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6605" windowHeight="9435" activeTab="0"/>
  </bookViews>
  <sheets>
    <sheet name="年齢別人口（市区町村別）【日本人】" sheetId="1" r:id="rId1"/>
  </sheets>
  <definedNames>
    <definedName name="_xlnm.Print_Titles" localSheetId="0">'年齢別人口（市区町村別）【日本人】'!$1:$2</definedName>
    <definedName name="tblDOUTAIwk_T" localSheetId="0">'年齢別人口（市区町村別）【日本人】'!#REF!</definedName>
    <definedName name="tblDOUTAIwk_T">#REF!</definedName>
  </definedNames>
  <calcPr fullCalcOnLoad="1"/>
</workbook>
</file>

<file path=xl/sharedStrings.xml><?xml version="1.0" encoding="utf-8"?>
<sst xmlns="http://schemas.openxmlformats.org/spreadsheetml/2006/main" count="129" uniqueCount="54">
  <si>
    <t>市区町村名</t>
  </si>
  <si>
    <t>性別</t>
  </si>
  <si>
    <t>総数</t>
  </si>
  <si>
    <t>計</t>
  </si>
  <si>
    <t>男</t>
  </si>
  <si>
    <t>女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</si>
  <si>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</si>
  <si>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</si>
  <si>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</si>
  <si>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</si>
  <si>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</si>
  <si>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</si>
  <si>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</si>
  <si>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</si>
  <si>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</si>
  <si>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</si>
  <si>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</si>
  <si>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</si>
  <si>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</si>
  <si>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</si>
  <si>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県計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</si>
  <si>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</si>
  <si>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</si>
  <si>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</si>
  <si>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</si>
  <si>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</si>
  <si>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</si>
  <si>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</si>
  <si>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</si>
  <si>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</si>
  <si>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</si>
  <si>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</si>
  <si>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0～4歳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</si>
  <si>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</si>
  <si>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</si>
  <si>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</si>
  <si>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</si>
  <si>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</si>
  <si>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</si>
  <si>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</si>
  <si>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</si>
  <si>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</si>
  <si>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</si>
  <si>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</si>
  <si>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</si>
  <si>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</si>
  <si>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</si>
  <si>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</si>
  <si>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</si>
  <si>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</si>
  <si>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</si>
  <si>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</si>
  <si>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100歳以上</t>
  </si>
  <si>
    <t>表１５－２　令和3年1月1日住民基本台帳年齢別人口（市町村別）【日本人】　※年齢不詳者がある場合は、年齢階級毎の合計と総数が一致しないことがあります。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</si>
</sst>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;0"/>
    <numFmt numFmtId="185" formatCode="#,##0;#,##0"/>
    <numFmt numFmtId="186" formatCode="0.00;0.00"/>
    <numFmt numFmtId="187" formatCode="0.0;0.0"/>
    <numFmt numFmtId="188" formatCode="#,###;#,###"/>
    <numFmt numFmtId="189" formatCode="0.00_ "/>
    <numFmt numFmtId="190" formatCode="&quot;※&quot;0"/>
    <numFmt numFmtId="191" formatCode="#,##0.00_ ;[Red]\-#,##0.00\ "/>
    <numFmt numFmtId="192" formatCode="0.0%"/>
    <numFmt numFmtId="193" formatCode="0_ "/>
    <numFmt numFmtId="194" formatCode="#,##0_ "/>
    <numFmt numFmtId="195" formatCode="#,##0.00_ 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明朝"/>
      <family val="3"/>
    </font>
    <font>
      <u val="single"/>
      <sz val="10"/>
      <color indexed="14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 style="medium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hair"/>
      <bottom>
        <color indexed="63"/>
      </bottom>
    </border>
    <border>
      <left style="medium"/>
      <right style="medium"/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7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/>
    </xf>
    <xf numFmtId="0" fontId="23" fillId="0" borderId="0" xfId="61" applyFont="1">
      <alignment/>
      <protection/>
    </xf>
    <xf numFmtId="3" fontId="24" fillId="0" borderId="10" xfId="62" applyNumberFormat="1" applyFont="1" applyFill="1" applyBorder="1" applyAlignment="1">
      <alignment vertical="center"/>
      <protection/>
    </xf>
    <xf numFmtId="0" fontId="23" fillId="0" borderId="0" xfId="61" applyFont="1" applyBorder="1">
      <alignment/>
      <protection/>
    </xf>
    <xf numFmtId="0" fontId="23" fillId="0" borderId="0" xfId="61" applyFont="1" applyAlignment="1">
      <alignment/>
      <protection/>
    </xf>
    <xf numFmtId="0" fontId="23" fillId="0" borderId="0" xfId="61" applyFont="1" applyAlignment="1">
      <alignment horizontal="center" vertical="center"/>
      <protection/>
    </xf>
    <xf numFmtId="3" fontId="24" fillId="0" borderId="11" xfId="62" applyNumberFormat="1" applyFont="1" applyFill="1" applyBorder="1" applyAlignment="1">
      <alignment vertical="center"/>
      <protection/>
    </xf>
    <xf numFmtId="3" fontId="24" fillId="0" borderId="12" xfId="62" applyNumberFormat="1" applyFont="1" applyFill="1" applyBorder="1" applyAlignment="1">
      <alignment vertical="center"/>
      <protection/>
    </xf>
    <xf numFmtId="3" fontId="24" fillId="0" borderId="13" xfId="62" applyNumberFormat="1" applyFont="1" applyFill="1" applyBorder="1" applyAlignment="1">
      <alignment vertical="center"/>
      <protection/>
    </xf>
    <xf numFmtId="3" fontId="24" fillId="0" borderId="14" xfId="62" applyNumberFormat="1" applyFont="1" applyFill="1" applyBorder="1" applyAlignment="1">
      <alignment vertical="center"/>
      <protection/>
    </xf>
    <xf numFmtId="0" fontId="23" fillId="0" borderId="11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6" xfId="63" applyFont="1" applyFill="1" applyBorder="1" applyAlignment="1">
      <alignment horizontal="center" vertical="center"/>
      <protection/>
    </xf>
    <xf numFmtId="3" fontId="24" fillId="0" borderId="17" xfId="62" applyNumberFormat="1" applyFont="1" applyFill="1" applyBorder="1" applyAlignment="1">
      <alignment horizontal="center" vertical="center"/>
      <protection/>
    </xf>
    <xf numFmtId="3" fontId="24" fillId="0" borderId="18" xfId="62" applyNumberFormat="1" applyFont="1" applyFill="1" applyBorder="1" applyAlignment="1">
      <alignment horizontal="center" vertical="center"/>
      <protection/>
    </xf>
    <xf numFmtId="3" fontId="24" fillId="0" borderId="19" xfId="62" applyNumberFormat="1" applyFont="1" applyFill="1" applyBorder="1" applyAlignment="1">
      <alignment horizontal="center" vertical="center"/>
      <protection/>
    </xf>
    <xf numFmtId="3" fontId="24" fillId="0" borderId="20" xfId="62" applyNumberFormat="1" applyFont="1" applyFill="1" applyBorder="1" applyAlignment="1">
      <alignment vertical="center"/>
      <protection/>
    </xf>
    <xf numFmtId="3" fontId="24" fillId="0" borderId="21" xfId="62" applyNumberFormat="1" applyFont="1" applyFill="1" applyBorder="1" applyAlignment="1">
      <alignment vertical="center"/>
      <protection/>
    </xf>
    <xf numFmtId="3" fontId="24" fillId="0" borderId="22" xfId="62" applyNumberFormat="1" applyFont="1" applyFill="1" applyBorder="1" applyAlignment="1">
      <alignment vertical="center"/>
      <protection/>
    </xf>
    <xf numFmtId="3" fontId="24" fillId="0" borderId="23" xfId="62" applyNumberFormat="1" applyFont="1" applyFill="1" applyBorder="1" applyAlignment="1">
      <alignment vertical="center"/>
      <protection/>
    </xf>
    <xf numFmtId="3" fontId="24" fillId="0" borderId="24" xfId="62" applyNumberFormat="1" applyFont="1" applyFill="1" applyBorder="1" applyAlignment="1">
      <alignment vertical="center"/>
      <protection/>
    </xf>
    <xf numFmtId="3" fontId="24" fillId="0" borderId="25" xfId="62" applyNumberFormat="1" applyFont="1" applyFill="1" applyBorder="1" applyAlignment="1">
      <alignment vertical="center"/>
      <protection/>
    </xf>
    <xf numFmtId="3" fontId="24" fillId="0" borderId="26" xfId="62" applyNumberFormat="1" applyFont="1" applyFill="1" applyBorder="1" applyAlignment="1">
      <alignment vertical="center"/>
      <protection/>
    </xf>
    <xf numFmtId="3" fontId="24" fillId="0" borderId="27" xfId="62" applyNumberFormat="1" applyFont="1" applyFill="1" applyBorder="1" applyAlignment="1">
      <alignment horizontal="center" vertical="center"/>
      <protection/>
    </xf>
    <xf numFmtId="3" fontId="24" fillId="0" borderId="28" xfId="62" applyNumberFormat="1" applyFont="1" applyFill="1" applyBorder="1" applyAlignment="1">
      <alignment vertical="center"/>
      <protection/>
    </xf>
    <xf numFmtId="3" fontId="24" fillId="0" borderId="29" xfId="62" applyNumberFormat="1" applyFont="1" applyFill="1" applyBorder="1" applyAlignment="1">
      <alignment horizontal="center" vertical="center"/>
      <protection/>
    </xf>
    <xf numFmtId="3" fontId="24" fillId="0" borderId="16" xfId="62" applyNumberFormat="1" applyFont="1" applyFill="1" applyBorder="1" applyAlignment="1">
      <alignment horizontal="center" vertical="center"/>
      <protection/>
    </xf>
    <xf numFmtId="3" fontId="24" fillId="0" borderId="30" xfId="62" applyNumberFormat="1" applyFont="1" applyFill="1" applyBorder="1" applyAlignment="1">
      <alignment vertical="center"/>
      <protection/>
    </xf>
    <xf numFmtId="0" fontId="24" fillId="0" borderId="16" xfId="0" applyFont="1" applyFill="1" applyBorder="1" applyAlignment="1">
      <alignment horizontal="center" vertical="center"/>
    </xf>
    <xf numFmtId="3" fontId="24" fillId="0" borderId="31" xfId="62" applyNumberFormat="1" applyFont="1" applyFill="1" applyBorder="1" applyAlignment="1">
      <alignment horizontal="center" vertical="center"/>
      <protection/>
    </xf>
    <xf numFmtId="0" fontId="23" fillId="0" borderId="32" xfId="0" applyFont="1" applyFill="1" applyBorder="1" applyAlignment="1">
      <alignment horizontal="center" vertical="center"/>
    </xf>
    <xf numFmtId="3" fontId="24" fillId="0" borderId="33" xfId="62" applyNumberFormat="1" applyFont="1" applyFill="1" applyBorder="1" applyAlignment="1">
      <alignment vertical="center"/>
      <protection/>
    </xf>
    <xf numFmtId="3" fontId="24" fillId="0" borderId="32" xfId="62" applyNumberFormat="1" applyFont="1" applyFill="1" applyBorder="1" applyAlignment="1">
      <alignment vertical="center"/>
      <protection/>
    </xf>
    <xf numFmtId="3" fontId="24" fillId="0" borderId="34" xfId="62" applyNumberFormat="1" applyFont="1" applyFill="1" applyBorder="1" applyAlignment="1">
      <alignment vertical="center"/>
      <protection/>
    </xf>
    <xf numFmtId="3" fontId="24" fillId="0" borderId="35" xfId="62" applyNumberFormat="1" applyFont="1" applyFill="1" applyBorder="1" applyAlignment="1">
      <alignment horizontal="center" vertical="center"/>
      <protection/>
    </xf>
    <xf numFmtId="0" fontId="23" fillId="0" borderId="36" xfId="0" applyFont="1" applyFill="1" applyBorder="1" applyAlignment="1">
      <alignment horizontal="center" vertical="center"/>
    </xf>
    <xf numFmtId="3" fontId="24" fillId="0" borderId="37" xfId="62" applyNumberFormat="1" applyFont="1" applyFill="1" applyBorder="1" applyAlignment="1">
      <alignment vertical="center"/>
      <protection/>
    </xf>
    <xf numFmtId="3" fontId="24" fillId="0" borderId="38" xfId="62" applyNumberFormat="1" applyFont="1" applyFill="1" applyBorder="1" applyAlignment="1">
      <alignment vertical="center"/>
      <protection/>
    </xf>
    <xf numFmtId="3" fontId="24" fillId="0" borderId="39" xfId="62" applyNumberFormat="1" applyFont="1" applyFill="1" applyBorder="1" applyAlignment="1">
      <alignment vertical="center"/>
      <protection/>
    </xf>
    <xf numFmtId="3" fontId="24" fillId="0" borderId="40" xfId="62" applyNumberFormat="1" applyFont="1" applyFill="1" applyBorder="1" applyAlignment="1">
      <alignment vertical="center"/>
      <protection/>
    </xf>
    <xf numFmtId="3" fontId="24" fillId="0" borderId="41" xfId="62" applyNumberFormat="1" applyFont="1" applyFill="1" applyBorder="1" applyAlignment="1">
      <alignment vertical="center"/>
      <protection/>
    </xf>
    <xf numFmtId="3" fontId="24" fillId="0" borderId="42" xfId="62" applyNumberFormat="1" applyFont="1" applyFill="1" applyBorder="1" applyAlignment="1">
      <alignment vertical="center"/>
      <protection/>
    </xf>
    <xf numFmtId="3" fontId="24" fillId="0" borderId="15" xfId="62" applyNumberFormat="1" applyFont="1" applyFill="1" applyBorder="1" applyAlignment="1">
      <alignment vertical="center"/>
      <protection/>
    </xf>
    <xf numFmtId="0" fontId="24" fillId="0" borderId="16" xfId="0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25人口要覧レイアウトサンプル" xfId="61"/>
    <cellStyle name="標準_qryＫＯＫＵＤＯＡ出力" xfId="62"/>
    <cellStyle name="標準_年齢別(男）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0"/>
  <sheetViews>
    <sheetView tabSelected="1" zoomScale="85" zoomScaleNormal="85" zoomScalePageLayoutView="0" workbookViewId="0" topLeftCell="A1">
      <pane xSplit="2" ySplit="2" topLeftCell="C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G24" sqref="G24"/>
    </sheetView>
  </sheetViews>
  <sheetFormatPr defaultColWidth="9.00390625" defaultRowHeight="13.5"/>
  <cols>
    <col min="1" max="1" width="19.625" style="7" customWidth="1"/>
    <col min="2" max="2" width="5.00390625" style="8" bestFit="1" customWidth="1"/>
    <col min="3" max="24" width="15.625" style="4" customWidth="1"/>
    <col min="25" max="16384" width="9.00390625" style="4" customWidth="1"/>
  </cols>
  <sheetData>
    <row r="1" spans="1:24" ht="12.75" thickBot="1">
      <c r="A1" s="1" t="s">
        <v>53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2.75" thickBot="1">
      <c r="A2" s="15" t="s">
        <v>0</v>
      </c>
      <c r="B2" s="31" t="s">
        <v>1</v>
      </c>
      <c r="C2" s="33" t="s">
        <v>2</v>
      </c>
      <c r="D2" s="13" t="s">
        <v>32</v>
      </c>
      <c r="E2" s="13" t="s">
        <v>33</v>
      </c>
      <c r="F2" s="13" t="s">
        <v>34</v>
      </c>
      <c r="G2" s="13" t="s">
        <v>35</v>
      </c>
      <c r="H2" s="13" t="s">
        <v>36</v>
      </c>
      <c r="I2" s="13" t="s">
        <v>37</v>
      </c>
      <c r="J2" s="13" t="s">
        <v>38</v>
      </c>
      <c r="K2" s="13" t="s">
        <v>39</v>
      </c>
      <c r="L2" s="13" t="s">
        <v>40</v>
      </c>
      <c r="M2" s="13" t="s">
        <v>41</v>
      </c>
      <c r="N2" s="13" t="s">
        <v>42</v>
      </c>
      <c r="O2" s="13" t="s">
        <v>43</v>
      </c>
      <c r="P2" s="13" t="s">
        <v>44</v>
      </c>
      <c r="Q2" s="13" t="s">
        <v>45</v>
      </c>
      <c r="R2" s="13" t="s">
        <v>46</v>
      </c>
      <c r="S2" s="13" t="s">
        <v>47</v>
      </c>
      <c r="T2" s="38" t="s">
        <v>48</v>
      </c>
      <c r="U2" s="38" t="s">
        <v>49</v>
      </c>
      <c r="V2" s="38" t="s">
        <v>50</v>
      </c>
      <c r="W2" s="38" t="s">
        <v>51</v>
      </c>
      <c r="X2" s="14" t="s">
        <v>52</v>
      </c>
    </row>
    <row r="3" spans="1:24" s="6" customFormat="1" ht="12">
      <c r="A3" s="46" t="s">
        <v>6</v>
      </c>
      <c r="B3" s="29" t="s">
        <v>3</v>
      </c>
      <c r="C3" s="35">
        <f>SUM(D3:X3)</f>
        <v>511767</v>
      </c>
      <c r="D3" s="22">
        <f>D4+D5</f>
        <v>20507</v>
      </c>
      <c r="E3" s="22">
        <f aca="true" t="shared" si="0" ref="E3:W3">E4+E5</f>
        <v>23116</v>
      </c>
      <c r="F3" s="22">
        <f t="shared" si="0"/>
        <v>23994</v>
      </c>
      <c r="G3" s="22">
        <f t="shared" si="0"/>
        <v>24008</v>
      </c>
      <c r="H3" s="22">
        <f t="shared" si="0"/>
        <v>23798</v>
      </c>
      <c r="I3" s="22">
        <f t="shared" si="0"/>
        <v>25842</v>
      </c>
      <c r="J3" s="22">
        <f t="shared" si="0"/>
        <v>28910</v>
      </c>
      <c r="K3" s="22">
        <f t="shared" si="0"/>
        <v>33541</v>
      </c>
      <c r="L3" s="22">
        <f t="shared" si="0"/>
        <v>37866</v>
      </c>
      <c r="M3" s="22">
        <f t="shared" si="0"/>
        <v>42578</v>
      </c>
      <c r="N3" s="22">
        <f t="shared" si="0"/>
        <v>35726</v>
      </c>
      <c r="O3" s="22">
        <f t="shared" si="0"/>
        <v>31182</v>
      </c>
      <c r="P3" s="22">
        <f t="shared" si="0"/>
        <v>28774</v>
      </c>
      <c r="Q3" s="22">
        <f t="shared" si="0"/>
        <v>31831</v>
      </c>
      <c r="R3" s="22">
        <f t="shared" si="0"/>
        <v>36126</v>
      </c>
      <c r="S3" s="22">
        <f t="shared" si="0"/>
        <v>25766</v>
      </c>
      <c r="T3" s="22">
        <f t="shared" si="0"/>
        <v>18396</v>
      </c>
      <c r="U3" s="22">
        <f t="shared" si="0"/>
        <v>12234</v>
      </c>
      <c r="V3" s="22">
        <f t="shared" si="0"/>
        <v>5711</v>
      </c>
      <c r="W3" s="22">
        <f t="shared" si="0"/>
        <v>1634</v>
      </c>
      <c r="X3" s="44">
        <f>X4+X5</f>
        <v>227</v>
      </c>
    </row>
    <row r="4" spans="1:24" s="6" customFormat="1" ht="12">
      <c r="A4" s="47"/>
      <c r="B4" s="28" t="s">
        <v>4</v>
      </c>
      <c r="C4" s="25">
        <f>SUM(D4:X4)</f>
        <v>256874</v>
      </c>
      <c r="D4" s="19">
        <v>10530</v>
      </c>
      <c r="E4" s="19">
        <v>11855</v>
      </c>
      <c r="F4" s="19">
        <v>12312</v>
      </c>
      <c r="G4" s="19">
        <v>12327</v>
      </c>
      <c r="H4" s="19">
        <v>12820</v>
      </c>
      <c r="I4" s="19">
        <v>14240</v>
      </c>
      <c r="J4" s="19">
        <v>15293</v>
      </c>
      <c r="K4" s="19">
        <v>17589</v>
      </c>
      <c r="L4" s="19">
        <v>19837</v>
      </c>
      <c r="M4" s="23">
        <v>22290</v>
      </c>
      <c r="N4" s="23">
        <v>18647</v>
      </c>
      <c r="O4" s="23">
        <v>16110</v>
      </c>
      <c r="P4" s="23">
        <v>14548</v>
      </c>
      <c r="Q4" s="23">
        <v>15502</v>
      </c>
      <c r="R4" s="23">
        <v>17109</v>
      </c>
      <c r="S4" s="23">
        <v>11765</v>
      </c>
      <c r="T4" s="39">
        <v>7787</v>
      </c>
      <c r="U4" s="39">
        <v>4326</v>
      </c>
      <c r="V4" s="39">
        <v>1630</v>
      </c>
      <c r="W4" s="39">
        <v>328</v>
      </c>
      <c r="X4" s="24">
        <v>29</v>
      </c>
    </row>
    <row r="5" spans="1:24" s="6" customFormat="1" ht="12.75" thickBot="1">
      <c r="A5" s="48"/>
      <c r="B5" s="32" t="s">
        <v>5</v>
      </c>
      <c r="C5" s="20">
        <f aca="true" t="shared" si="1" ref="C5:C68">SUM(D5:X5)</f>
        <v>254893</v>
      </c>
      <c r="D5" s="11">
        <v>9977</v>
      </c>
      <c r="E5" s="11">
        <v>11261</v>
      </c>
      <c r="F5" s="11">
        <v>11682</v>
      </c>
      <c r="G5" s="11">
        <v>11681</v>
      </c>
      <c r="H5" s="11">
        <v>10978</v>
      </c>
      <c r="I5" s="11">
        <v>11602</v>
      </c>
      <c r="J5" s="11">
        <v>13617</v>
      </c>
      <c r="K5" s="11">
        <v>15952</v>
      </c>
      <c r="L5" s="11">
        <v>18029</v>
      </c>
      <c r="M5" s="11">
        <v>20288</v>
      </c>
      <c r="N5" s="11">
        <v>17079</v>
      </c>
      <c r="O5" s="11">
        <v>15072</v>
      </c>
      <c r="P5" s="11">
        <v>14226</v>
      </c>
      <c r="Q5" s="11">
        <v>16329</v>
      </c>
      <c r="R5" s="11">
        <v>19017</v>
      </c>
      <c r="S5" s="11">
        <v>14001</v>
      </c>
      <c r="T5" s="40">
        <v>10609</v>
      </c>
      <c r="U5" s="40">
        <v>7908</v>
      </c>
      <c r="V5" s="40">
        <v>4081</v>
      </c>
      <c r="W5" s="40">
        <v>1306</v>
      </c>
      <c r="X5" s="12">
        <v>198</v>
      </c>
    </row>
    <row r="6" spans="1:24" s="6" customFormat="1" ht="12">
      <c r="A6" s="46" t="s">
        <v>7</v>
      </c>
      <c r="B6" s="29" t="s">
        <v>3</v>
      </c>
      <c r="C6" s="35">
        <f t="shared" si="1"/>
        <v>141074</v>
      </c>
      <c r="D6" s="22">
        <f>D7+D8</f>
        <v>4008</v>
      </c>
      <c r="E6" s="22">
        <f aca="true" t="shared" si="2" ref="E6:X6">E7+E8</f>
        <v>4896</v>
      </c>
      <c r="F6" s="22">
        <f t="shared" si="2"/>
        <v>5966</v>
      </c>
      <c r="G6" s="22">
        <f t="shared" si="2"/>
        <v>6589</v>
      </c>
      <c r="H6" s="22">
        <f t="shared" si="2"/>
        <v>6021</v>
      </c>
      <c r="I6" s="22">
        <f t="shared" si="2"/>
        <v>5390</v>
      </c>
      <c r="J6" s="22">
        <f t="shared" si="2"/>
        <v>6030</v>
      </c>
      <c r="K6" s="22">
        <f t="shared" si="2"/>
        <v>7155</v>
      </c>
      <c r="L6" s="22">
        <f t="shared" si="2"/>
        <v>8744</v>
      </c>
      <c r="M6" s="22">
        <f t="shared" si="2"/>
        <v>10970</v>
      </c>
      <c r="N6" s="22">
        <f t="shared" si="2"/>
        <v>9971</v>
      </c>
      <c r="O6" s="22">
        <f t="shared" si="2"/>
        <v>9257</v>
      </c>
      <c r="P6" s="22">
        <f t="shared" si="2"/>
        <v>8801</v>
      </c>
      <c r="Q6" s="22">
        <f t="shared" si="2"/>
        <v>10426</v>
      </c>
      <c r="R6" s="22">
        <f t="shared" si="2"/>
        <v>12885</v>
      </c>
      <c r="S6" s="22">
        <f t="shared" si="2"/>
        <v>9604</v>
      </c>
      <c r="T6" s="22">
        <f t="shared" si="2"/>
        <v>6993</v>
      </c>
      <c r="U6" s="22">
        <f t="shared" si="2"/>
        <v>4627</v>
      </c>
      <c r="V6" s="22">
        <f t="shared" si="2"/>
        <v>2041</v>
      </c>
      <c r="W6" s="22">
        <f t="shared" si="2"/>
        <v>619</v>
      </c>
      <c r="X6" s="44">
        <f t="shared" si="2"/>
        <v>81</v>
      </c>
    </row>
    <row r="7" spans="1:24" s="6" customFormat="1" ht="12">
      <c r="A7" s="47"/>
      <c r="B7" s="28" t="s">
        <v>4</v>
      </c>
      <c r="C7" s="25">
        <f t="shared" si="1"/>
        <v>69248</v>
      </c>
      <c r="D7" s="23">
        <v>2048</v>
      </c>
      <c r="E7" s="23">
        <v>2436</v>
      </c>
      <c r="F7" s="23">
        <v>3028</v>
      </c>
      <c r="G7" s="23">
        <v>3322</v>
      </c>
      <c r="H7" s="23">
        <v>3159</v>
      </c>
      <c r="I7" s="23">
        <v>2794</v>
      </c>
      <c r="J7" s="23">
        <v>3107</v>
      </c>
      <c r="K7" s="23">
        <v>3765</v>
      </c>
      <c r="L7" s="23">
        <v>4564</v>
      </c>
      <c r="M7" s="23">
        <v>5836</v>
      </c>
      <c r="N7" s="23">
        <v>5158</v>
      </c>
      <c r="O7" s="23">
        <v>4724</v>
      </c>
      <c r="P7" s="23">
        <v>4462</v>
      </c>
      <c r="Q7" s="23">
        <v>5033</v>
      </c>
      <c r="R7" s="23">
        <v>6155</v>
      </c>
      <c r="S7" s="23">
        <v>4412</v>
      </c>
      <c r="T7" s="39">
        <v>2915</v>
      </c>
      <c r="U7" s="39">
        <v>1667</v>
      </c>
      <c r="V7" s="39">
        <v>545</v>
      </c>
      <c r="W7" s="39">
        <v>110</v>
      </c>
      <c r="X7" s="24">
        <v>8</v>
      </c>
    </row>
    <row r="8" spans="1:24" s="6" customFormat="1" ht="12.75" thickBot="1">
      <c r="A8" s="48"/>
      <c r="B8" s="32" t="s">
        <v>5</v>
      </c>
      <c r="C8" s="34">
        <f t="shared" si="1"/>
        <v>71826</v>
      </c>
      <c r="D8" s="11">
        <v>1960</v>
      </c>
      <c r="E8" s="11">
        <v>2460</v>
      </c>
      <c r="F8" s="11">
        <v>2938</v>
      </c>
      <c r="G8" s="11">
        <v>3267</v>
      </c>
      <c r="H8" s="11">
        <v>2862</v>
      </c>
      <c r="I8" s="11">
        <v>2596</v>
      </c>
      <c r="J8" s="11">
        <v>2923</v>
      </c>
      <c r="K8" s="11">
        <v>3390</v>
      </c>
      <c r="L8" s="11">
        <v>4180</v>
      </c>
      <c r="M8" s="11">
        <v>5134</v>
      </c>
      <c r="N8" s="11">
        <v>4813</v>
      </c>
      <c r="O8" s="11">
        <v>4533</v>
      </c>
      <c r="P8" s="11">
        <v>4339</v>
      </c>
      <c r="Q8" s="11">
        <v>5393</v>
      </c>
      <c r="R8" s="11">
        <v>6730</v>
      </c>
      <c r="S8" s="11">
        <v>5192</v>
      </c>
      <c r="T8" s="40">
        <v>4078</v>
      </c>
      <c r="U8" s="40">
        <v>2960</v>
      </c>
      <c r="V8" s="40">
        <v>1496</v>
      </c>
      <c r="W8" s="40">
        <v>509</v>
      </c>
      <c r="X8" s="12">
        <v>73</v>
      </c>
    </row>
    <row r="9" spans="1:24" s="6" customFormat="1" ht="12">
      <c r="A9" s="49" t="s">
        <v>8</v>
      </c>
      <c r="B9" s="28" t="s">
        <v>3</v>
      </c>
      <c r="C9" s="20">
        <f t="shared" si="1"/>
        <v>154047</v>
      </c>
      <c r="D9" s="22">
        <f>D10+D11</f>
        <v>4832</v>
      </c>
      <c r="E9" s="22">
        <f aca="true" t="shared" si="3" ref="E9:X9">E10+E11</f>
        <v>5874</v>
      </c>
      <c r="F9" s="22">
        <f t="shared" si="3"/>
        <v>6517</v>
      </c>
      <c r="G9" s="22">
        <f t="shared" si="3"/>
        <v>7056</v>
      </c>
      <c r="H9" s="22">
        <f t="shared" si="3"/>
        <v>6633</v>
      </c>
      <c r="I9" s="22">
        <f t="shared" si="3"/>
        <v>6230</v>
      </c>
      <c r="J9" s="22">
        <f t="shared" si="3"/>
        <v>7093</v>
      </c>
      <c r="K9" s="22">
        <f t="shared" si="3"/>
        <v>8497</v>
      </c>
      <c r="L9" s="22">
        <f t="shared" si="3"/>
        <v>10068</v>
      </c>
      <c r="M9" s="22">
        <f t="shared" si="3"/>
        <v>11722</v>
      </c>
      <c r="N9" s="22">
        <f t="shared" si="3"/>
        <v>10022</v>
      </c>
      <c r="O9" s="22">
        <f t="shared" si="3"/>
        <v>9386</v>
      </c>
      <c r="P9" s="22">
        <f t="shared" si="3"/>
        <v>10390</v>
      </c>
      <c r="Q9" s="22">
        <f t="shared" si="3"/>
        <v>12387</v>
      </c>
      <c r="R9" s="22">
        <f t="shared" si="3"/>
        <v>13395</v>
      </c>
      <c r="S9" s="22">
        <f t="shared" si="3"/>
        <v>9155</v>
      </c>
      <c r="T9" s="22">
        <f t="shared" si="3"/>
        <v>6887</v>
      </c>
      <c r="U9" s="22">
        <f t="shared" si="3"/>
        <v>4576</v>
      </c>
      <c r="V9" s="22">
        <f t="shared" si="3"/>
        <v>2504</v>
      </c>
      <c r="W9" s="22">
        <f t="shared" si="3"/>
        <v>749</v>
      </c>
      <c r="X9" s="44">
        <f t="shared" si="3"/>
        <v>74</v>
      </c>
    </row>
    <row r="10" spans="1:24" s="6" customFormat="1" ht="12">
      <c r="A10" s="50"/>
      <c r="B10" s="28" t="s">
        <v>4</v>
      </c>
      <c r="C10" s="25">
        <f t="shared" si="1"/>
        <v>76672</v>
      </c>
      <c r="D10" s="23">
        <v>2573</v>
      </c>
      <c r="E10" s="23">
        <v>3022</v>
      </c>
      <c r="F10" s="23">
        <v>3368</v>
      </c>
      <c r="G10" s="23">
        <v>3596</v>
      </c>
      <c r="H10" s="23">
        <v>3409</v>
      </c>
      <c r="I10" s="23">
        <v>3285</v>
      </c>
      <c r="J10" s="23">
        <v>3712</v>
      </c>
      <c r="K10" s="23">
        <v>4456</v>
      </c>
      <c r="L10" s="23">
        <v>5324</v>
      </c>
      <c r="M10" s="23">
        <v>6346</v>
      </c>
      <c r="N10" s="23">
        <v>5137</v>
      </c>
      <c r="O10" s="23">
        <v>4832</v>
      </c>
      <c r="P10" s="23">
        <v>5209</v>
      </c>
      <c r="Q10" s="23">
        <v>6127</v>
      </c>
      <c r="R10" s="23">
        <v>6536</v>
      </c>
      <c r="S10" s="23">
        <v>4333</v>
      </c>
      <c r="T10" s="39">
        <v>2961</v>
      </c>
      <c r="U10" s="39">
        <v>1634</v>
      </c>
      <c r="V10" s="39">
        <v>660</v>
      </c>
      <c r="W10" s="39">
        <v>142</v>
      </c>
      <c r="X10" s="24">
        <v>10</v>
      </c>
    </row>
    <row r="11" spans="1:24" s="6" customFormat="1" ht="12.75" thickBot="1">
      <c r="A11" s="51"/>
      <c r="B11" s="28" t="s">
        <v>5</v>
      </c>
      <c r="C11" s="20">
        <f t="shared" si="1"/>
        <v>77375</v>
      </c>
      <c r="D11" s="5">
        <v>2259</v>
      </c>
      <c r="E11" s="5">
        <v>2852</v>
      </c>
      <c r="F11" s="5">
        <v>3149</v>
      </c>
      <c r="G11" s="5">
        <v>3460</v>
      </c>
      <c r="H11" s="5">
        <v>3224</v>
      </c>
      <c r="I11" s="5">
        <v>2945</v>
      </c>
      <c r="J11" s="5">
        <v>3381</v>
      </c>
      <c r="K11" s="5">
        <v>4041</v>
      </c>
      <c r="L11" s="5">
        <v>4744</v>
      </c>
      <c r="M11" s="5">
        <v>5376</v>
      </c>
      <c r="N11" s="5">
        <v>4885</v>
      </c>
      <c r="O11" s="5">
        <v>4554</v>
      </c>
      <c r="P11" s="5">
        <v>5181</v>
      </c>
      <c r="Q11" s="5">
        <v>6260</v>
      </c>
      <c r="R11" s="5">
        <v>6859</v>
      </c>
      <c r="S11" s="5">
        <v>4822</v>
      </c>
      <c r="T11" s="41">
        <v>3926</v>
      </c>
      <c r="U11" s="41">
        <v>2942</v>
      </c>
      <c r="V11" s="41">
        <v>1844</v>
      </c>
      <c r="W11" s="41">
        <v>607</v>
      </c>
      <c r="X11" s="10">
        <v>64</v>
      </c>
    </row>
    <row r="12" spans="1:24" s="6" customFormat="1" ht="12">
      <c r="A12" s="49" t="s">
        <v>9</v>
      </c>
      <c r="B12" s="29" t="s">
        <v>3</v>
      </c>
      <c r="C12" s="35">
        <f t="shared" si="1"/>
        <v>114455</v>
      </c>
      <c r="D12" s="22">
        <f>D13+D14</f>
        <v>3696</v>
      </c>
      <c r="E12" s="22">
        <f aca="true" t="shared" si="4" ref="E12:X12">E13+E14</f>
        <v>4373</v>
      </c>
      <c r="F12" s="22">
        <f t="shared" si="4"/>
        <v>4805</v>
      </c>
      <c r="G12" s="22">
        <f t="shared" si="4"/>
        <v>5144</v>
      </c>
      <c r="H12" s="22">
        <f t="shared" si="4"/>
        <v>4911</v>
      </c>
      <c r="I12" s="22">
        <f t="shared" si="4"/>
        <v>4822</v>
      </c>
      <c r="J12" s="22">
        <f t="shared" si="4"/>
        <v>5691</v>
      </c>
      <c r="K12" s="22">
        <f t="shared" si="4"/>
        <v>6718</v>
      </c>
      <c r="L12" s="22">
        <f t="shared" si="4"/>
        <v>7332</v>
      </c>
      <c r="M12" s="22">
        <f t="shared" si="4"/>
        <v>8438</v>
      </c>
      <c r="N12" s="22">
        <f t="shared" si="4"/>
        <v>7592</v>
      </c>
      <c r="O12" s="22">
        <f t="shared" si="4"/>
        <v>7363</v>
      </c>
      <c r="P12" s="22">
        <f t="shared" si="4"/>
        <v>7637</v>
      </c>
      <c r="Q12" s="22">
        <f t="shared" si="4"/>
        <v>8878</v>
      </c>
      <c r="R12" s="22">
        <f t="shared" si="4"/>
        <v>9575</v>
      </c>
      <c r="S12" s="22">
        <f t="shared" si="4"/>
        <v>6428</v>
      </c>
      <c r="T12" s="22">
        <f t="shared" si="4"/>
        <v>4919</v>
      </c>
      <c r="U12" s="22">
        <f t="shared" si="4"/>
        <v>3705</v>
      </c>
      <c r="V12" s="22">
        <f t="shared" si="4"/>
        <v>1828</v>
      </c>
      <c r="W12" s="22">
        <f t="shared" si="4"/>
        <v>520</v>
      </c>
      <c r="X12" s="44">
        <f t="shared" si="4"/>
        <v>80</v>
      </c>
    </row>
    <row r="13" spans="1:24" s="6" customFormat="1" ht="13.5" customHeight="1">
      <c r="A13" s="50"/>
      <c r="B13" s="28" t="s">
        <v>4</v>
      </c>
      <c r="C13" s="25">
        <f t="shared" si="1"/>
        <v>56763</v>
      </c>
      <c r="D13" s="23">
        <v>1948</v>
      </c>
      <c r="E13" s="23">
        <v>2223</v>
      </c>
      <c r="F13" s="23">
        <v>2485</v>
      </c>
      <c r="G13" s="23">
        <v>2562</v>
      </c>
      <c r="H13" s="23">
        <v>2547</v>
      </c>
      <c r="I13" s="23">
        <v>2594</v>
      </c>
      <c r="J13" s="23">
        <v>3004</v>
      </c>
      <c r="K13" s="23">
        <v>3611</v>
      </c>
      <c r="L13" s="23">
        <v>3813</v>
      </c>
      <c r="M13" s="23">
        <v>4471</v>
      </c>
      <c r="N13" s="23">
        <v>3968</v>
      </c>
      <c r="O13" s="23">
        <v>3781</v>
      </c>
      <c r="P13" s="23">
        <v>3839</v>
      </c>
      <c r="Q13" s="23">
        <v>4403</v>
      </c>
      <c r="R13" s="23">
        <v>4725</v>
      </c>
      <c r="S13" s="23">
        <v>2909</v>
      </c>
      <c r="T13" s="39">
        <v>1993</v>
      </c>
      <c r="U13" s="39">
        <v>1284</v>
      </c>
      <c r="V13" s="39">
        <v>502</v>
      </c>
      <c r="W13" s="39">
        <v>96</v>
      </c>
      <c r="X13" s="24">
        <v>5</v>
      </c>
    </row>
    <row r="14" spans="1:24" s="6" customFormat="1" ht="14.25" customHeight="1" thickBot="1">
      <c r="A14" s="51"/>
      <c r="B14" s="32" t="s">
        <v>5</v>
      </c>
      <c r="C14" s="34">
        <f t="shared" si="1"/>
        <v>57692</v>
      </c>
      <c r="D14" s="11">
        <v>1748</v>
      </c>
      <c r="E14" s="11">
        <v>2150</v>
      </c>
      <c r="F14" s="11">
        <v>2320</v>
      </c>
      <c r="G14" s="11">
        <v>2582</v>
      </c>
      <c r="H14" s="11">
        <v>2364</v>
      </c>
      <c r="I14" s="11">
        <v>2228</v>
      </c>
      <c r="J14" s="11">
        <v>2687</v>
      </c>
      <c r="K14" s="11">
        <v>3107</v>
      </c>
      <c r="L14" s="11">
        <v>3519</v>
      </c>
      <c r="M14" s="11">
        <v>3967</v>
      </c>
      <c r="N14" s="11">
        <v>3624</v>
      </c>
      <c r="O14" s="11">
        <v>3582</v>
      </c>
      <c r="P14" s="11">
        <v>3798</v>
      </c>
      <c r="Q14" s="11">
        <v>4475</v>
      </c>
      <c r="R14" s="11">
        <v>4850</v>
      </c>
      <c r="S14" s="11">
        <v>3519</v>
      </c>
      <c r="T14" s="40">
        <v>2926</v>
      </c>
      <c r="U14" s="40">
        <v>2421</v>
      </c>
      <c r="V14" s="40">
        <v>1326</v>
      </c>
      <c r="W14" s="40">
        <v>424</v>
      </c>
      <c r="X14" s="12">
        <v>75</v>
      </c>
    </row>
    <row r="15" spans="1:24" s="6" customFormat="1" ht="12">
      <c r="A15" s="46" t="s">
        <v>10</v>
      </c>
      <c r="B15" s="16" t="s">
        <v>3</v>
      </c>
      <c r="C15" s="20">
        <f t="shared" si="1"/>
        <v>94867</v>
      </c>
      <c r="D15" s="22">
        <f>D16+D17</f>
        <v>3091</v>
      </c>
      <c r="E15" s="22">
        <f aca="true" t="shared" si="5" ref="E15:X15">E16+E17</f>
        <v>3676</v>
      </c>
      <c r="F15" s="22">
        <f t="shared" si="5"/>
        <v>4343</v>
      </c>
      <c r="G15" s="22">
        <f t="shared" si="5"/>
        <v>4472</v>
      </c>
      <c r="H15" s="22">
        <f t="shared" si="5"/>
        <v>4147</v>
      </c>
      <c r="I15" s="22">
        <f t="shared" si="5"/>
        <v>3958</v>
      </c>
      <c r="J15" s="22">
        <f t="shared" si="5"/>
        <v>4571</v>
      </c>
      <c r="K15" s="22">
        <f t="shared" si="5"/>
        <v>5300</v>
      </c>
      <c r="L15" s="22">
        <f t="shared" si="5"/>
        <v>6207</v>
      </c>
      <c r="M15" s="22">
        <f t="shared" si="5"/>
        <v>7295</v>
      </c>
      <c r="N15" s="22">
        <f t="shared" si="5"/>
        <v>6328</v>
      </c>
      <c r="O15" s="22">
        <f t="shared" si="5"/>
        <v>6095</v>
      </c>
      <c r="P15" s="22">
        <f t="shared" si="5"/>
        <v>6416</v>
      </c>
      <c r="Q15" s="22">
        <f t="shared" si="5"/>
        <v>7338</v>
      </c>
      <c r="R15" s="22">
        <f t="shared" si="5"/>
        <v>7676</v>
      </c>
      <c r="S15" s="22">
        <f t="shared" si="5"/>
        <v>5029</v>
      </c>
      <c r="T15" s="22">
        <f t="shared" si="5"/>
        <v>3923</v>
      </c>
      <c r="U15" s="22">
        <f t="shared" si="5"/>
        <v>2854</v>
      </c>
      <c r="V15" s="22">
        <f t="shared" si="5"/>
        <v>1580</v>
      </c>
      <c r="W15" s="22">
        <f t="shared" si="5"/>
        <v>506</v>
      </c>
      <c r="X15" s="44">
        <f t="shared" si="5"/>
        <v>62</v>
      </c>
    </row>
    <row r="16" spans="1:24" s="6" customFormat="1" ht="12">
      <c r="A16" s="47"/>
      <c r="B16" s="17" t="s">
        <v>4</v>
      </c>
      <c r="C16" s="25">
        <f t="shared" si="1"/>
        <v>47065</v>
      </c>
      <c r="D16" s="23">
        <v>1538</v>
      </c>
      <c r="E16" s="23">
        <v>1934</v>
      </c>
      <c r="F16" s="23">
        <v>2274</v>
      </c>
      <c r="G16" s="23">
        <v>2229</v>
      </c>
      <c r="H16" s="23">
        <v>2167</v>
      </c>
      <c r="I16" s="23">
        <v>2124</v>
      </c>
      <c r="J16" s="23">
        <v>2403</v>
      </c>
      <c r="K16" s="23">
        <v>2790</v>
      </c>
      <c r="L16" s="23">
        <v>3227</v>
      </c>
      <c r="M16" s="23">
        <v>3784</v>
      </c>
      <c r="N16" s="23">
        <v>3246</v>
      </c>
      <c r="O16" s="23">
        <v>3094</v>
      </c>
      <c r="P16" s="23">
        <v>3295</v>
      </c>
      <c r="Q16" s="23">
        <v>3607</v>
      </c>
      <c r="R16" s="23">
        <v>3808</v>
      </c>
      <c r="S16" s="23">
        <v>2325</v>
      </c>
      <c r="T16" s="39">
        <v>1688</v>
      </c>
      <c r="U16" s="39">
        <v>1012</v>
      </c>
      <c r="V16" s="39">
        <v>418</v>
      </c>
      <c r="W16" s="39">
        <v>92</v>
      </c>
      <c r="X16" s="24">
        <v>10</v>
      </c>
    </row>
    <row r="17" spans="1:24" s="6" customFormat="1" ht="12.75" thickBot="1">
      <c r="A17" s="48"/>
      <c r="B17" s="17" t="s">
        <v>5</v>
      </c>
      <c r="C17" s="20">
        <f t="shared" si="1"/>
        <v>47802</v>
      </c>
      <c r="D17" s="5">
        <v>1553</v>
      </c>
      <c r="E17" s="5">
        <v>1742</v>
      </c>
      <c r="F17" s="5">
        <v>2069</v>
      </c>
      <c r="G17" s="5">
        <v>2243</v>
      </c>
      <c r="H17" s="5">
        <v>1980</v>
      </c>
      <c r="I17" s="5">
        <v>1834</v>
      </c>
      <c r="J17" s="5">
        <v>2168</v>
      </c>
      <c r="K17" s="5">
        <v>2510</v>
      </c>
      <c r="L17" s="5">
        <v>2980</v>
      </c>
      <c r="M17" s="5">
        <v>3511</v>
      </c>
      <c r="N17" s="5">
        <v>3082</v>
      </c>
      <c r="O17" s="5">
        <v>3001</v>
      </c>
      <c r="P17" s="5">
        <v>3121</v>
      </c>
      <c r="Q17" s="5">
        <v>3731</v>
      </c>
      <c r="R17" s="5">
        <v>3868</v>
      </c>
      <c r="S17" s="5">
        <v>2704</v>
      </c>
      <c r="T17" s="41">
        <v>2235</v>
      </c>
      <c r="U17" s="41">
        <v>1842</v>
      </c>
      <c r="V17" s="41">
        <v>1162</v>
      </c>
      <c r="W17" s="41">
        <v>414</v>
      </c>
      <c r="X17" s="10">
        <v>52</v>
      </c>
    </row>
    <row r="18" spans="1:24" s="6" customFormat="1" ht="12">
      <c r="A18" s="46" t="s">
        <v>11</v>
      </c>
      <c r="B18" s="16" t="s">
        <v>3</v>
      </c>
      <c r="C18" s="35">
        <f t="shared" si="1"/>
        <v>79114</v>
      </c>
      <c r="D18" s="22">
        <f>D19+D20</f>
        <v>2074</v>
      </c>
      <c r="E18" s="22">
        <f aca="true" t="shared" si="6" ref="E18:X18">E19+E20</f>
        <v>2547</v>
      </c>
      <c r="F18" s="22">
        <f t="shared" si="6"/>
        <v>2995</v>
      </c>
      <c r="G18" s="22">
        <f t="shared" si="6"/>
        <v>3324</v>
      </c>
      <c r="H18" s="22">
        <f t="shared" si="6"/>
        <v>3280</v>
      </c>
      <c r="I18" s="22">
        <f t="shared" si="6"/>
        <v>3126</v>
      </c>
      <c r="J18" s="22">
        <f t="shared" si="6"/>
        <v>3380</v>
      </c>
      <c r="K18" s="22">
        <f t="shared" si="6"/>
        <v>3860</v>
      </c>
      <c r="L18" s="22">
        <f t="shared" si="6"/>
        <v>4325</v>
      </c>
      <c r="M18" s="22">
        <f t="shared" si="6"/>
        <v>5484</v>
      </c>
      <c r="N18" s="22">
        <f t="shared" si="6"/>
        <v>5199</v>
      </c>
      <c r="O18" s="22">
        <f t="shared" si="6"/>
        <v>5461</v>
      </c>
      <c r="P18" s="22">
        <f t="shared" si="6"/>
        <v>5658</v>
      </c>
      <c r="Q18" s="22">
        <f t="shared" si="6"/>
        <v>6538</v>
      </c>
      <c r="R18" s="22">
        <f t="shared" si="6"/>
        <v>7301</v>
      </c>
      <c r="S18" s="22">
        <f t="shared" si="6"/>
        <v>5218</v>
      </c>
      <c r="T18" s="22">
        <f t="shared" si="6"/>
        <v>4238</v>
      </c>
      <c r="U18" s="22">
        <f t="shared" si="6"/>
        <v>3048</v>
      </c>
      <c r="V18" s="22">
        <f t="shared" si="6"/>
        <v>1526</v>
      </c>
      <c r="W18" s="22">
        <f t="shared" si="6"/>
        <v>448</v>
      </c>
      <c r="X18" s="44">
        <f t="shared" si="6"/>
        <v>84</v>
      </c>
    </row>
    <row r="19" spans="1:24" s="6" customFormat="1" ht="13.5" customHeight="1">
      <c r="A19" s="47"/>
      <c r="B19" s="17" t="s">
        <v>4</v>
      </c>
      <c r="C19" s="25">
        <f t="shared" si="1"/>
        <v>38786</v>
      </c>
      <c r="D19" s="23">
        <v>1104</v>
      </c>
      <c r="E19" s="23">
        <v>1302</v>
      </c>
      <c r="F19" s="23">
        <v>1590</v>
      </c>
      <c r="G19" s="23">
        <v>1696</v>
      </c>
      <c r="H19" s="23">
        <v>1671</v>
      </c>
      <c r="I19" s="23">
        <v>1663</v>
      </c>
      <c r="J19" s="23">
        <v>1823</v>
      </c>
      <c r="K19" s="23">
        <v>2026</v>
      </c>
      <c r="L19" s="23">
        <v>2212</v>
      </c>
      <c r="M19" s="23">
        <v>2918</v>
      </c>
      <c r="N19" s="23">
        <v>2693</v>
      </c>
      <c r="O19" s="23">
        <v>2765</v>
      </c>
      <c r="P19" s="23">
        <v>2876</v>
      </c>
      <c r="Q19" s="23">
        <v>3275</v>
      </c>
      <c r="R19" s="23">
        <v>3591</v>
      </c>
      <c r="S19" s="23">
        <v>2331</v>
      </c>
      <c r="T19" s="39">
        <v>1704</v>
      </c>
      <c r="U19" s="39">
        <v>1035</v>
      </c>
      <c r="V19" s="39">
        <v>429</v>
      </c>
      <c r="W19" s="39">
        <v>71</v>
      </c>
      <c r="X19" s="24">
        <v>11</v>
      </c>
    </row>
    <row r="20" spans="1:24" s="6" customFormat="1" ht="14.25" customHeight="1" thickBot="1">
      <c r="A20" s="48"/>
      <c r="B20" s="18" t="s">
        <v>5</v>
      </c>
      <c r="C20" s="34">
        <f t="shared" si="1"/>
        <v>40328</v>
      </c>
      <c r="D20" s="11">
        <v>970</v>
      </c>
      <c r="E20" s="11">
        <v>1245</v>
      </c>
      <c r="F20" s="11">
        <v>1405</v>
      </c>
      <c r="G20" s="11">
        <v>1628</v>
      </c>
      <c r="H20" s="11">
        <v>1609</v>
      </c>
      <c r="I20" s="11">
        <v>1463</v>
      </c>
      <c r="J20" s="11">
        <v>1557</v>
      </c>
      <c r="K20" s="11">
        <v>1834</v>
      </c>
      <c r="L20" s="11">
        <v>2113</v>
      </c>
      <c r="M20" s="11">
        <v>2566</v>
      </c>
      <c r="N20" s="11">
        <v>2506</v>
      </c>
      <c r="O20" s="11">
        <v>2696</v>
      </c>
      <c r="P20" s="11">
        <v>2782</v>
      </c>
      <c r="Q20" s="11">
        <v>3263</v>
      </c>
      <c r="R20" s="11">
        <v>3710</v>
      </c>
      <c r="S20" s="11">
        <v>2887</v>
      </c>
      <c r="T20" s="40">
        <v>2534</v>
      </c>
      <c r="U20" s="40">
        <v>2013</v>
      </c>
      <c r="V20" s="40">
        <v>1097</v>
      </c>
      <c r="W20" s="40">
        <v>377</v>
      </c>
      <c r="X20" s="12">
        <v>73</v>
      </c>
    </row>
    <row r="21" spans="1:24" s="6" customFormat="1" ht="12">
      <c r="A21" s="46" t="s">
        <v>12</v>
      </c>
      <c r="B21" s="17" t="s">
        <v>3</v>
      </c>
      <c r="C21" s="20">
        <f t="shared" si="1"/>
        <v>160754</v>
      </c>
      <c r="D21" s="22">
        <f aca="true" t="shared" si="7" ref="D21:V21">D22+D23</f>
        <v>6285</v>
      </c>
      <c r="E21" s="22">
        <f t="shared" si="7"/>
        <v>6841</v>
      </c>
      <c r="F21" s="22">
        <f t="shared" si="7"/>
        <v>7439</v>
      </c>
      <c r="G21" s="22">
        <f t="shared" si="7"/>
        <v>7756</v>
      </c>
      <c r="H21" s="22">
        <f t="shared" si="7"/>
        <v>7751</v>
      </c>
      <c r="I21" s="22">
        <f t="shared" si="7"/>
        <v>7919</v>
      </c>
      <c r="J21" s="22">
        <f t="shared" si="7"/>
        <v>9124</v>
      </c>
      <c r="K21" s="22">
        <f t="shared" si="7"/>
        <v>10134</v>
      </c>
      <c r="L21" s="22">
        <f t="shared" si="7"/>
        <v>11235</v>
      </c>
      <c r="M21" s="22">
        <f t="shared" si="7"/>
        <v>13219</v>
      </c>
      <c r="N21" s="22">
        <f t="shared" si="7"/>
        <v>11332</v>
      </c>
      <c r="O21" s="22">
        <f t="shared" si="7"/>
        <v>10091</v>
      </c>
      <c r="P21" s="22">
        <f t="shared" si="7"/>
        <v>9768</v>
      </c>
      <c r="Q21" s="22">
        <f t="shared" si="7"/>
        <v>11008</v>
      </c>
      <c r="R21" s="22">
        <f t="shared" si="7"/>
        <v>11408</v>
      </c>
      <c r="S21" s="22">
        <f t="shared" si="7"/>
        <v>8011</v>
      </c>
      <c r="T21" s="22">
        <f t="shared" si="7"/>
        <v>5636</v>
      </c>
      <c r="U21" s="22">
        <f t="shared" si="7"/>
        <v>3468</v>
      </c>
      <c r="V21" s="22">
        <f t="shared" si="7"/>
        <v>1742</v>
      </c>
      <c r="W21" s="22">
        <f>W22+W23</f>
        <v>525</v>
      </c>
      <c r="X21" s="44">
        <f>X22+X23</f>
        <v>62</v>
      </c>
    </row>
    <row r="22" spans="1:24" s="6" customFormat="1" ht="12">
      <c r="A22" s="47"/>
      <c r="B22" s="26" t="s">
        <v>4</v>
      </c>
      <c r="C22" s="25">
        <f t="shared" si="1"/>
        <v>81520</v>
      </c>
      <c r="D22" s="19">
        <v>3318</v>
      </c>
      <c r="E22" s="19">
        <v>3553</v>
      </c>
      <c r="F22" s="19">
        <v>3927</v>
      </c>
      <c r="G22" s="19">
        <v>3982</v>
      </c>
      <c r="H22" s="19">
        <v>4177</v>
      </c>
      <c r="I22" s="19">
        <v>4263</v>
      </c>
      <c r="J22" s="19">
        <v>4885</v>
      </c>
      <c r="K22" s="19">
        <v>5358</v>
      </c>
      <c r="L22" s="19">
        <v>5963</v>
      </c>
      <c r="M22" s="19">
        <v>7034</v>
      </c>
      <c r="N22" s="19">
        <v>5906</v>
      </c>
      <c r="O22" s="19">
        <v>5188</v>
      </c>
      <c r="P22" s="19">
        <v>4840</v>
      </c>
      <c r="Q22" s="19">
        <v>5566</v>
      </c>
      <c r="R22" s="19">
        <v>5590</v>
      </c>
      <c r="S22" s="19">
        <v>3660</v>
      </c>
      <c r="T22" s="42">
        <v>2456</v>
      </c>
      <c r="U22" s="42">
        <v>1275</v>
      </c>
      <c r="V22" s="42">
        <v>469</v>
      </c>
      <c r="W22" s="42">
        <v>102</v>
      </c>
      <c r="X22" s="27">
        <v>8</v>
      </c>
    </row>
    <row r="23" spans="1:24" s="6" customFormat="1" ht="12.75" thickBot="1">
      <c r="A23" s="48"/>
      <c r="B23" s="17" t="s">
        <v>5</v>
      </c>
      <c r="C23" s="20">
        <f t="shared" si="1"/>
        <v>79234</v>
      </c>
      <c r="D23" s="5">
        <v>2967</v>
      </c>
      <c r="E23" s="5">
        <v>3288</v>
      </c>
      <c r="F23" s="5">
        <v>3512</v>
      </c>
      <c r="G23" s="5">
        <v>3774</v>
      </c>
      <c r="H23" s="5">
        <v>3574</v>
      </c>
      <c r="I23" s="5">
        <v>3656</v>
      </c>
      <c r="J23" s="5">
        <v>4239</v>
      </c>
      <c r="K23" s="5">
        <v>4776</v>
      </c>
      <c r="L23" s="5">
        <v>5272</v>
      </c>
      <c r="M23" s="5">
        <v>6185</v>
      </c>
      <c r="N23" s="5">
        <v>5426</v>
      </c>
      <c r="O23" s="5">
        <v>4903</v>
      </c>
      <c r="P23" s="5">
        <v>4928</v>
      </c>
      <c r="Q23" s="5">
        <v>5442</v>
      </c>
      <c r="R23" s="5">
        <v>5818</v>
      </c>
      <c r="S23" s="5">
        <v>4351</v>
      </c>
      <c r="T23" s="41">
        <v>3180</v>
      </c>
      <c r="U23" s="41">
        <v>2193</v>
      </c>
      <c r="V23" s="41">
        <v>1273</v>
      </c>
      <c r="W23" s="41">
        <v>423</v>
      </c>
      <c r="X23" s="10">
        <v>54</v>
      </c>
    </row>
    <row r="24" spans="1:24" s="6" customFormat="1" ht="12">
      <c r="A24" s="46" t="s">
        <v>13</v>
      </c>
      <c r="B24" s="16" t="s">
        <v>3</v>
      </c>
      <c r="C24" s="35">
        <f t="shared" si="1"/>
        <v>76448</v>
      </c>
      <c r="D24" s="22">
        <f>D25+D26</f>
        <v>2850</v>
      </c>
      <c r="E24" s="22">
        <f aca="true" t="shared" si="8" ref="E24:W24">E25+E26</f>
        <v>3452</v>
      </c>
      <c r="F24" s="22">
        <f t="shared" si="8"/>
        <v>3662</v>
      </c>
      <c r="G24" s="22">
        <f t="shared" si="8"/>
        <v>3782</v>
      </c>
      <c r="H24" s="22">
        <f t="shared" si="8"/>
        <v>3456</v>
      </c>
      <c r="I24" s="22">
        <f t="shared" si="8"/>
        <v>3396</v>
      </c>
      <c r="J24" s="22">
        <f t="shared" si="8"/>
        <v>4155</v>
      </c>
      <c r="K24" s="22">
        <f t="shared" si="8"/>
        <v>4743</v>
      </c>
      <c r="L24" s="22">
        <f t="shared" si="8"/>
        <v>5402</v>
      </c>
      <c r="M24" s="22">
        <f t="shared" si="8"/>
        <v>5993</v>
      </c>
      <c r="N24" s="22">
        <f t="shared" si="8"/>
        <v>4664</v>
      </c>
      <c r="O24" s="22">
        <f t="shared" si="8"/>
        <v>4415</v>
      </c>
      <c r="P24" s="22">
        <f t="shared" si="8"/>
        <v>4985</v>
      </c>
      <c r="Q24" s="22">
        <f t="shared" si="8"/>
        <v>5973</v>
      </c>
      <c r="R24" s="22">
        <f t="shared" si="8"/>
        <v>5932</v>
      </c>
      <c r="S24" s="22">
        <f t="shared" si="8"/>
        <v>3639</v>
      </c>
      <c r="T24" s="22">
        <f t="shared" si="8"/>
        <v>2668</v>
      </c>
      <c r="U24" s="22">
        <f t="shared" si="8"/>
        <v>1927</v>
      </c>
      <c r="V24" s="22">
        <f t="shared" si="8"/>
        <v>1019</v>
      </c>
      <c r="W24" s="22">
        <f t="shared" si="8"/>
        <v>307</v>
      </c>
      <c r="X24" s="44">
        <f>X25+X26</f>
        <v>28</v>
      </c>
    </row>
    <row r="25" spans="1:24" s="6" customFormat="1" ht="13.5" customHeight="1">
      <c r="A25" s="47"/>
      <c r="B25" s="17" t="s">
        <v>4</v>
      </c>
      <c r="C25" s="25">
        <f t="shared" si="1"/>
        <v>38783</v>
      </c>
      <c r="D25" s="23">
        <v>1504</v>
      </c>
      <c r="E25" s="23">
        <v>1744</v>
      </c>
      <c r="F25" s="23">
        <v>1841</v>
      </c>
      <c r="G25" s="23">
        <v>2003</v>
      </c>
      <c r="H25" s="23">
        <v>1875</v>
      </c>
      <c r="I25" s="23">
        <v>1826</v>
      </c>
      <c r="J25" s="23">
        <v>2236</v>
      </c>
      <c r="K25" s="23">
        <v>2523</v>
      </c>
      <c r="L25" s="23">
        <v>2913</v>
      </c>
      <c r="M25" s="23">
        <v>3156</v>
      </c>
      <c r="N25" s="23">
        <v>2465</v>
      </c>
      <c r="O25" s="23">
        <v>2285</v>
      </c>
      <c r="P25" s="23">
        <v>2502</v>
      </c>
      <c r="Q25" s="23">
        <v>2974</v>
      </c>
      <c r="R25" s="23">
        <v>2992</v>
      </c>
      <c r="S25" s="23">
        <v>1770</v>
      </c>
      <c r="T25" s="39">
        <v>1176</v>
      </c>
      <c r="U25" s="39">
        <v>702</v>
      </c>
      <c r="V25" s="39">
        <v>247</v>
      </c>
      <c r="W25" s="39">
        <v>47</v>
      </c>
      <c r="X25" s="24">
        <v>2</v>
      </c>
    </row>
    <row r="26" spans="1:24" s="6" customFormat="1" ht="14.25" customHeight="1" thickBot="1">
      <c r="A26" s="48"/>
      <c r="B26" s="18" t="s">
        <v>5</v>
      </c>
      <c r="C26" s="34">
        <f t="shared" si="1"/>
        <v>37665</v>
      </c>
      <c r="D26" s="11">
        <v>1346</v>
      </c>
      <c r="E26" s="11">
        <v>1708</v>
      </c>
      <c r="F26" s="11">
        <v>1821</v>
      </c>
      <c r="G26" s="11">
        <v>1779</v>
      </c>
      <c r="H26" s="11">
        <v>1581</v>
      </c>
      <c r="I26" s="11">
        <v>1570</v>
      </c>
      <c r="J26" s="11">
        <v>1919</v>
      </c>
      <c r="K26" s="11">
        <v>2220</v>
      </c>
      <c r="L26" s="11">
        <v>2489</v>
      </c>
      <c r="M26" s="11">
        <v>2837</v>
      </c>
      <c r="N26" s="11">
        <v>2199</v>
      </c>
      <c r="O26" s="11">
        <v>2130</v>
      </c>
      <c r="P26" s="11">
        <v>2483</v>
      </c>
      <c r="Q26" s="11">
        <v>2999</v>
      </c>
      <c r="R26" s="11">
        <v>2940</v>
      </c>
      <c r="S26" s="11">
        <v>1869</v>
      </c>
      <c r="T26" s="40">
        <v>1492</v>
      </c>
      <c r="U26" s="40">
        <v>1225</v>
      </c>
      <c r="V26" s="40">
        <v>772</v>
      </c>
      <c r="W26" s="40">
        <v>260</v>
      </c>
      <c r="X26" s="12">
        <v>26</v>
      </c>
    </row>
    <row r="27" spans="1:24" s="6" customFormat="1" ht="12">
      <c r="A27" s="46" t="s">
        <v>14</v>
      </c>
      <c r="B27" s="17" t="s">
        <v>3</v>
      </c>
      <c r="C27" s="20">
        <f t="shared" si="1"/>
        <v>69355</v>
      </c>
      <c r="D27" s="22">
        <f>D28+D29</f>
        <v>2335</v>
      </c>
      <c r="E27" s="22">
        <f aca="true" t="shared" si="9" ref="E27:X27">E28+E29</f>
        <v>2840</v>
      </c>
      <c r="F27" s="22">
        <f t="shared" si="9"/>
        <v>3042</v>
      </c>
      <c r="G27" s="22">
        <f t="shared" si="9"/>
        <v>3268</v>
      </c>
      <c r="H27" s="22">
        <f t="shared" si="9"/>
        <v>3213</v>
      </c>
      <c r="I27" s="22">
        <f t="shared" si="9"/>
        <v>2895</v>
      </c>
      <c r="J27" s="22">
        <f t="shared" si="9"/>
        <v>3448</v>
      </c>
      <c r="K27" s="22">
        <f t="shared" si="9"/>
        <v>4226</v>
      </c>
      <c r="L27" s="22">
        <f t="shared" si="9"/>
        <v>4774</v>
      </c>
      <c r="M27" s="22">
        <f t="shared" si="9"/>
        <v>5043</v>
      </c>
      <c r="N27" s="22">
        <f t="shared" si="9"/>
        <v>4149</v>
      </c>
      <c r="O27" s="22">
        <f t="shared" si="9"/>
        <v>4177</v>
      </c>
      <c r="P27" s="22">
        <f t="shared" si="9"/>
        <v>4935</v>
      </c>
      <c r="Q27" s="22">
        <f t="shared" si="9"/>
        <v>5783</v>
      </c>
      <c r="R27" s="22">
        <f t="shared" si="9"/>
        <v>5513</v>
      </c>
      <c r="S27" s="22">
        <f t="shared" si="9"/>
        <v>3152</v>
      </c>
      <c r="T27" s="22">
        <f t="shared" si="9"/>
        <v>2781</v>
      </c>
      <c r="U27" s="22">
        <f t="shared" si="9"/>
        <v>2155</v>
      </c>
      <c r="V27" s="22">
        <f t="shared" si="9"/>
        <v>1218</v>
      </c>
      <c r="W27" s="22">
        <f t="shared" si="9"/>
        <v>358</v>
      </c>
      <c r="X27" s="44">
        <f t="shared" si="9"/>
        <v>50</v>
      </c>
    </row>
    <row r="28" spans="1:24" s="6" customFormat="1" ht="12">
      <c r="A28" s="47"/>
      <c r="B28" s="17" t="s">
        <v>4</v>
      </c>
      <c r="C28" s="25">
        <f t="shared" si="1"/>
        <v>34505</v>
      </c>
      <c r="D28" s="23">
        <v>1215</v>
      </c>
      <c r="E28" s="23">
        <v>1424</v>
      </c>
      <c r="F28" s="23">
        <v>1536</v>
      </c>
      <c r="G28" s="23">
        <v>1677</v>
      </c>
      <c r="H28" s="23">
        <v>1640</v>
      </c>
      <c r="I28" s="23">
        <v>1530</v>
      </c>
      <c r="J28" s="23">
        <v>1835</v>
      </c>
      <c r="K28" s="23">
        <v>2251</v>
      </c>
      <c r="L28" s="23">
        <v>2522</v>
      </c>
      <c r="M28" s="23">
        <v>2690</v>
      </c>
      <c r="N28" s="23">
        <v>2142</v>
      </c>
      <c r="O28" s="23">
        <v>2089</v>
      </c>
      <c r="P28" s="23">
        <v>2497</v>
      </c>
      <c r="Q28" s="23">
        <v>2853</v>
      </c>
      <c r="R28" s="23">
        <v>2790</v>
      </c>
      <c r="S28" s="23">
        <v>1475</v>
      </c>
      <c r="T28" s="39">
        <v>1182</v>
      </c>
      <c r="U28" s="39">
        <v>761</v>
      </c>
      <c r="V28" s="39">
        <v>321</v>
      </c>
      <c r="W28" s="39">
        <v>68</v>
      </c>
      <c r="X28" s="24">
        <v>7</v>
      </c>
    </row>
    <row r="29" spans="1:24" s="6" customFormat="1" ht="12.75" thickBot="1">
      <c r="A29" s="48"/>
      <c r="B29" s="17" t="s">
        <v>5</v>
      </c>
      <c r="C29" s="20">
        <f t="shared" si="1"/>
        <v>34850</v>
      </c>
      <c r="D29" s="5">
        <v>1120</v>
      </c>
      <c r="E29" s="5">
        <v>1416</v>
      </c>
      <c r="F29" s="5">
        <v>1506</v>
      </c>
      <c r="G29" s="5">
        <v>1591</v>
      </c>
      <c r="H29" s="5">
        <v>1573</v>
      </c>
      <c r="I29" s="5">
        <v>1365</v>
      </c>
      <c r="J29" s="5">
        <v>1613</v>
      </c>
      <c r="K29" s="5">
        <v>1975</v>
      </c>
      <c r="L29" s="5">
        <v>2252</v>
      </c>
      <c r="M29" s="5">
        <v>2353</v>
      </c>
      <c r="N29" s="5">
        <v>2007</v>
      </c>
      <c r="O29" s="5">
        <v>2088</v>
      </c>
      <c r="P29" s="5">
        <v>2438</v>
      </c>
      <c r="Q29" s="5">
        <v>2930</v>
      </c>
      <c r="R29" s="5">
        <v>2723</v>
      </c>
      <c r="S29" s="5">
        <v>1677</v>
      </c>
      <c r="T29" s="41">
        <v>1599</v>
      </c>
      <c r="U29" s="41">
        <v>1394</v>
      </c>
      <c r="V29" s="41">
        <v>897</v>
      </c>
      <c r="W29" s="41">
        <v>290</v>
      </c>
      <c r="X29" s="10">
        <v>43</v>
      </c>
    </row>
    <row r="30" spans="1:24" s="6" customFormat="1" ht="12">
      <c r="A30" s="46" t="s">
        <v>15</v>
      </c>
      <c r="B30" s="16" t="s">
        <v>3</v>
      </c>
      <c r="C30" s="35">
        <f t="shared" si="1"/>
        <v>31400</v>
      </c>
      <c r="D30" s="9">
        <f>D31+D32</f>
        <v>895</v>
      </c>
      <c r="E30" s="9">
        <f aca="true" t="shared" si="10" ref="E30:X30">E31+E32</f>
        <v>1081</v>
      </c>
      <c r="F30" s="9">
        <f t="shared" si="10"/>
        <v>1316</v>
      </c>
      <c r="G30" s="9">
        <f t="shared" si="10"/>
        <v>1537</v>
      </c>
      <c r="H30" s="9">
        <f t="shared" si="10"/>
        <v>1302</v>
      </c>
      <c r="I30" s="9">
        <f t="shared" si="10"/>
        <v>1225</v>
      </c>
      <c r="J30" s="9">
        <f t="shared" si="10"/>
        <v>1479</v>
      </c>
      <c r="K30" s="9">
        <f t="shared" si="10"/>
        <v>1651</v>
      </c>
      <c r="L30" s="9">
        <f t="shared" si="10"/>
        <v>2035</v>
      </c>
      <c r="M30" s="9">
        <f t="shared" si="10"/>
        <v>2275</v>
      </c>
      <c r="N30" s="9">
        <f t="shared" si="10"/>
        <v>2020</v>
      </c>
      <c r="O30" s="9">
        <f t="shared" si="10"/>
        <v>2023</v>
      </c>
      <c r="P30" s="9">
        <f t="shared" si="10"/>
        <v>2212</v>
      </c>
      <c r="Q30" s="9">
        <f t="shared" si="10"/>
        <v>2648</v>
      </c>
      <c r="R30" s="9">
        <f t="shared" si="10"/>
        <v>2803</v>
      </c>
      <c r="S30" s="9">
        <f t="shared" si="10"/>
        <v>1812</v>
      </c>
      <c r="T30" s="9">
        <f t="shared" si="10"/>
        <v>1390</v>
      </c>
      <c r="U30" s="9">
        <f t="shared" si="10"/>
        <v>972</v>
      </c>
      <c r="V30" s="9">
        <f t="shared" si="10"/>
        <v>538</v>
      </c>
      <c r="W30" s="9">
        <f t="shared" si="10"/>
        <v>163</v>
      </c>
      <c r="X30" s="45">
        <f t="shared" si="10"/>
        <v>23</v>
      </c>
    </row>
    <row r="31" spans="1:24" s="6" customFormat="1" ht="13.5" customHeight="1">
      <c r="A31" s="47"/>
      <c r="B31" s="37" t="s">
        <v>4</v>
      </c>
      <c r="C31" s="25">
        <f t="shared" si="1"/>
        <v>15601</v>
      </c>
      <c r="D31" s="23">
        <v>466</v>
      </c>
      <c r="E31" s="23">
        <v>552</v>
      </c>
      <c r="F31" s="23">
        <v>706</v>
      </c>
      <c r="G31" s="23">
        <v>813</v>
      </c>
      <c r="H31" s="23">
        <v>656</v>
      </c>
      <c r="I31" s="23">
        <v>646</v>
      </c>
      <c r="J31" s="23">
        <v>803</v>
      </c>
      <c r="K31" s="23">
        <v>885</v>
      </c>
      <c r="L31" s="23">
        <v>1055</v>
      </c>
      <c r="M31" s="23">
        <v>1203</v>
      </c>
      <c r="N31" s="23">
        <v>1044</v>
      </c>
      <c r="O31" s="23">
        <v>1006</v>
      </c>
      <c r="P31" s="23">
        <v>1120</v>
      </c>
      <c r="Q31" s="23">
        <v>1319</v>
      </c>
      <c r="R31" s="23">
        <v>1370</v>
      </c>
      <c r="S31" s="23">
        <v>851</v>
      </c>
      <c r="T31" s="39">
        <v>596</v>
      </c>
      <c r="U31" s="39">
        <v>335</v>
      </c>
      <c r="V31" s="39">
        <v>148</v>
      </c>
      <c r="W31" s="39">
        <v>25</v>
      </c>
      <c r="X31" s="24">
        <v>2</v>
      </c>
    </row>
    <row r="32" spans="1:24" s="6" customFormat="1" ht="14.25" customHeight="1" thickBot="1">
      <c r="A32" s="48"/>
      <c r="B32" s="18" t="s">
        <v>5</v>
      </c>
      <c r="C32" s="34">
        <f t="shared" si="1"/>
        <v>15799</v>
      </c>
      <c r="D32" s="11">
        <v>429</v>
      </c>
      <c r="E32" s="11">
        <v>529</v>
      </c>
      <c r="F32" s="11">
        <v>610</v>
      </c>
      <c r="G32" s="11">
        <v>724</v>
      </c>
      <c r="H32" s="11">
        <v>646</v>
      </c>
      <c r="I32" s="11">
        <v>579</v>
      </c>
      <c r="J32" s="11">
        <v>676</v>
      </c>
      <c r="K32" s="11">
        <v>766</v>
      </c>
      <c r="L32" s="11">
        <v>980</v>
      </c>
      <c r="M32" s="11">
        <v>1072</v>
      </c>
      <c r="N32" s="11">
        <v>976</v>
      </c>
      <c r="O32" s="11">
        <v>1017</v>
      </c>
      <c r="P32" s="11">
        <v>1092</v>
      </c>
      <c r="Q32" s="11">
        <v>1329</v>
      </c>
      <c r="R32" s="11">
        <v>1433</v>
      </c>
      <c r="S32" s="11">
        <v>961</v>
      </c>
      <c r="T32" s="40">
        <v>794</v>
      </c>
      <c r="U32" s="40">
        <v>637</v>
      </c>
      <c r="V32" s="40">
        <v>390</v>
      </c>
      <c r="W32" s="40">
        <v>138</v>
      </c>
      <c r="X32" s="12">
        <v>21</v>
      </c>
    </row>
    <row r="33" spans="1:24" s="6" customFormat="1" ht="12">
      <c r="A33" s="46" t="s">
        <v>16</v>
      </c>
      <c r="B33" s="17" t="s">
        <v>3</v>
      </c>
      <c r="C33" s="20">
        <f t="shared" si="1"/>
        <v>114875</v>
      </c>
      <c r="D33" s="5">
        <f>D34+D35</f>
        <v>4207</v>
      </c>
      <c r="E33" s="5">
        <f aca="true" t="shared" si="11" ref="E33:X33">E34+E35</f>
        <v>4996</v>
      </c>
      <c r="F33" s="5">
        <f t="shared" si="11"/>
        <v>5217</v>
      </c>
      <c r="G33" s="5">
        <f t="shared" si="11"/>
        <v>5622</v>
      </c>
      <c r="H33" s="5">
        <f t="shared" si="11"/>
        <v>5192</v>
      </c>
      <c r="I33" s="5">
        <f t="shared" si="11"/>
        <v>5290</v>
      </c>
      <c r="J33" s="5">
        <f t="shared" si="11"/>
        <v>6056</v>
      </c>
      <c r="K33" s="5">
        <f t="shared" si="11"/>
        <v>7004</v>
      </c>
      <c r="L33" s="5">
        <f t="shared" si="11"/>
        <v>8020</v>
      </c>
      <c r="M33" s="5">
        <f t="shared" si="11"/>
        <v>9154</v>
      </c>
      <c r="N33" s="5">
        <f t="shared" si="11"/>
        <v>7675</v>
      </c>
      <c r="O33" s="5">
        <f t="shared" si="11"/>
        <v>6786</v>
      </c>
      <c r="P33" s="5">
        <f t="shared" si="11"/>
        <v>7379</v>
      </c>
      <c r="Q33" s="5">
        <f t="shared" si="11"/>
        <v>8665</v>
      </c>
      <c r="R33" s="5">
        <f t="shared" si="11"/>
        <v>8837</v>
      </c>
      <c r="S33" s="5">
        <f t="shared" si="11"/>
        <v>5787</v>
      </c>
      <c r="T33" s="5">
        <f t="shared" si="11"/>
        <v>4281</v>
      </c>
      <c r="U33" s="5">
        <f t="shared" si="11"/>
        <v>2836</v>
      </c>
      <c r="V33" s="5">
        <f t="shared" si="11"/>
        <v>1411</v>
      </c>
      <c r="W33" s="5">
        <f t="shared" si="11"/>
        <v>396</v>
      </c>
      <c r="X33" s="10">
        <f t="shared" si="11"/>
        <v>64</v>
      </c>
    </row>
    <row r="34" spans="1:24" s="6" customFormat="1" ht="12">
      <c r="A34" s="47"/>
      <c r="B34" s="17" t="s">
        <v>4</v>
      </c>
      <c r="C34" s="25">
        <f t="shared" si="1"/>
        <v>57396</v>
      </c>
      <c r="D34" s="23">
        <v>2204</v>
      </c>
      <c r="E34" s="23">
        <v>2632</v>
      </c>
      <c r="F34" s="23">
        <v>2633</v>
      </c>
      <c r="G34" s="23">
        <v>2898</v>
      </c>
      <c r="H34" s="23">
        <v>2650</v>
      </c>
      <c r="I34" s="23">
        <v>2770</v>
      </c>
      <c r="J34" s="23">
        <v>3170</v>
      </c>
      <c r="K34" s="23">
        <v>3688</v>
      </c>
      <c r="L34" s="23">
        <v>4215</v>
      </c>
      <c r="M34" s="23">
        <v>4722</v>
      </c>
      <c r="N34" s="23">
        <v>3991</v>
      </c>
      <c r="O34" s="23">
        <v>3519</v>
      </c>
      <c r="P34" s="23">
        <v>3688</v>
      </c>
      <c r="Q34" s="23">
        <v>4356</v>
      </c>
      <c r="R34" s="23">
        <v>4178</v>
      </c>
      <c r="S34" s="23">
        <v>2740</v>
      </c>
      <c r="T34" s="39">
        <v>1859</v>
      </c>
      <c r="U34" s="39">
        <v>1030</v>
      </c>
      <c r="V34" s="39">
        <v>379</v>
      </c>
      <c r="W34" s="39">
        <v>66</v>
      </c>
      <c r="X34" s="24">
        <v>8</v>
      </c>
    </row>
    <row r="35" spans="1:24" s="6" customFormat="1" ht="12.75" thickBot="1">
      <c r="A35" s="48"/>
      <c r="B35" s="17" t="s">
        <v>5</v>
      </c>
      <c r="C35" s="20">
        <f t="shared" si="1"/>
        <v>57479</v>
      </c>
      <c r="D35" s="5">
        <v>2003</v>
      </c>
      <c r="E35" s="5">
        <v>2364</v>
      </c>
      <c r="F35" s="5">
        <v>2584</v>
      </c>
      <c r="G35" s="5">
        <v>2724</v>
      </c>
      <c r="H35" s="5">
        <v>2542</v>
      </c>
      <c r="I35" s="5">
        <v>2520</v>
      </c>
      <c r="J35" s="5">
        <v>2886</v>
      </c>
      <c r="K35" s="5">
        <v>3316</v>
      </c>
      <c r="L35" s="5">
        <v>3805</v>
      </c>
      <c r="M35" s="5">
        <v>4432</v>
      </c>
      <c r="N35" s="5">
        <v>3684</v>
      </c>
      <c r="O35" s="5">
        <v>3267</v>
      </c>
      <c r="P35" s="5">
        <v>3691</v>
      </c>
      <c r="Q35" s="5">
        <v>4309</v>
      </c>
      <c r="R35" s="5">
        <v>4659</v>
      </c>
      <c r="S35" s="5">
        <v>3047</v>
      </c>
      <c r="T35" s="41">
        <v>2422</v>
      </c>
      <c r="U35" s="41">
        <v>1806</v>
      </c>
      <c r="V35" s="41">
        <v>1032</v>
      </c>
      <c r="W35" s="41">
        <v>330</v>
      </c>
      <c r="X35" s="10">
        <v>56</v>
      </c>
    </row>
    <row r="36" spans="1:24" s="6" customFormat="1" ht="12">
      <c r="A36" s="46" t="s">
        <v>17</v>
      </c>
      <c r="B36" s="16" t="s">
        <v>3</v>
      </c>
      <c r="C36" s="35">
        <f t="shared" si="1"/>
        <v>43867</v>
      </c>
      <c r="D36" s="9">
        <f>D37+D38</f>
        <v>1786</v>
      </c>
      <c r="E36" s="9">
        <f aca="true" t="shared" si="12" ref="E36:X36">E37+E38</f>
        <v>2122</v>
      </c>
      <c r="F36" s="9">
        <f t="shared" si="12"/>
        <v>2203</v>
      </c>
      <c r="G36" s="9">
        <f t="shared" si="12"/>
        <v>2198</v>
      </c>
      <c r="H36" s="9">
        <f t="shared" si="12"/>
        <v>2004</v>
      </c>
      <c r="I36" s="9">
        <f t="shared" si="12"/>
        <v>2175</v>
      </c>
      <c r="J36" s="9">
        <f t="shared" si="12"/>
        <v>2322</v>
      </c>
      <c r="K36" s="9">
        <f t="shared" si="12"/>
        <v>2859</v>
      </c>
      <c r="L36" s="9">
        <f t="shared" si="12"/>
        <v>3258</v>
      </c>
      <c r="M36" s="9">
        <f t="shared" si="12"/>
        <v>3384</v>
      </c>
      <c r="N36" s="9">
        <f t="shared" si="12"/>
        <v>2729</v>
      </c>
      <c r="O36" s="9">
        <f t="shared" si="12"/>
        <v>2573</v>
      </c>
      <c r="P36" s="9">
        <f t="shared" si="12"/>
        <v>2529</v>
      </c>
      <c r="Q36" s="9">
        <f t="shared" si="12"/>
        <v>2980</v>
      </c>
      <c r="R36" s="9">
        <f t="shared" si="12"/>
        <v>3095</v>
      </c>
      <c r="S36" s="9">
        <f t="shared" si="12"/>
        <v>2016</v>
      </c>
      <c r="T36" s="9">
        <f t="shared" si="12"/>
        <v>1650</v>
      </c>
      <c r="U36" s="9">
        <f t="shared" si="12"/>
        <v>1123</v>
      </c>
      <c r="V36" s="9">
        <f t="shared" si="12"/>
        <v>656</v>
      </c>
      <c r="W36" s="9">
        <f t="shared" si="12"/>
        <v>187</v>
      </c>
      <c r="X36" s="45">
        <f t="shared" si="12"/>
        <v>18</v>
      </c>
    </row>
    <row r="37" spans="1:24" s="6" customFormat="1" ht="13.5" customHeight="1">
      <c r="A37" s="47"/>
      <c r="B37" s="17" t="s">
        <v>4</v>
      </c>
      <c r="C37" s="25">
        <f t="shared" si="1"/>
        <v>22144</v>
      </c>
      <c r="D37" s="23">
        <v>939</v>
      </c>
      <c r="E37" s="23">
        <v>1091</v>
      </c>
      <c r="F37" s="23">
        <v>1098</v>
      </c>
      <c r="G37" s="23">
        <v>1156</v>
      </c>
      <c r="H37" s="23">
        <v>1127</v>
      </c>
      <c r="I37" s="23">
        <v>1223</v>
      </c>
      <c r="J37" s="23">
        <v>1228</v>
      </c>
      <c r="K37" s="23">
        <v>1482</v>
      </c>
      <c r="L37" s="23">
        <v>1739</v>
      </c>
      <c r="M37" s="23">
        <v>1762</v>
      </c>
      <c r="N37" s="23">
        <v>1428</v>
      </c>
      <c r="O37" s="23">
        <v>1350</v>
      </c>
      <c r="P37" s="23">
        <v>1277</v>
      </c>
      <c r="Q37" s="23">
        <v>1479</v>
      </c>
      <c r="R37" s="23">
        <v>1512</v>
      </c>
      <c r="S37" s="23">
        <v>948</v>
      </c>
      <c r="T37" s="39">
        <v>713</v>
      </c>
      <c r="U37" s="39">
        <v>388</v>
      </c>
      <c r="V37" s="39">
        <v>171</v>
      </c>
      <c r="W37" s="39">
        <v>33</v>
      </c>
      <c r="X37" s="24">
        <v>0</v>
      </c>
    </row>
    <row r="38" spans="1:24" s="6" customFormat="1" ht="14.25" customHeight="1" thickBot="1">
      <c r="A38" s="48"/>
      <c r="B38" s="18" t="s">
        <v>5</v>
      </c>
      <c r="C38" s="34">
        <f t="shared" si="1"/>
        <v>21723</v>
      </c>
      <c r="D38" s="11">
        <v>847</v>
      </c>
      <c r="E38" s="11">
        <v>1031</v>
      </c>
      <c r="F38" s="11">
        <v>1105</v>
      </c>
      <c r="G38" s="11">
        <v>1042</v>
      </c>
      <c r="H38" s="11">
        <v>877</v>
      </c>
      <c r="I38" s="11">
        <v>952</v>
      </c>
      <c r="J38" s="11">
        <v>1094</v>
      </c>
      <c r="K38" s="11">
        <v>1377</v>
      </c>
      <c r="L38" s="11">
        <v>1519</v>
      </c>
      <c r="M38" s="11">
        <v>1622</v>
      </c>
      <c r="N38" s="11">
        <v>1301</v>
      </c>
      <c r="O38" s="11">
        <v>1223</v>
      </c>
      <c r="P38" s="11">
        <v>1252</v>
      </c>
      <c r="Q38" s="11">
        <v>1501</v>
      </c>
      <c r="R38" s="11">
        <v>1583</v>
      </c>
      <c r="S38" s="11">
        <v>1068</v>
      </c>
      <c r="T38" s="40">
        <v>937</v>
      </c>
      <c r="U38" s="40">
        <v>735</v>
      </c>
      <c r="V38" s="40">
        <v>485</v>
      </c>
      <c r="W38" s="40">
        <v>154</v>
      </c>
      <c r="X38" s="12">
        <v>18</v>
      </c>
    </row>
    <row r="39" spans="1:24" s="6" customFormat="1" ht="12">
      <c r="A39" s="46" t="s">
        <v>18</v>
      </c>
      <c r="B39" s="17" t="s">
        <v>3</v>
      </c>
      <c r="C39" s="20">
        <f t="shared" si="1"/>
        <v>25306</v>
      </c>
      <c r="D39" s="5">
        <f>D40+D41</f>
        <v>596</v>
      </c>
      <c r="E39" s="5">
        <f aca="true" t="shared" si="13" ref="E39:X39">E40+E41</f>
        <v>790</v>
      </c>
      <c r="F39" s="5">
        <f t="shared" si="13"/>
        <v>997</v>
      </c>
      <c r="G39" s="5">
        <f t="shared" si="13"/>
        <v>1093</v>
      </c>
      <c r="H39" s="5">
        <f t="shared" si="13"/>
        <v>908</v>
      </c>
      <c r="I39" s="5">
        <f t="shared" si="13"/>
        <v>830</v>
      </c>
      <c r="J39" s="5">
        <f t="shared" si="13"/>
        <v>980</v>
      </c>
      <c r="K39" s="5">
        <f t="shared" si="13"/>
        <v>1266</v>
      </c>
      <c r="L39" s="5">
        <f t="shared" si="13"/>
        <v>1542</v>
      </c>
      <c r="M39" s="5">
        <f t="shared" si="13"/>
        <v>1684</v>
      </c>
      <c r="N39" s="5">
        <f t="shared" si="13"/>
        <v>1551</v>
      </c>
      <c r="O39" s="5">
        <f t="shared" si="13"/>
        <v>1689</v>
      </c>
      <c r="P39" s="5">
        <f t="shared" si="13"/>
        <v>1993</v>
      </c>
      <c r="Q39" s="5">
        <f t="shared" si="13"/>
        <v>2283</v>
      </c>
      <c r="R39" s="5">
        <f t="shared" si="13"/>
        <v>2394</v>
      </c>
      <c r="S39" s="5">
        <f t="shared" si="13"/>
        <v>1481</v>
      </c>
      <c r="T39" s="5">
        <f t="shared" si="13"/>
        <v>1311</v>
      </c>
      <c r="U39" s="5">
        <f t="shared" si="13"/>
        <v>1057</v>
      </c>
      <c r="V39" s="5">
        <f t="shared" si="13"/>
        <v>648</v>
      </c>
      <c r="W39" s="5">
        <f t="shared" si="13"/>
        <v>195</v>
      </c>
      <c r="X39" s="10">
        <f t="shared" si="13"/>
        <v>18</v>
      </c>
    </row>
    <row r="40" spans="1:24" s="6" customFormat="1" ht="12">
      <c r="A40" s="47"/>
      <c r="B40" s="17" t="s">
        <v>4</v>
      </c>
      <c r="C40" s="25">
        <f t="shared" si="1"/>
        <v>12680</v>
      </c>
      <c r="D40" s="23">
        <v>316</v>
      </c>
      <c r="E40" s="23">
        <v>395</v>
      </c>
      <c r="F40" s="23">
        <v>531</v>
      </c>
      <c r="G40" s="23">
        <v>552</v>
      </c>
      <c r="H40" s="23">
        <v>488</v>
      </c>
      <c r="I40" s="23">
        <v>448</v>
      </c>
      <c r="J40" s="23">
        <v>527</v>
      </c>
      <c r="K40" s="23">
        <v>674</v>
      </c>
      <c r="L40" s="23">
        <v>844</v>
      </c>
      <c r="M40" s="23">
        <v>925</v>
      </c>
      <c r="N40" s="23">
        <v>804</v>
      </c>
      <c r="O40" s="23">
        <v>874</v>
      </c>
      <c r="P40" s="23">
        <v>1046</v>
      </c>
      <c r="Q40" s="23">
        <v>1168</v>
      </c>
      <c r="R40" s="23">
        <v>1225</v>
      </c>
      <c r="S40" s="23">
        <v>714</v>
      </c>
      <c r="T40" s="39">
        <v>531</v>
      </c>
      <c r="U40" s="39">
        <v>392</v>
      </c>
      <c r="V40" s="39">
        <v>171</v>
      </c>
      <c r="W40" s="39">
        <v>50</v>
      </c>
      <c r="X40" s="24">
        <v>5</v>
      </c>
    </row>
    <row r="41" spans="1:24" s="6" customFormat="1" ht="12.75" thickBot="1">
      <c r="A41" s="48"/>
      <c r="B41" s="17" t="s">
        <v>5</v>
      </c>
      <c r="C41" s="20">
        <f t="shared" si="1"/>
        <v>12626</v>
      </c>
      <c r="D41" s="5">
        <v>280</v>
      </c>
      <c r="E41" s="5">
        <v>395</v>
      </c>
      <c r="F41" s="5">
        <v>466</v>
      </c>
      <c r="G41" s="5">
        <v>541</v>
      </c>
      <c r="H41" s="5">
        <v>420</v>
      </c>
      <c r="I41" s="5">
        <v>382</v>
      </c>
      <c r="J41" s="5">
        <v>453</v>
      </c>
      <c r="K41" s="5">
        <v>592</v>
      </c>
      <c r="L41" s="5">
        <v>698</v>
      </c>
      <c r="M41" s="5">
        <v>759</v>
      </c>
      <c r="N41" s="5">
        <v>747</v>
      </c>
      <c r="O41" s="5">
        <v>815</v>
      </c>
      <c r="P41" s="5">
        <v>947</v>
      </c>
      <c r="Q41" s="5">
        <v>1115</v>
      </c>
      <c r="R41" s="5">
        <v>1169</v>
      </c>
      <c r="S41" s="5">
        <v>767</v>
      </c>
      <c r="T41" s="41">
        <v>780</v>
      </c>
      <c r="U41" s="41">
        <v>665</v>
      </c>
      <c r="V41" s="41">
        <v>477</v>
      </c>
      <c r="W41" s="41">
        <v>145</v>
      </c>
      <c r="X41" s="10">
        <v>13</v>
      </c>
    </row>
    <row r="42" spans="1:24" s="6" customFormat="1" ht="12">
      <c r="A42" s="46" t="s">
        <v>19</v>
      </c>
      <c r="B42" s="16" t="s">
        <v>3</v>
      </c>
      <c r="C42" s="35">
        <f t="shared" si="1"/>
        <v>59378</v>
      </c>
      <c r="D42" s="9">
        <f>D43+D44</f>
        <v>2160</v>
      </c>
      <c r="E42" s="9">
        <f aca="true" t="shared" si="14" ref="E42:X42">E43+E44</f>
        <v>2585</v>
      </c>
      <c r="F42" s="9">
        <f t="shared" si="14"/>
        <v>2701</v>
      </c>
      <c r="G42" s="9">
        <f t="shared" si="14"/>
        <v>3045</v>
      </c>
      <c r="H42" s="9">
        <f t="shared" si="14"/>
        <v>3571</v>
      </c>
      <c r="I42" s="9">
        <f t="shared" si="14"/>
        <v>2949</v>
      </c>
      <c r="J42" s="9">
        <f t="shared" si="14"/>
        <v>3280</v>
      </c>
      <c r="K42" s="9">
        <f t="shared" si="14"/>
        <v>3529</v>
      </c>
      <c r="L42" s="9">
        <f t="shared" si="14"/>
        <v>3881</v>
      </c>
      <c r="M42" s="9">
        <f t="shared" si="14"/>
        <v>4651</v>
      </c>
      <c r="N42" s="9">
        <f t="shared" si="14"/>
        <v>3907</v>
      </c>
      <c r="O42" s="9">
        <f t="shared" si="14"/>
        <v>3993</v>
      </c>
      <c r="P42" s="9">
        <f t="shared" si="14"/>
        <v>3873</v>
      </c>
      <c r="Q42" s="9">
        <f t="shared" si="14"/>
        <v>4044</v>
      </c>
      <c r="R42" s="9">
        <f t="shared" si="14"/>
        <v>4030</v>
      </c>
      <c r="S42" s="9">
        <f t="shared" si="14"/>
        <v>2732</v>
      </c>
      <c r="T42" s="9">
        <f t="shared" si="14"/>
        <v>2052</v>
      </c>
      <c r="U42" s="9">
        <f t="shared" si="14"/>
        <v>1449</v>
      </c>
      <c r="V42" s="9">
        <f t="shared" si="14"/>
        <v>731</v>
      </c>
      <c r="W42" s="9">
        <f t="shared" si="14"/>
        <v>189</v>
      </c>
      <c r="X42" s="45">
        <f t="shared" si="14"/>
        <v>26</v>
      </c>
    </row>
    <row r="43" spans="1:24" s="6" customFormat="1" ht="13.5" customHeight="1">
      <c r="A43" s="47"/>
      <c r="B43" s="17" t="s">
        <v>4</v>
      </c>
      <c r="C43" s="25">
        <f t="shared" si="1"/>
        <v>29601</v>
      </c>
      <c r="D43" s="23">
        <v>1141</v>
      </c>
      <c r="E43" s="23">
        <v>1326</v>
      </c>
      <c r="F43" s="23">
        <v>1398</v>
      </c>
      <c r="G43" s="23">
        <v>1552</v>
      </c>
      <c r="H43" s="23">
        <v>1791</v>
      </c>
      <c r="I43" s="23">
        <v>1565</v>
      </c>
      <c r="J43" s="23">
        <v>1701</v>
      </c>
      <c r="K43" s="23">
        <v>1817</v>
      </c>
      <c r="L43" s="23">
        <v>1951</v>
      </c>
      <c r="M43" s="23">
        <v>2409</v>
      </c>
      <c r="N43" s="23">
        <v>1955</v>
      </c>
      <c r="O43" s="23">
        <v>2009</v>
      </c>
      <c r="P43" s="23">
        <v>1968</v>
      </c>
      <c r="Q43" s="23">
        <v>2065</v>
      </c>
      <c r="R43" s="23">
        <v>1972</v>
      </c>
      <c r="S43" s="23">
        <v>1323</v>
      </c>
      <c r="T43" s="39">
        <v>886</v>
      </c>
      <c r="U43" s="39">
        <v>521</v>
      </c>
      <c r="V43" s="39">
        <v>209</v>
      </c>
      <c r="W43" s="39">
        <v>36</v>
      </c>
      <c r="X43" s="24">
        <v>6</v>
      </c>
    </row>
    <row r="44" spans="1:24" s="6" customFormat="1" ht="14.25" customHeight="1" thickBot="1">
      <c r="A44" s="48"/>
      <c r="B44" s="18" t="s">
        <v>5</v>
      </c>
      <c r="C44" s="34">
        <f t="shared" si="1"/>
        <v>29777</v>
      </c>
      <c r="D44" s="11">
        <v>1019</v>
      </c>
      <c r="E44" s="11">
        <v>1259</v>
      </c>
      <c r="F44" s="11">
        <v>1303</v>
      </c>
      <c r="G44" s="11">
        <v>1493</v>
      </c>
      <c r="H44" s="11">
        <v>1780</v>
      </c>
      <c r="I44" s="11">
        <v>1384</v>
      </c>
      <c r="J44" s="11">
        <v>1579</v>
      </c>
      <c r="K44" s="11">
        <v>1712</v>
      </c>
      <c r="L44" s="11">
        <v>1930</v>
      </c>
      <c r="M44" s="11">
        <v>2242</v>
      </c>
      <c r="N44" s="11">
        <v>1952</v>
      </c>
      <c r="O44" s="11">
        <v>1984</v>
      </c>
      <c r="P44" s="11">
        <v>1905</v>
      </c>
      <c r="Q44" s="11">
        <v>1979</v>
      </c>
      <c r="R44" s="11">
        <v>2058</v>
      </c>
      <c r="S44" s="11">
        <v>1409</v>
      </c>
      <c r="T44" s="40">
        <v>1166</v>
      </c>
      <c r="U44" s="40">
        <v>928</v>
      </c>
      <c r="V44" s="40">
        <v>522</v>
      </c>
      <c r="W44" s="40">
        <v>153</v>
      </c>
      <c r="X44" s="12">
        <v>20</v>
      </c>
    </row>
    <row r="45" spans="1:24" s="6" customFormat="1" ht="12">
      <c r="A45" s="46" t="s">
        <v>21</v>
      </c>
      <c r="B45" s="17" t="s">
        <v>3</v>
      </c>
      <c r="C45" s="20">
        <f t="shared" si="1"/>
        <v>30871</v>
      </c>
      <c r="D45" s="22">
        <f>D46+D47</f>
        <v>1203</v>
      </c>
      <c r="E45" s="22">
        <f aca="true" t="shared" si="15" ref="E45:X45">E46+E47</f>
        <v>1349</v>
      </c>
      <c r="F45" s="22">
        <f t="shared" si="15"/>
        <v>1537</v>
      </c>
      <c r="G45" s="22">
        <f t="shared" si="15"/>
        <v>1803</v>
      </c>
      <c r="H45" s="22">
        <f t="shared" si="15"/>
        <v>1595</v>
      </c>
      <c r="I45" s="22">
        <f t="shared" si="15"/>
        <v>1507</v>
      </c>
      <c r="J45" s="22">
        <f t="shared" si="15"/>
        <v>1713</v>
      </c>
      <c r="K45" s="22">
        <f t="shared" si="15"/>
        <v>1913</v>
      </c>
      <c r="L45" s="22">
        <f t="shared" si="15"/>
        <v>2078</v>
      </c>
      <c r="M45" s="22">
        <f t="shared" si="15"/>
        <v>2622</v>
      </c>
      <c r="N45" s="22">
        <f t="shared" si="15"/>
        <v>2114</v>
      </c>
      <c r="O45" s="22">
        <f t="shared" si="15"/>
        <v>1974</v>
      </c>
      <c r="P45" s="22">
        <f t="shared" si="15"/>
        <v>2061</v>
      </c>
      <c r="Q45" s="22">
        <f t="shared" si="15"/>
        <v>2079</v>
      </c>
      <c r="R45" s="22">
        <f t="shared" si="15"/>
        <v>1989</v>
      </c>
      <c r="S45" s="22">
        <f t="shared" si="15"/>
        <v>1287</v>
      </c>
      <c r="T45" s="22">
        <f t="shared" si="15"/>
        <v>954</v>
      </c>
      <c r="U45" s="22">
        <f t="shared" si="15"/>
        <v>661</v>
      </c>
      <c r="V45" s="22">
        <f t="shared" si="15"/>
        <v>325</v>
      </c>
      <c r="W45" s="22">
        <f t="shared" si="15"/>
        <v>94</v>
      </c>
      <c r="X45" s="44">
        <f t="shared" si="15"/>
        <v>13</v>
      </c>
    </row>
    <row r="46" spans="1:24" s="6" customFormat="1" ht="12">
      <c r="A46" s="47"/>
      <c r="B46" s="17" t="s">
        <v>4</v>
      </c>
      <c r="C46" s="25">
        <f t="shared" si="1"/>
        <v>15757</v>
      </c>
      <c r="D46" s="19">
        <v>608</v>
      </c>
      <c r="E46" s="19">
        <v>691</v>
      </c>
      <c r="F46" s="19">
        <v>809</v>
      </c>
      <c r="G46" s="19">
        <v>955</v>
      </c>
      <c r="H46" s="19">
        <v>873</v>
      </c>
      <c r="I46" s="19">
        <v>820</v>
      </c>
      <c r="J46" s="19">
        <v>900</v>
      </c>
      <c r="K46" s="19">
        <v>1016</v>
      </c>
      <c r="L46" s="19">
        <v>1073</v>
      </c>
      <c r="M46" s="19">
        <v>1363</v>
      </c>
      <c r="N46" s="19">
        <v>1109</v>
      </c>
      <c r="O46" s="19">
        <v>1017</v>
      </c>
      <c r="P46" s="19">
        <v>1037</v>
      </c>
      <c r="Q46" s="19">
        <v>1066</v>
      </c>
      <c r="R46" s="19">
        <v>986</v>
      </c>
      <c r="S46" s="19">
        <v>636</v>
      </c>
      <c r="T46" s="42">
        <v>432</v>
      </c>
      <c r="U46" s="42">
        <v>254</v>
      </c>
      <c r="V46" s="42">
        <v>94</v>
      </c>
      <c r="W46" s="42">
        <v>17</v>
      </c>
      <c r="X46" s="27">
        <v>1</v>
      </c>
    </row>
    <row r="47" spans="1:24" s="6" customFormat="1" ht="12.75" thickBot="1">
      <c r="A47" s="48"/>
      <c r="B47" s="17" t="s">
        <v>5</v>
      </c>
      <c r="C47" s="20">
        <f t="shared" si="1"/>
        <v>15114</v>
      </c>
      <c r="D47" s="5">
        <v>595</v>
      </c>
      <c r="E47" s="5">
        <v>658</v>
      </c>
      <c r="F47" s="5">
        <v>728</v>
      </c>
      <c r="G47" s="5">
        <v>848</v>
      </c>
      <c r="H47" s="5">
        <v>722</v>
      </c>
      <c r="I47" s="5">
        <v>687</v>
      </c>
      <c r="J47" s="5">
        <v>813</v>
      </c>
      <c r="K47" s="5">
        <v>897</v>
      </c>
      <c r="L47" s="5">
        <v>1005</v>
      </c>
      <c r="M47" s="5">
        <v>1259</v>
      </c>
      <c r="N47" s="5">
        <v>1005</v>
      </c>
      <c r="O47" s="5">
        <v>957</v>
      </c>
      <c r="P47" s="5">
        <v>1024</v>
      </c>
      <c r="Q47" s="5">
        <v>1013</v>
      </c>
      <c r="R47" s="5">
        <v>1003</v>
      </c>
      <c r="S47" s="5">
        <v>651</v>
      </c>
      <c r="T47" s="41">
        <v>522</v>
      </c>
      <c r="U47" s="41">
        <v>407</v>
      </c>
      <c r="V47" s="41">
        <v>231</v>
      </c>
      <c r="W47" s="41">
        <v>77</v>
      </c>
      <c r="X47" s="10">
        <v>12</v>
      </c>
    </row>
    <row r="48" spans="1:24" s="6" customFormat="1" ht="12">
      <c r="A48" s="46" t="s">
        <v>22</v>
      </c>
      <c r="B48" s="16" t="s">
        <v>3</v>
      </c>
      <c r="C48" s="35">
        <f t="shared" si="1"/>
        <v>22318</v>
      </c>
      <c r="D48" s="9">
        <f>D49+D50</f>
        <v>596</v>
      </c>
      <c r="E48" s="9">
        <f aca="true" t="shared" si="16" ref="E48:X48">E49+E50</f>
        <v>890</v>
      </c>
      <c r="F48" s="9">
        <f t="shared" si="16"/>
        <v>1020</v>
      </c>
      <c r="G48" s="9">
        <f t="shared" si="16"/>
        <v>985</v>
      </c>
      <c r="H48" s="9">
        <f t="shared" si="16"/>
        <v>942</v>
      </c>
      <c r="I48" s="9">
        <f t="shared" si="16"/>
        <v>848</v>
      </c>
      <c r="J48" s="9">
        <f t="shared" si="16"/>
        <v>1005</v>
      </c>
      <c r="K48" s="9">
        <f t="shared" si="16"/>
        <v>1277</v>
      </c>
      <c r="L48" s="9">
        <f t="shared" si="16"/>
        <v>1523</v>
      </c>
      <c r="M48" s="9">
        <f t="shared" si="16"/>
        <v>1524</v>
      </c>
      <c r="N48" s="9">
        <f t="shared" si="16"/>
        <v>1382</v>
      </c>
      <c r="O48" s="9">
        <f t="shared" si="16"/>
        <v>1465</v>
      </c>
      <c r="P48" s="9">
        <f t="shared" si="16"/>
        <v>1758</v>
      </c>
      <c r="Q48" s="9">
        <f t="shared" si="16"/>
        <v>2055</v>
      </c>
      <c r="R48" s="9">
        <f t="shared" si="16"/>
        <v>1991</v>
      </c>
      <c r="S48" s="9">
        <f t="shared" si="16"/>
        <v>1106</v>
      </c>
      <c r="T48" s="9">
        <f t="shared" si="16"/>
        <v>870</v>
      </c>
      <c r="U48" s="9">
        <f t="shared" si="16"/>
        <v>629</v>
      </c>
      <c r="V48" s="9">
        <f t="shared" si="16"/>
        <v>322</v>
      </c>
      <c r="W48" s="9">
        <f t="shared" si="16"/>
        <v>118</v>
      </c>
      <c r="X48" s="45">
        <f t="shared" si="16"/>
        <v>12</v>
      </c>
    </row>
    <row r="49" spans="1:24" s="6" customFormat="1" ht="13.5" customHeight="1">
      <c r="A49" s="47"/>
      <c r="B49" s="17" t="s">
        <v>4</v>
      </c>
      <c r="C49" s="25">
        <f t="shared" si="1"/>
        <v>11181</v>
      </c>
      <c r="D49" s="23">
        <v>300</v>
      </c>
      <c r="E49" s="23">
        <v>454</v>
      </c>
      <c r="F49" s="23">
        <v>516</v>
      </c>
      <c r="G49" s="23">
        <v>507</v>
      </c>
      <c r="H49" s="23">
        <v>506</v>
      </c>
      <c r="I49" s="23">
        <v>454</v>
      </c>
      <c r="J49" s="23">
        <v>520</v>
      </c>
      <c r="K49" s="23">
        <v>635</v>
      </c>
      <c r="L49" s="23">
        <v>834</v>
      </c>
      <c r="M49" s="23">
        <v>787</v>
      </c>
      <c r="N49" s="23">
        <v>707</v>
      </c>
      <c r="O49" s="23">
        <v>757</v>
      </c>
      <c r="P49" s="23">
        <v>907</v>
      </c>
      <c r="Q49" s="23">
        <v>1009</v>
      </c>
      <c r="R49" s="23">
        <v>1027</v>
      </c>
      <c r="S49" s="23">
        <v>526</v>
      </c>
      <c r="T49" s="39">
        <v>393</v>
      </c>
      <c r="U49" s="39">
        <v>240</v>
      </c>
      <c r="V49" s="39">
        <v>85</v>
      </c>
      <c r="W49" s="39">
        <v>17</v>
      </c>
      <c r="X49" s="24">
        <v>0</v>
      </c>
    </row>
    <row r="50" spans="1:24" s="6" customFormat="1" ht="14.25" customHeight="1" thickBot="1">
      <c r="A50" s="48"/>
      <c r="B50" s="18" t="s">
        <v>5</v>
      </c>
      <c r="C50" s="34">
        <f t="shared" si="1"/>
        <v>11137</v>
      </c>
      <c r="D50" s="11">
        <v>296</v>
      </c>
      <c r="E50" s="11">
        <v>436</v>
      </c>
      <c r="F50" s="11">
        <v>504</v>
      </c>
      <c r="G50" s="11">
        <v>478</v>
      </c>
      <c r="H50" s="11">
        <v>436</v>
      </c>
      <c r="I50" s="11">
        <v>394</v>
      </c>
      <c r="J50" s="11">
        <v>485</v>
      </c>
      <c r="K50" s="11">
        <v>642</v>
      </c>
      <c r="L50" s="11">
        <v>689</v>
      </c>
      <c r="M50" s="11">
        <v>737</v>
      </c>
      <c r="N50" s="11">
        <v>675</v>
      </c>
      <c r="O50" s="11">
        <v>708</v>
      </c>
      <c r="P50" s="11">
        <v>851</v>
      </c>
      <c r="Q50" s="11">
        <v>1046</v>
      </c>
      <c r="R50" s="11">
        <v>964</v>
      </c>
      <c r="S50" s="11">
        <v>580</v>
      </c>
      <c r="T50" s="40">
        <v>477</v>
      </c>
      <c r="U50" s="40">
        <v>389</v>
      </c>
      <c r="V50" s="40">
        <v>237</v>
      </c>
      <c r="W50" s="40">
        <v>101</v>
      </c>
      <c r="X50" s="12">
        <v>12</v>
      </c>
    </row>
    <row r="51" spans="1:24" s="6" customFormat="1" ht="12">
      <c r="A51" s="46" t="s">
        <v>23</v>
      </c>
      <c r="B51" s="17" t="s">
        <v>3</v>
      </c>
      <c r="C51" s="20">
        <f t="shared" si="1"/>
        <v>12373</v>
      </c>
      <c r="D51" s="5">
        <f>D52+D53</f>
        <v>219</v>
      </c>
      <c r="E51" s="5">
        <f aca="true" t="shared" si="17" ref="E51:X51">E52+E53</f>
        <v>334</v>
      </c>
      <c r="F51" s="5">
        <f t="shared" si="17"/>
        <v>435</v>
      </c>
      <c r="G51" s="5">
        <f t="shared" si="17"/>
        <v>480</v>
      </c>
      <c r="H51" s="5">
        <f t="shared" si="17"/>
        <v>450</v>
      </c>
      <c r="I51" s="5">
        <f t="shared" si="17"/>
        <v>313</v>
      </c>
      <c r="J51" s="5">
        <f t="shared" si="17"/>
        <v>386</v>
      </c>
      <c r="K51" s="5">
        <f t="shared" si="17"/>
        <v>580</v>
      </c>
      <c r="L51" s="5">
        <f t="shared" si="17"/>
        <v>668</v>
      </c>
      <c r="M51" s="5">
        <f t="shared" si="17"/>
        <v>760</v>
      </c>
      <c r="N51" s="5">
        <f t="shared" si="17"/>
        <v>665</v>
      </c>
      <c r="O51" s="5">
        <f t="shared" si="17"/>
        <v>785</v>
      </c>
      <c r="P51" s="5">
        <f t="shared" si="17"/>
        <v>1088</v>
      </c>
      <c r="Q51" s="5">
        <f t="shared" si="17"/>
        <v>1283</v>
      </c>
      <c r="R51" s="5">
        <f t="shared" si="17"/>
        <v>1267</v>
      </c>
      <c r="S51" s="5">
        <f t="shared" si="17"/>
        <v>740</v>
      </c>
      <c r="T51" s="5">
        <f t="shared" si="17"/>
        <v>762</v>
      </c>
      <c r="U51" s="5">
        <f t="shared" si="17"/>
        <v>624</v>
      </c>
      <c r="V51" s="5">
        <f t="shared" si="17"/>
        <v>379</v>
      </c>
      <c r="W51" s="5">
        <f t="shared" si="17"/>
        <v>140</v>
      </c>
      <c r="X51" s="10">
        <f t="shared" si="17"/>
        <v>15</v>
      </c>
    </row>
    <row r="52" spans="1:24" s="6" customFormat="1" ht="12">
      <c r="A52" s="47"/>
      <c r="B52" s="17" t="s">
        <v>4</v>
      </c>
      <c r="C52" s="25">
        <f t="shared" si="1"/>
        <v>6174</v>
      </c>
      <c r="D52" s="23">
        <v>119</v>
      </c>
      <c r="E52" s="23">
        <v>163</v>
      </c>
      <c r="F52" s="23">
        <v>248</v>
      </c>
      <c r="G52" s="23">
        <v>230</v>
      </c>
      <c r="H52" s="23">
        <v>254</v>
      </c>
      <c r="I52" s="23">
        <v>176</v>
      </c>
      <c r="J52" s="23">
        <v>216</v>
      </c>
      <c r="K52" s="23">
        <v>313</v>
      </c>
      <c r="L52" s="23">
        <v>358</v>
      </c>
      <c r="M52" s="23">
        <v>408</v>
      </c>
      <c r="N52" s="23">
        <v>361</v>
      </c>
      <c r="O52" s="23">
        <v>393</v>
      </c>
      <c r="P52" s="23">
        <v>565</v>
      </c>
      <c r="Q52" s="23">
        <v>654</v>
      </c>
      <c r="R52" s="23">
        <v>671</v>
      </c>
      <c r="S52" s="23">
        <v>351</v>
      </c>
      <c r="T52" s="39">
        <v>327</v>
      </c>
      <c r="U52" s="39">
        <v>223</v>
      </c>
      <c r="V52" s="39">
        <v>107</v>
      </c>
      <c r="W52" s="39">
        <v>33</v>
      </c>
      <c r="X52" s="24">
        <v>4</v>
      </c>
    </row>
    <row r="53" spans="1:24" s="6" customFormat="1" ht="12.75" thickBot="1">
      <c r="A53" s="48"/>
      <c r="B53" s="17" t="s">
        <v>5</v>
      </c>
      <c r="C53" s="20">
        <f t="shared" si="1"/>
        <v>6199</v>
      </c>
      <c r="D53" s="5">
        <v>100</v>
      </c>
      <c r="E53" s="5">
        <v>171</v>
      </c>
      <c r="F53" s="5">
        <v>187</v>
      </c>
      <c r="G53" s="5">
        <v>250</v>
      </c>
      <c r="H53" s="5">
        <v>196</v>
      </c>
      <c r="I53" s="5">
        <v>137</v>
      </c>
      <c r="J53" s="5">
        <v>170</v>
      </c>
      <c r="K53" s="5">
        <v>267</v>
      </c>
      <c r="L53" s="5">
        <v>310</v>
      </c>
      <c r="M53" s="5">
        <v>352</v>
      </c>
      <c r="N53" s="5">
        <v>304</v>
      </c>
      <c r="O53" s="5">
        <v>392</v>
      </c>
      <c r="P53" s="5">
        <v>523</v>
      </c>
      <c r="Q53" s="5">
        <v>629</v>
      </c>
      <c r="R53" s="5">
        <v>596</v>
      </c>
      <c r="S53" s="5">
        <v>389</v>
      </c>
      <c r="T53" s="41">
        <v>435</v>
      </c>
      <c r="U53" s="41">
        <v>401</v>
      </c>
      <c r="V53" s="41">
        <v>272</v>
      </c>
      <c r="W53" s="41">
        <v>107</v>
      </c>
      <c r="X53" s="10">
        <v>11</v>
      </c>
    </row>
    <row r="54" spans="1:24" s="6" customFormat="1" ht="12">
      <c r="A54" s="46" t="s">
        <v>24</v>
      </c>
      <c r="B54" s="16" t="s">
        <v>3</v>
      </c>
      <c r="C54" s="35">
        <f t="shared" si="1"/>
        <v>11508</v>
      </c>
      <c r="D54" s="9">
        <f>D55+D56</f>
        <v>343</v>
      </c>
      <c r="E54" s="9">
        <f aca="true" t="shared" si="18" ref="E54:X54">E55+E56</f>
        <v>425</v>
      </c>
      <c r="F54" s="9">
        <f t="shared" si="18"/>
        <v>506</v>
      </c>
      <c r="G54" s="9">
        <f t="shared" si="18"/>
        <v>512</v>
      </c>
      <c r="H54" s="9">
        <f t="shared" si="18"/>
        <v>536</v>
      </c>
      <c r="I54" s="9">
        <f t="shared" si="18"/>
        <v>526</v>
      </c>
      <c r="J54" s="9">
        <f t="shared" si="18"/>
        <v>609</v>
      </c>
      <c r="K54" s="9">
        <f t="shared" si="18"/>
        <v>653</v>
      </c>
      <c r="L54" s="9">
        <f t="shared" si="18"/>
        <v>675</v>
      </c>
      <c r="M54" s="9">
        <f t="shared" si="18"/>
        <v>792</v>
      </c>
      <c r="N54" s="9">
        <f t="shared" si="18"/>
        <v>745</v>
      </c>
      <c r="O54" s="9">
        <f t="shared" si="18"/>
        <v>835</v>
      </c>
      <c r="P54" s="9">
        <f t="shared" si="18"/>
        <v>900</v>
      </c>
      <c r="Q54" s="9">
        <f t="shared" si="18"/>
        <v>992</v>
      </c>
      <c r="R54" s="9">
        <f t="shared" si="18"/>
        <v>882</v>
      </c>
      <c r="S54" s="9">
        <f t="shared" si="18"/>
        <v>491</v>
      </c>
      <c r="T54" s="9">
        <f t="shared" si="18"/>
        <v>451</v>
      </c>
      <c r="U54" s="9">
        <f t="shared" si="18"/>
        <v>364</v>
      </c>
      <c r="V54" s="9">
        <f t="shared" si="18"/>
        <v>203</v>
      </c>
      <c r="W54" s="9">
        <f t="shared" si="18"/>
        <v>62</v>
      </c>
      <c r="X54" s="45">
        <f t="shared" si="18"/>
        <v>6</v>
      </c>
    </row>
    <row r="55" spans="1:24" s="6" customFormat="1" ht="13.5" customHeight="1">
      <c r="A55" s="47"/>
      <c r="B55" s="17" t="s">
        <v>4</v>
      </c>
      <c r="C55" s="25">
        <f t="shared" si="1"/>
        <v>5909</v>
      </c>
      <c r="D55" s="23">
        <v>189</v>
      </c>
      <c r="E55" s="23">
        <v>210</v>
      </c>
      <c r="F55" s="23">
        <v>246</v>
      </c>
      <c r="G55" s="23">
        <v>269</v>
      </c>
      <c r="H55" s="23">
        <v>304</v>
      </c>
      <c r="I55" s="23">
        <v>290</v>
      </c>
      <c r="J55" s="23">
        <v>347</v>
      </c>
      <c r="K55" s="23">
        <v>361</v>
      </c>
      <c r="L55" s="23">
        <v>352</v>
      </c>
      <c r="M55" s="23">
        <v>428</v>
      </c>
      <c r="N55" s="23">
        <v>386</v>
      </c>
      <c r="O55" s="23">
        <v>436</v>
      </c>
      <c r="P55" s="23">
        <v>469</v>
      </c>
      <c r="Q55" s="23">
        <v>524</v>
      </c>
      <c r="R55" s="23">
        <v>470</v>
      </c>
      <c r="S55" s="23">
        <v>237</v>
      </c>
      <c r="T55" s="39">
        <v>189</v>
      </c>
      <c r="U55" s="39">
        <v>137</v>
      </c>
      <c r="V55" s="39">
        <v>51</v>
      </c>
      <c r="W55" s="39">
        <v>14</v>
      </c>
      <c r="X55" s="24">
        <v>0</v>
      </c>
    </row>
    <row r="56" spans="1:24" s="6" customFormat="1" ht="14.25" customHeight="1" thickBot="1">
      <c r="A56" s="48"/>
      <c r="B56" s="18" t="s">
        <v>5</v>
      </c>
      <c r="C56" s="34">
        <f t="shared" si="1"/>
        <v>5599</v>
      </c>
      <c r="D56" s="11">
        <v>154</v>
      </c>
      <c r="E56" s="11">
        <v>215</v>
      </c>
      <c r="F56" s="11">
        <v>260</v>
      </c>
      <c r="G56" s="11">
        <v>243</v>
      </c>
      <c r="H56" s="11">
        <v>232</v>
      </c>
      <c r="I56" s="11">
        <v>236</v>
      </c>
      <c r="J56" s="11">
        <v>262</v>
      </c>
      <c r="K56" s="11">
        <v>292</v>
      </c>
      <c r="L56" s="11">
        <v>323</v>
      </c>
      <c r="M56" s="11">
        <v>364</v>
      </c>
      <c r="N56" s="11">
        <v>359</v>
      </c>
      <c r="O56" s="11">
        <v>399</v>
      </c>
      <c r="P56" s="11">
        <v>431</v>
      </c>
      <c r="Q56" s="11">
        <v>468</v>
      </c>
      <c r="R56" s="11">
        <v>412</v>
      </c>
      <c r="S56" s="11">
        <v>254</v>
      </c>
      <c r="T56" s="40">
        <v>262</v>
      </c>
      <c r="U56" s="40">
        <v>227</v>
      </c>
      <c r="V56" s="40">
        <v>152</v>
      </c>
      <c r="W56" s="40">
        <v>48</v>
      </c>
      <c r="X56" s="12">
        <v>6</v>
      </c>
    </row>
    <row r="57" spans="1:24" s="6" customFormat="1" ht="12">
      <c r="A57" s="46" t="s">
        <v>25</v>
      </c>
      <c r="B57" s="17" t="s">
        <v>3</v>
      </c>
      <c r="C57" s="20">
        <f t="shared" si="1"/>
        <v>15435</v>
      </c>
      <c r="D57" s="22">
        <f>D58+D59</f>
        <v>562</v>
      </c>
      <c r="E57" s="22">
        <f aca="true" t="shared" si="19" ref="E57:X57">E58+E59</f>
        <v>683</v>
      </c>
      <c r="F57" s="22">
        <f t="shared" si="19"/>
        <v>700</v>
      </c>
      <c r="G57" s="22">
        <f t="shared" si="19"/>
        <v>735</v>
      </c>
      <c r="H57" s="22">
        <f t="shared" si="19"/>
        <v>583</v>
      </c>
      <c r="I57" s="22">
        <f t="shared" si="19"/>
        <v>519</v>
      </c>
      <c r="J57" s="22">
        <f t="shared" si="19"/>
        <v>788</v>
      </c>
      <c r="K57" s="22">
        <f t="shared" si="19"/>
        <v>934</v>
      </c>
      <c r="L57" s="22">
        <f t="shared" si="19"/>
        <v>1014</v>
      </c>
      <c r="M57" s="22">
        <f t="shared" si="19"/>
        <v>1066</v>
      </c>
      <c r="N57" s="22">
        <f t="shared" si="19"/>
        <v>894</v>
      </c>
      <c r="O57" s="22">
        <f t="shared" si="19"/>
        <v>888</v>
      </c>
      <c r="P57" s="22">
        <f t="shared" si="19"/>
        <v>1088</v>
      </c>
      <c r="Q57" s="22">
        <f t="shared" si="19"/>
        <v>1360</v>
      </c>
      <c r="R57" s="22">
        <f t="shared" si="19"/>
        <v>1329</v>
      </c>
      <c r="S57" s="22">
        <f t="shared" si="19"/>
        <v>763</v>
      </c>
      <c r="T57" s="22">
        <f t="shared" si="19"/>
        <v>664</v>
      </c>
      <c r="U57" s="22">
        <f t="shared" si="19"/>
        <v>508</v>
      </c>
      <c r="V57" s="22">
        <f t="shared" si="19"/>
        <v>262</v>
      </c>
      <c r="W57" s="22">
        <f t="shared" si="19"/>
        <v>87</v>
      </c>
      <c r="X57" s="44">
        <f t="shared" si="19"/>
        <v>8</v>
      </c>
    </row>
    <row r="58" spans="1:24" s="6" customFormat="1" ht="12">
      <c r="A58" s="47"/>
      <c r="B58" s="17" t="s">
        <v>4</v>
      </c>
      <c r="C58" s="25">
        <f t="shared" si="1"/>
        <v>7808</v>
      </c>
      <c r="D58" s="5">
        <v>280</v>
      </c>
      <c r="E58" s="5">
        <v>361</v>
      </c>
      <c r="F58" s="5">
        <v>380</v>
      </c>
      <c r="G58" s="5">
        <v>375</v>
      </c>
      <c r="H58" s="5">
        <v>319</v>
      </c>
      <c r="I58" s="5">
        <v>294</v>
      </c>
      <c r="J58" s="5">
        <v>424</v>
      </c>
      <c r="K58" s="5">
        <v>503</v>
      </c>
      <c r="L58" s="5">
        <v>519</v>
      </c>
      <c r="M58" s="5">
        <v>587</v>
      </c>
      <c r="N58" s="5">
        <v>477</v>
      </c>
      <c r="O58" s="5">
        <v>459</v>
      </c>
      <c r="P58" s="5">
        <v>537</v>
      </c>
      <c r="Q58" s="5">
        <v>703</v>
      </c>
      <c r="R58" s="5">
        <v>659</v>
      </c>
      <c r="S58" s="5">
        <v>368</v>
      </c>
      <c r="T58" s="41">
        <v>284</v>
      </c>
      <c r="U58" s="41">
        <v>189</v>
      </c>
      <c r="V58" s="41">
        <v>73</v>
      </c>
      <c r="W58" s="41">
        <v>17</v>
      </c>
      <c r="X58" s="10">
        <v>0</v>
      </c>
    </row>
    <row r="59" spans="1:24" s="6" customFormat="1" ht="12.75" thickBot="1">
      <c r="A59" s="48"/>
      <c r="B59" s="17" t="s">
        <v>5</v>
      </c>
      <c r="C59" s="20">
        <f t="shared" si="1"/>
        <v>7627</v>
      </c>
      <c r="D59" s="30">
        <v>282</v>
      </c>
      <c r="E59" s="30">
        <v>322</v>
      </c>
      <c r="F59" s="30">
        <v>320</v>
      </c>
      <c r="G59" s="30">
        <v>360</v>
      </c>
      <c r="H59" s="30">
        <v>264</v>
      </c>
      <c r="I59" s="30">
        <v>225</v>
      </c>
      <c r="J59" s="30">
        <v>364</v>
      </c>
      <c r="K59" s="30">
        <v>431</v>
      </c>
      <c r="L59" s="30">
        <v>495</v>
      </c>
      <c r="M59" s="30">
        <v>479</v>
      </c>
      <c r="N59" s="30">
        <v>417</v>
      </c>
      <c r="O59" s="30">
        <v>429</v>
      </c>
      <c r="P59" s="30">
        <v>551</v>
      </c>
      <c r="Q59" s="30">
        <v>657</v>
      </c>
      <c r="R59" s="30">
        <v>670</v>
      </c>
      <c r="S59" s="30">
        <v>395</v>
      </c>
      <c r="T59" s="43">
        <v>380</v>
      </c>
      <c r="U59" s="43">
        <v>319</v>
      </c>
      <c r="V59" s="43">
        <v>189</v>
      </c>
      <c r="W59" s="43">
        <v>70</v>
      </c>
      <c r="X59" s="36">
        <v>8</v>
      </c>
    </row>
    <row r="60" spans="1:24" s="6" customFormat="1" ht="12">
      <c r="A60" s="46" t="s">
        <v>26</v>
      </c>
      <c r="B60" s="16" t="s">
        <v>3</v>
      </c>
      <c r="C60" s="35">
        <f t="shared" si="1"/>
        <v>38532</v>
      </c>
      <c r="D60" s="9">
        <f>D61+D62</f>
        <v>1318</v>
      </c>
      <c r="E60" s="9">
        <f aca="true" t="shared" si="20" ref="E60:X60">E61+E62</f>
        <v>1624</v>
      </c>
      <c r="F60" s="9">
        <f t="shared" si="20"/>
        <v>1789</v>
      </c>
      <c r="G60" s="9">
        <f t="shared" si="20"/>
        <v>1830</v>
      </c>
      <c r="H60" s="9">
        <f t="shared" si="20"/>
        <v>1692</v>
      </c>
      <c r="I60" s="9">
        <f t="shared" si="20"/>
        <v>1618</v>
      </c>
      <c r="J60" s="9">
        <f t="shared" si="20"/>
        <v>1926</v>
      </c>
      <c r="K60" s="9">
        <f t="shared" si="20"/>
        <v>2290</v>
      </c>
      <c r="L60" s="9">
        <f t="shared" si="20"/>
        <v>2552</v>
      </c>
      <c r="M60" s="9">
        <f t="shared" si="20"/>
        <v>2988</v>
      </c>
      <c r="N60" s="9">
        <f t="shared" si="20"/>
        <v>2487</v>
      </c>
      <c r="O60" s="9">
        <f t="shared" si="20"/>
        <v>2293</v>
      </c>
      <c r="P60" s="9">
        <f t="shared" si="20"/>
        <v>2525</v>
      </c>
      <c r="Q60" s="9">
        <f t="shared" si="20"/>
        <v>2892</v>
      </c>
      <c r="R60" s="9">
        <f t="shared" si="20"/>
        <v>3185</v>
      </c>
      <c r="S60" s="9">
        <f t="shared" si="20"/>
        <v>2313</v>
      </c>
      <c r="T60" s="9">
        <f t="shared" si="20"/>
        <v>1585</v>
      </c>
      <c r="U60" s="9">
        <f t="shared" si="20"/>
        <v>971</v>
      </c>
      <c r="V60" s="9">
        <f t="shared" si="20"/>
        <v>497</v>
      </c>
      <c r="W60" s="9">
        <f t="shared" si="20"/>
        <v>138</v>
      </c>
      <c r="X60" s="45">
        <f t="shared" si="20"/>
        <v>19</v>
      </c>
    </row>
    <row r="61" spans="1:24" s="6" customFormat="1" ht="13.5" customHeight="1">
      <c r="A61" s="47"/>
      <c r="B61" s="17" t="s">
        <v>4</v>
      </c>
      <c r="C61" s="25">
        <f t="shared" si="1"/>
        <v>19046</v>
      </c>
      <c r="D61" s="23">
        <v>637</v>
      </c>
      <c r="E61" s="23">
        <v>843</v>
      </c>
      <c r="F61" s="23">
        <v>968</v>
      </c>
      <c r="G61" s="23">
        <v>897</v>
      </c>
      <c r="H61" s="23">
        <v>856</v>
      </c>
      <c r="I61" s="23">
        <v>829</v>
      </c>
      <c r="J61" s="23">
        <v>997</v>
      </c>
      <c r="K61" s="23">
        <v>1177</v>
      </c>
      <c r="L61" s="23">
        <v>1328</v>
      </c>
      <c r="M61" s="23">
        <v>1586</v>
      </c>
      <c r="N61" s="23">
        <v>1261</v>
      </c>
      <c r="O61" s="23">
        <v>1156</v>
      </c>
      <c r="P61" s="23">
        <v>1258</v>
      </c>
      <c r="Q61" s="23">
        <v>1449</v>
      </c>
      <c r="R61" s="23">
        <v>1516</v>
      </c>
      <c r="S61" s="23">
        <v>1084</v>
      </c>
      <c r="T61" s="39">
        <v>686</v>
      </c>
      <c r="U61" s="39">
        <v>375</v>
      </c>
      <c r="V61" s="39">
        <v>117</v>
      </c>
      <c r="W61" s="39">
        <v>25</v>
      </c>
      <c r="X61" s="24">
        <v>1</v>
      </c>
    </row>
    <row r="62" spans="1:24" s="6" customFormat="1" ht="14.25" customHeight="1" thickBot="1">
      <c r="A62" s="48"/>
      <c r="B62" s="18" t="s">
        <v>5</v>
      </c>
      <c r="C62" s="34">
        <f t="shared" si="1"/>
        <v>19486</v>
      </c>
      <c r="D62" s="11">
        <v>681</v>
      </c>
      <c r="E62" s="11">
        <v>781</v>
      </c>
      <c r="F62" s="11">
        <v>821</v>
      </c>
      <c r="G62" s="11">
        <v>933</v>
      </c>
      <c r="H62" s="11">
        <v>836</v>
      </c>
      <c r="I62" s="11">
        <v>789</v>
      </c>
      <c r="J62" s="11">
        <v>929</v>
      </c>
      <c r="K62" s="11">
        <v>1113</v>
      </c>
      <c r="L62" s="11">
        <v>1224</v>
      </c>
      <c r="M62" s="11">
        <v>1402</v>
      </c>
      <c r="N62" s="11">
        <v>1226</v>
      </c>
      <c r="O62" s="11">
        <v>1137</v>
      </c>
      <c r="P62" s="11">
        <v>1267</v>
      </c>
      <c r="Q62" s="11">
        <v>1443</v>
      </c>
      <c r="R62" s="11">
        <v>1669</v>
      </c>
      <c r="S62" s="11">
        <v>1229</v>
      </c>
      <c r="T62" s="40">
        <v>899</v>
      </c>
      <c r="U62" s="40">
        <v>596</v>
      </c>
      <c r="V62" s="40">
        <v>380</v>
      </c>
      <c r="W62" s="40">
        <v>113</v>
      </c>
      <c r="X62" s="12">
        <v>18</v>
      </c>
    </row>
    <row r="63" spans="1:24" s="6" customFormat="1" ht="12">
      <c r="A63" s="46" t="s">
        <v>27</v>
      </c>
      <c r="B63" s="17" t="s">
        <v>3</v>
      </c>
      <c r="C63" s="20">
        <f t="shared" si="1"/>
        <v>25123</v>
      </c>
      <c r="D63" s="5">
        <f>D64+D65</f>
        <v>831</v>
      </c>
      <c r="E63" s="5">
        <f aca="true" t="shared" si="21" ref="E63:X63">E64+E65</f>
        <v>1010</v>
      </c>
      <c r="F63" s="5">
        <f t="shared" si="21"/>
        <v>1052</v>
      </c>
      <c r="G63" s="5">
        <f t="shared" si="21"/>
        <v>1031</v>
      </c>
      <c r="H63" s="5">
        <f t="shared" si="21"/>
        <v>1004</v>
      </c>
      <c r="I63" s="5">
        <f t="shared" si="21"/>
        <v>1036</v>
      </c>
      <c r="J63" s="5">
        <f t="shared" si="21"/>
        <v>1329</v>
      </c>
      <c r="K63" s="5">
        <f t="shared" si="21"/>
        <v>1624</v>
      </c>
      <c r="L63" s="5">
        <f t="shared" si="21"/>
        <v>1657</v>
      </c>
      <c r="M63" s="5">
        <f t="shared" si="21"/>
        <v>1763</v>
      </c>
      <c r="N63" s="5">
        <f t="shared" si="21"/>
        <v>1386</v>
      </c>
      <c r="O63" s="5">
        <f t="shared" si="21"/>
        <v>1366</v>
      </c>
      <c r="P63" s="5">
        <f t="shared" si="21"/>
        <v>1825</v>
      </c>
      <c r="Q63" s="5">
        <f t="shared" si="21"/>
        <v>2366</v>
      </c>
      <c r="R63" s="5">
        <f t="shared" si="21"/>
        <v>2347</v>
      </c>
      <c r="S63" s="5">
        <f t="shared" si="21"/>
        <v>1550</v>
      </c>
      <c r="T63" s="5">
        <f t="shared" si="21"/>
        <v>961</v>
      </c>
      <c r="U63" s="5">
        <f t="shared" si="21"/>
        <v>595</v>
      </c>
      <c r="V63" s="5">
        <f t="shared" si="21"/>
        <v>302</v>
      </c>
      <c r="W63" s="5">
        <f t="shared" si="21"/>
        <v>77</v>
      </c>
      <c r="X63" s="10">
        <f t="shared" si="21"/>
        <v>11</v>
      </c>
    </row>
    <row r="64" spans="1:24" s="6" customFormat="1" ht="12">
      <c r="A64" s="47"/>
      <c r="B64" s="37" t="s">
        <v>4</v>
      </c>
      <c r="C64" s="25">
        <f t="shared" si="1"/>
        <v>12566</v>
      </c>
      <c r="D64" s="23">
        <v>428</v>
      </c>
      <c r="E64" s="23">
        <v>549</v>
      </c>
      <c r="F64" s="23">
        <v>549</v>
      </c>
      <c r="G64" s="23">
        <v>508</v>
      </c>
      <c r="H64" s="23">
        <v>509</v>
      </c>
      <c r="I64" s="23">
        <v>527</v>
      </c>
      <c r="J64" s="23">
        <v>762</v>
      </c>
      <c r="K64" s="23">
        <v>851</v>
      </c>
      <c r="L64" s="23">
        <v>863</v>
      </c>
      <c r="M64" s="23">
        <v>917</v>
      </c>
      <c r="N64" s="23">
        <v>730</v>
      </c>
      <c r="O64" s="23">
        <v>651</v>
      </c>
      <c r="P64" s="23">
        <v>824</v>
      </c>
      <c r="Q64" s="23">
        <v>1183</v>
      </c>
      <c r="R64" s="23">
        <v>1185</v>
      </c>
      <c r="S64" s="23">
        <v>779</v>
      </c>
      <c r="T64" s="39">
        <v>437</v>
      </c>
      <c r="U64" s="39">
        <v>219</v>
      </c>
      <c r="V64" s="39">
        <v>77</v>
      </c>
      <c r="W64" s="39">
        <v>16</v>
      </c>
      <c r="X64" s="24">
        <v>2</v>
      </c>
    </row>
    <row r="65" spans="1:24" s="6" customFormat="1" ht="12.75" thickBot="1">
      <c r="A65" s="48"/>
      <c r="B65" s="17" t="s">
        <v>5</v>
      </c>
      <c r="C65" s="20">
        <f t="shared" si="1"/>
        <v>12557</v>
      </c>
      <c r="D65" s="5">
        <v>403</v>
      </c>
      <c r="E65" s="5">
        <v>461</v>
      </c>
      <c r="F65" s="5">
        <v>503</v>
      </c>
      <c r="G65" s="5">
        <v>523</v>
      </c>
      <c r="H65" s="5">
        <v>495</v>
      </c>
      <c r="I65" s="5">
        <v>509</v>
      </c>
      <c r="J65" s="5">
        <v>567</v>
      </c>
      <c r="K65" s="5">
        <v>773</v>
      </c>
      <c r="L65" s="5">
        <v>794</v>
      </c>
      <c r="M65" s="5">
        <v>846</v>
      </c>
      <c r="N65" s="5">
        <v>656</v>
      </c>
      <c r="O65" s="5">
        <v>715</v>
      </c>
      <c r="P65" s="5">
        <v>1001</v>
      </c>
      <c r="Q65" s="5">
        <v>1183</v>
      </c>
      <c r="R65" s="5">
        <v>1162</v>
      </c>
      <c r="S65" s="5">
        <v>771</v>
      </c>
      <c r="T65" s="41">
        <v>524</v>
      </c>
      <c r="U65" s="41">
        <v>376</v>
      </c>
      <c r="V65" s="41">
        <v>225</v>
      </c>
      <c r="W65" s="41">
        <v>61</v>
      </c>
      <c r="X65" s="10">
        <v>9</v>
      </c>
    </row>
    <row r="66" spans="1:24" s="6" customFormat="1" ht="12">
      <c r="A66" s="46" t="s">
        <v>28</v>
      </c>
      <c r="B66" s="16" t="s">
        <v>3</v>
      </c>
      <c r="C66" s="35">
        <f t="shared" si="1"/>
        <v>10745</v>
      </c>
      <c r="D66" s="9">
        <f>D67+D68</f>
        <v>197</v>
      </c>
      <c r="E66" s="9">
        <f aca="true" t="shared" si="22" ref="E66:X66">E67+E68</f>
        <v>300</v>
      </c>
      <c r="F66" s="9">
        <f t="shared" si="22"/>
        <v>418</v>
      </c>
      <c r="G66" s="9">
        <f t="shared" si="22"/>
        <v>467</v>
      </c>
      <c r="H66" s="9">
        <f t="shared" si="22"/>
        <v>403</v>
      </c>
      <c r="I66" s="9">
        <f t="shared" si="22"/>
        <v>347</v>
      </c>
      <c r="J66" s="9">
        <f t="shared" si="22"/>
        <v>437</v>
      </c>
      <c r="K66" s="9">
        <f t="shared" si="22"/>
        <v>495</v>
      </c>
      <c r="L66" s="9">
        <f t="shared" si="22"/>
        <v>623</v>
      </c>
      <c r="M66" s="9">
        <f t="shared" si="22"/>
        <v>635</v>
      </c>
      <c r="N66" s="9">
        <f t="shared" si="22"/>
        <v>640</v>
      </c>
      <c r="O66" s="9">
        <f t="shared" si="22"/>
        <v>679</v>
      </c>
      <c r="P66" s="9">
        <f t="shared" si="22"/>
        <v>841</v>
      </c>
      <c r="Q66" s="9">
        <f t="shared" si="22"/>
        <v>1104</v>
      </c>
      <c r="R66" s="9">
        <f t="shared" si="22"/>
        <v>1080</v>
      </c>
      <c r="S66" s="9">
        <f t="shared" si="22"/>
        <v>647</v>
      </c>
      <c r="T66" s="9">
        <f t="shared" si="22"/>
        <v>581</v>
      </c>
      <c r="U66" s="9">
        <f t="shared" si="22"/>
        <v>483</v>
      </c>
      <c r="V66" s="9">
        <f t="shared" si="22"/>
        <v>255</v>
      </c>
      <c r="W66" s="9">
        <f t="shared" si="22"/>
        <v>104</v>
      </c>
      <c r="X66" s="45">
        <f t="shared" si="22"/>
        <v>9</v>
      </c>
    </row>
    <row r="67" spans="1:24" s="6" customFormat="1" ht="12">
      <c r="A67" s="47"/>
      <c r="B67" s="17" t="s">
        <v>4</v>
      </c>
      <c r="C67" s="25">
        <f t="shared" si="1"/>
        <v>5370</v>
      </c>
      <c r="D67" s="23">
        <v>100</v>
      </c>
      <c r="E67" s="23">
        <v>161</v>
      </c>
      <c r="F67" s="23">
        <v>221</v>
      </c>
      <c r="G67" s="23">
        <v>250</v>
      </c>
      <c r="H67" s="23">
        <v>225</v>
      </c>
      <c r="I67" s="23">
        <v>193</v>
      </c>
      <c r="J67" s="23">
        <v>233</v>
      </c>
      <c r="K67" s="23">
        <v>279</v>
      </c>
      <c r="L67" s="23">
        <v>345</v>
      </c>
      <c r="M67" s="23">
        <v>322</v>
      </c>
      <c r="N67" s="23">
        <v>341</v>
      </c>
      <c r="O67" s="23">
        <v>334</v>
      </c>
      <c r="P67" s="23">
        <v>436</v>
      </c>
      <c r="Q67" s="23">
        <v>558</v>
      </c>
      <c r="R67" s="23">
        <v>574</v>
      </c>
      <c r="S67" s="23">
        <v>304</v>
      </c>
      <c r="T67" s="39">
        <v>239</v>
      </c>
      <c r="U67" s="39">
        <v>168</v>
      </c>
      <c r="V67" s="39">
        <v>67</v>
      </c>
      <c r="W67" s="39">
        <v>18</v>
      </c>
      <c r="X67" s="24">
        <v>2</v>
      </c>
    </row>
    <row r="68" spans="1:24" s="6" customFormat="1" ht="12.75" thickBot="1">
      <c r="A68" s="48"/>
      <c r="B68" s="18" t="s">
        <v>5</v>
      </c>
      <c r="C68" s="34">
        <f t="shared" si="1"/>
        <v>5375</v>
      </c>
      <c r="D68" s="11">
        <v>97</v>
      </c>
      <c r="E68" s="11">
        <v>139</v>
      </c>
      <c r="F68" s="11">
        <v>197</v>
      </c>
      <c r="G68" s="11">
        <v>217</v>
      </c>
      <c r="H68" s="11">
        <v>178</v>
      </c>
      <c r="I68" s="11">
        <v>154</v>
      </c>
      <c r="J68" s="11">
        <v>204</v>
      </c>
      <c r="K68" s="11">
        <v>216</v>
      </c>
      <c r="L68" s="11">
        <v>278</v>
      </c>
      <c r="M68" s="11">
        <v>313</v>
      </c>
      <c r="N68" s="11">
        <v>299</v>
      </c>
      <c r="O68" s="11">
        <v>345</v>
      </c>
      <c r="P68" s="11">
        <v>405</v>
      </c>
      <c r="Q68" s="11">
        <v>546</v>
      </c>
      <c r="R68" s="11">
        <v>506</v>
      </c>
      <c r="S68" s="11">
        <v>343</v>
      </c>
      <c r="T68" s="40">
        <v>342</v>
      </c>
      <c r="U68" s="40">
        <v>315</v>
      </c>
      <c r="V68" s="40">
        <v>188</v>
      </c>
      <c r="W68" s="40">
        <v>86</v>
      </c>
      <c r="X68" s="12">
        <v>7</v>
      </c>
    </row>
    <row r="69" spans="1:24" s="6" customFormat="1" ht="12">
      <c r="A69" s="46" t="s">
        <v>29</v>
      </c>
      <c r="B69" s="16" t="s">
        <v>3</v>
      </c>
      <c r="C69" s="20">
        <f aca="true" t="shared" si="23" ref="C69:C77">SUM(D69:X69)</f>
        <v>29010</v>
      </c>
      <c r="D69" s="9">
        <f>D70+D71</f>
        <v>1061</v>
      </c>
      <c r="E69" s="9">
        <f aca="true" t="shared" si="24" ref="E69:X69">E70+E71</f>
        <v>1156</v>
      </c>
      <c r="F69" s="9">
        <f t="shared" si="24"/>
        <v>1227</v>
      </c>
      <c r="G69" s="9">
        <f t="shared" si="24"/>
        <v>1338</v>
      </c>
      <c r="H69" s="9">
        <f t="shared" si="24"/>
        <v>1566</v>
      </c>
      <c r="I69" s="9">
        <f t="shared" si="24"/>
        <v>1984</v>
      </c>
      <c r="J69" s="9">
        <f t="shared" si="24"/>
        <v>1852</v>
      </c>
      <c r="K69" s="9">
        <f t="shared" si="24"/>
        <v>1828</v>
      </c>
      <c r="L69" s="9">
        <f t="shared" si="24"/>
        <v>1910</v>
      </c>
      <c r="M69" s="9">
        <f t="shared" si="24"/>
        <v>2212</v>
      </c>
      <c r="N69" s="9">
        <f t="shared" si="24"/>
        <v>1811</v>
      </c>
      <c r="O69" s="9">
        <f t="shared" si="24"/>
        <v>1767</v>
      </c>
      <c r="P69" s="9">
        <f t="shared" si="24"/>
        <v>1850</v>
      </c>
      <c r="Q69" s="9">
        <f t="shared" si="24"/>
        <v>1945</v>
      </c>
      <c r="R69" s="9">
        <f t="shared" si="24"/>
        <v>1937</v>
      </c>
      <c r="S69" s="9">
        <f t="shared" si="24"/>
        <v>1294</v>
      </c>
      <c r="T69" s="9">
        <f t="shared" si="24"/>
        <v>954</v>
      </c>
      <c r="U69" s="9">
        <f t="shared" si="24"/>
        <v>746</v>
      </c>
      <c r="V69" s="9">
        <f t="shared" si="24"/>
        <v>427</v>
      </c>
      <c r="W69" s="9">
        <f t="shared" si="24"/>
        <v>122</v>
      </c>
      <c r="X69" s="45">
        <f t="shared" si="24"/>
        <v>23</v>
      </c>
    </row>
    <row r="70" spans="1:24" s="6" customFormat="1" ht="13.5" customHeight="1">
      <c r="A70" s="47"/>
      <c r="B70" s="17" t="s">
        <v>4</v>
      </c>
      <c r="C70" s="25">
        <f t="shared" si="23"/>
        <v>15196</v>
      </c>
      <c r="D70" s="23">
        <v>577</v>
      </c>
      <c r="E70" s="23">
        <v>586</v>
      </c>
      <c r="F70" s="23">
        <v>691</v>
      </c>
      <c r="G70" s="23">
        <v>666</v>
      </c>
      <c r="H70" s="23">
        <v>929</v>
      </c>
      <c r="I70" s="23">
        <v>1271</v>
      </c>
      <c r="J70" s="23">
        <v>1073</v>
      </c>
      <c r="K70" s="23">
        <v>1045</v>
      </c>
      <c r="L70" s="23">
        <v>1013</v>
      </c>
      <c r="M70" s="23">
        <v>1189</v>
      </c>
      <c r="N70" s="23">
        <v>939</v>
      </c>
      <c r="O70" s="23">
        <v>898</v>
      </c>
      <c r="P70" s="23">
        <v>952</v>
      </c>
      <c r="Q70" s="23">
        <v>1016</v>
      </c>
      <c r="R70" s="23">
        <v>972</v>
      </c>
      <c r="S70" s="23">
        <v>616</v>
      </c>
      <c r="T70" s="39">
        <v>397</v>
      </c>
      <c r="U70" s="39">
        <v>250</v>
      </c>
      <c r="V70" s="39">
        <v>98</v>
      </c>
      <c r="W70" s="39">
        <v>15</v>
      </c>
      <c r="X70" s="24">
        <v>3</v>
      </c>
    </row>
    <row r="71" spans="1:24" s="6" customFormat="1" ht="14.25" customHeight="1" thickBot="1">
      <c r="A71" s="48"/>
      <c r="B71" s="18" t="s">
        <v>5</v>
      </c>
      <c r="C71" s="20">
        <f t="shared" si="23"/>
        <v>13814</v>
      </c>
      <c r="D71" s="11">
        <v>484</v>
      </c>
      <c r="E71" s="11">
        <v>570</v>
      </c>
      <c r="F71" s="11">
        <v>536</v>
      </c>
      <c r="G71" s="11">
        <v>672</v>
      </c>
      <c r="H71" s="11">
        <v>637</v>
      </c>
      <c r="I71" s="11">
        <v>713</v>
      </c>
      <c r="J71" s="11">
        <v>779</v>
      </c>
      <c r="K71" s="11">
        <v>783</v>
      </c>
      <c r="L71" s="11">
        <v>897</v>
      </c>
      <c r="M71" s="11">
        <v>1023</v>
      </c>
      <c r="N71" s="11">
        <v>872</v>
      </c>
      <c r="O71" s="11">
        <v>869</v>
      </c>
      <c r="P71" s="11">
        <v>898</v>
      </c>
      <c r="Q71" s="11">
        <v>929</v>
      </c>
      <c r="R71" s="11">
        <v>965</v>
      </c>
      <c r="S71" s="11">
        <v>678</v>
      </c>
      <c r="T71" s="40">
        <v>557</v>
      </c>
      <c r="U71" s="40">
        <v>496</v>
      </c>
      <c r="V71" s="40">
        <v>329</v>
      </c>
      <c r="W71" s="40">
        <v>107</v>
      </c>
      <c r="X71" s="12">
        <v>20</v>
      </c>
    </row>
    <row r="72" spans="1:24" s="6" customFormat="1" ht="12">
      <c r="A72" s="46" t="s">
        <v>30</v>
      </c>
      <c r="B72" s="17" t="s">
        <v>3</v>
      </c>
      <c r="C72" s="35">
        <f t="shared" si="23"/>
        <v>24413</v>
      </c>
      <c r="D72" s="5">
        <f>D73+D74</f>
        <v>567</v>
      </c>
      <c r="E72" s="5">
        <f aca="true" t="shared" si="25" ref="E72:X72">E73+E74</f>
        <v>738</v>
      </c>
      <c r="F72" s="5">
        <f t="shared" si="25"/>
        <v>791</v>
      </c>
      <c r="G72" s="5">
        <f t="shared" si="25"/>
        <v>984</v>
      </c>
      <c r="H72" s="5">
        <f t="shared" si="25"/>
        <v>841</v>
      </c>
      <c r="I72" s="5">
        <f t="shared" si="25"/>
        <v>727</v>
      </c>
      <c r="J72" s="5">
        <f t="shared" si="25"/>
        <v>812</v>
      </c>
      <c r="K72" s="5">
        <f t="shared" si="25"/>
        <v>1105</v>
      </c>
      <c r="L72" s="5">
        <f t="shared" si="25"/>
        <v>1323</v>
      </c>
      <c r="M72" s="5">
        <f t="shared" si="25"/>
        <v>1543</v>
      </c>
      <c r="N72" s="5">
        <f t="shared" si="25"/>
        <v>1474</v>
      </c>
      <c r="O72" s="5">
        <f t="shared" si="25"/>
        <v>1569</v>
      </c>
      <c r="P72" s="5">
        <f t="shared" si="25"/>
        <v>2007</v>
      </c>
      <c r="Q72" s="5">
        <f t="shared" si="25"/>
        <v>2561</v>
      </c>
      <c r="R72" s="5">
        <f t="shared" si="25"/>
        <v>2694</v>
      </c>
      <c r="S72" s="5">
        <f t="shared" si="25"/>
        <v>1696</v>
      </c>
      <c r="T72" s="5">
        <f t="shared" si="25"/>
        <v>1318</v>
      </c>
      <c r="U72" s="5">
        <f t="shared" si="25"/>
        <v>944</v>
      </c>
      <c r="V72" s="5">
        <f t="shared" si="25"/>
        <v>525</v>
      </c>
      <c r="W72" s="5">
        <f t="shared" si="25"/>
        <v>168</v>
      </c>
      <c r="X72" s="10">
        <f t="shared" si="25"/>
        <v>26</v>
      </c>
    </row>
    <row r="73" spans="1:24" s="6" customFormat="1" ht="12">
      <c r="A73" s="47"/>
      <c r="B73" s="17" t="s">
        <v>4</v>
      </c>
      <c r="C73" s="25">
        <f t="shared" si="23"/>
        <v>12176</v>
      </c>
      <c r="D73" s="23">
        <v>291</v>
      </c>
      <c r="E73" s="23">
        <v>389</v>
      </c>
      <c r="F73" s="23">
        <v>413</v>
      </c>
      <c r="G73" s="23">
        <v>487</v>
      </c>
      <c r="H73" s="23">
        <v>433</v>
      </c>
      <c r="I73" s="23">
        <v>411</v>
      </c>
      <c r="J73" s="23">
        <v>432</v>
      </c>
      <c r="K73" s="23">
        <v>591</v>
      </c>
      <c r="L73" s="23">
        <v>701</v>
      </c>
      <c r="M73" s="23">
        <v>802</v>
      </c>
      <c r="N73" s="23">
        <v>771</v>
      </c>
      <c r="O73" s="23">
        <v>821</v>
      </c>
      <c r="P73" s="23">
        <v>1005</v>
      </c>
      <c r="Q73" s="23">
        <v>1330</v>
      </c>
      <c r="R73" s="23">
        <v>1424</v>
      </c>
      <c r="S73" s="23">
        <v>819</v>
      </c>
      <c r="T73" s="39">
        <v>564</v>
      </c>
      <c r="U73" s="39">
        <v>308</v>
      </c>
      <c r="V73" s="39">
        <v>144</v>
      </c>
      <c r="W73" s="39">
        <v>36</v>
      </c>
      <c r="X73" s="24">
        <v>4</v>
      </c>
    </row>
    <row r="74" spans="1:24" s="6" customFormat="1" ht="12.75" thickBot="1">
      <c r="A74" s="48"/>
      <c r="B74" s="17" t="s">
        <v>5</v>
      </c>
      <c r="C74" s="34">
        <f t="shared" si="23"/>
        <v>12237</v>
      </c>
      <c r="D74" s="5">
        <v>276</v>
      </c>
      <c r="E74" s="5">
        <v>349</v>
      </c>
      <c r="F74" s="5">
        <v>378</v>
      </c>
      <c r="G74" s="5">
        <v>497</v>
      </c>
      <c r="H74" s="5">
        <v>408</v>
      </c>
      <c r="I74" s="5">
        <v>316</v>
      </c>
      <c r="J74" s="5">
        <v>380</v>
      </c>
      <c r="K74" s="5">
        <v>514</v>
      </c>
      <c r="L74" s="5">
        <v>622</v>
      </c>
      <c r="M74" s="5">
        <v>741</v>
      </c>
      <c r="N74" s="5">
        <v>703</v>
      </c>
      <c r="O74" s="5">
        <v>748</v>
      </c>
      <c r="P74" s="5">
        <v>1002</v>
      </c>
      <c r="Q74" s="5">
        <v>1231</v>
      </c>
      <c r="R74" s="5">
        <v>1270</v>
      </c>
      <c r="S74" s="5">
        <v>877</v>
      </c>
      <c r="T74" s="41">
        <v>754</v>
      </c>
      <c r="U74" s="41">
        <v>636</v>
      </c>
      <c r="V74" s="41">
        <v>381</v>
      </c>
      <c r="W74" s="41">
        <v>132</v>
      </c>
      <c r="X74" s="10">
        <v>22</v>
      </c>
    </row>
    <row r="75" spans="1:24" s="6" customFormat="1" ht="12">
      <c r="A75" s="46" t="s">
        <v>31</v>
      </c>
      <c r="B75" s="16" t="s">
        <v>3</v>
      </c>
      <c r="C75" s="20">
        <f t="shared" si="23"/>
        <v>15539</v>
      </c>
      <c r="D75" s="22">
        <f>D76+D77</f>
        <v>317</v>
      </c>
      <c r="E75" s="22">
        <f aca="true" t="shared" si="26" ref="E75:X75">E76+E77</f>
        <v>456</v>
      </c>
      <c r="F75" s="22">
        <f t="shared" si="26"/>
        <v>503</v>
      </c>
      <c r="G75" s="22">
        <f t="shared" si="26"/>
        <v>597</v>
      </c>
      <c r="H75" s="22">
        <f t="shared" si="26"/>
        <v>546</v>
      </c>
      <c r="I75" s="22">
        <f t="shared" si="26"/>
        <v>531</v>
      </c>
      <c r="J75" s="22">
        <f t="shared" si="26"/>
        <v>622</v>
      </c>
      <c r="K75" s="22">
        <f t="shared" si="26"/>
        <v>741</v>
      </c>
      <c r="L75" s="22">
        <f t="shared" si="26"/>
        <v>812</v>
      </c>
      <c r="M75" s="22">
        <f t="shared" si="26"/>
        <v>923</v>
      </c>
      <c r="N75" s="22">
        <f t="shared" si="26"/>
        <v>892</v>
      </c>
      <c r="O75" s="22">
        <f t="shared" si="26"/>
        <v>1052</v>
      </c>
      <c r="P75" s="22">
        <f t="shared" si="26"/>
        <v>1376</v>
      </c>
      <c r="Q75" s="22">
        <f t="shared" si="26"/>
        <v>1553</v>
      </c>
      <c r="R75" s="22">
        <f t="shared" si="26"/>
        <v>1540</v>
      </c>
      <c r="S75" s="22">
        <f t="shared" si="26"/>
        <v>865</v>
      </c>
      <c r="T75" s="22">
        <f t="shared" si="26"/>
        <v>811</v>
      </c>
      <c r="U75" s="22">
        <f t="shared" si="26"/>
        <v>805</v>
      </c>
      <c r="V75" s="22">
        <f t="shared" si="26"/>
        <v>459</v>
      </c>
      <c r="W75" s="22">
        <f t="shared" si="26"/>
        <v>123</v>
      </c>
      <c r="X75" s="44">
        <f t="shared" si="26"/>
        <v>15</v>
      </c>
    </row>
    <row r="76" spans="1:24" s="6" customFormat="1" ht="13.5" customHeight="1">
      <c r="A76" s="47"/>
      <c r="B76" s="17" t="s">
        <v>4</v>
      </c>
      <c r="C76" s="25">
        <f t="shared" si="23"/>
        <v>7889</v>
      </c>
      <c r="D76" s="23">
        <v>153</v>
      </c>
      <c r="E76" s="23">
        <v>241</v>
      </c>
      <c r="F76" s="23">
        <v>257</v>
      </c>
      <c r="G76" s="23">
        <v>310</v>
      </c>
      <c r="H76" s="23">
        <v>316</v>
      </c>
      <c r="I76" s="23">
        <v>272</v>
      </c>
      <c r="J76" s="23">
        <v>351</v>
      </c>
      <c r="K76" s="23">
        <v>395</v>
      </c>
      <c r="L76" s="23">
        <v>464</v>
      </c>
      <c r="M76" s="23">
        <v>495</v>
      </c>
      <c r="N76" s="23">
        <v>471</v>
      </c>
      <c r="O76" s="23">
        <v>540</v>
      </c>
      <c r="P76" s="23">
        <v>729</v>
      </c>
      <c r="Q76" s="23">
        <v>789</v>
      </c>
      <c r="R76" s="23">
        <v>850</v>
      </c>
      <c r="S76" s="23">
        <v>413</v>
      </c>
      <c r="T76" s="39">
        <v>362</v>
      </c>
      <c r="U76" s="39">
        <v>304</v>
      </c>
      <c r="V76" s="39">
        <v>146</v>
      </c>
      <c r="W76" s="39">
        <v>31</v>
      </c>
      <c r="X76" s="24">
        <v>0</v>
      </c>
    </row>
    <row r="77" spans="1:24" s="6" customFormat="1" ht="14.25" customHeight="1" thickBot="1">
      <c r="A77" s="48"/>
      <c r="B77" s="18" t="s">
        <v>5</v>
      </c>
      <c r="C77" s="20">
        <f t="shared" si="23"/>
        <v>7650</v>
      </c>
      <c r="D77" s="11">
        <v>164</v>
      </c>
      <c r="E77" s="11">
        <v>215</v>
      </c>
      <c r="F77" s="11">
        <v>246</v>
      </c>
      <c r="G77" s="11">
        <v>287</v>
      </c>
      <c r="H77" s="11">
        <v>230</v>
      </c>
      <c r="I77" s="11">
        <v>259</v>
      </c>
      <c r="J77" s="11">
        <v>271</v>
      </c>
      <c r="K77" s="11">
        <v>346</v>
      </c>
      <c r="L77" s="11">
        <v>348</v>
      </c>
      <c r="M77" s="11">
        <v>428</v>
      </c>
      <c r="N77" s="11">
        <v>421</v>
      </c>
      <c r="O77" s="11">
        <v>512</v>
      </c>
      <c r="P77" s="11">
        <v>647</v>
      </c>
      <c r="Q77" s="11">
        <v>764</v>
      </c>
      <c r="R77" s="11">
        <v>690</v>
      </c>
      <c r="S77" s="11">
        <v>452</v>
      </c>
      <c r="T77" s="40">
        <v>449</v>
      </c>
      <c r="U77" s="40">
        <v>501</v>
      </c>
      <c r="V77" s="40">
        <v>313</v>
      </c>
      <c r="W77" s="40">
        <v>92</v>
      </c>
      <c r="X77" s="12">
        <v>15</v>
      </c>
    </row>
    <row r="78" spans="1:24" ht="12">
      <c r="A78" s="46" t="s">
        <v>20</v>
      </c>
      <c r="B78" s="16" t="s">
        <v>3</v>
      </c>
      <c r="C78" s="21">
        <f>C79+C80</f>
        <v>1912574</v>
      </c>
      <c r="D78" s="22">
        <f>D79+D80</f>
        <v>66536</v>
      </c>
      <c r="E78" s="22">
        <f aca="true" t="shared" si="27" ref="E78:X78">E79+E80</f>
        <v>78154</v>
      </c>
      <c r="F78" s="22">
        <f t="shared" si="27"/>
        <v>85175</v>
      </c>
      <c r="G78" s="22">
        <f t="shared" si="27"/>
        <v>89656</v>
      </c>
      <c r="H78" s="22">
        <f t="shared" si="27"/>
        <v>86345</v>
      </c>
      <c r="I78" s="22">
        <f t="shared" si="27"/>
        <v>86003</v>
      </c>
      <c r="J78" s="22">
        <f t="shared" si="27"/>
        <v>97998</v>
      </c>
      <c r="K78" s="22">
        <f t="shared" si="27"/>
        <v>113923</v>
      </c>
      <c r="L78" s="22">
        <f t="shared" si="27"/>
        <v>129524</v>
      </c>
      <c r="M78" s="22">
        <f t="shared" si="27"/>
        <v>148718</v>
      </c>
      <c r="N78" s="22">
        <f t="shared" si="27"/>
        <v>127355</v>
      </c>
      <c r="O78" s="22">
        <f t="shared" si="27"/>
        <v>119164</v>
      </c>
      <c r="P78" s="22">
        <f t="shared" si="27"/>
        <v>122669</v>
      </c>
      <c r="Q78" s="22">
        <f t="shared" si="27"/>
        <v>140972</v>
      </c>
      <c r="R78" s="22">
        <f t="shared" si="27"/>
        <v>151211</v>
      </c>
      <c r="S78" s="22">
        <f t="shared" si="27"/>
        <v>102582</v>
      </c>
      <c r="T78" s="22">
        <f t="shared" si="27"/>
        <v>77036</v>
      </c>
      <c r="U78" s="22">
        <f t="shared" si="27"/>
        <v>53361</v>
      </c>
      <c r="V78" s="22">
        <f t="shared" si="27"/>
        <v>27109</v>
      </c>
      <c r="W78" s="22">
        <f t="shared" si="27"/>
        <v>8029</v>
      </c>
      <c r="X78" s="44">
        <f t="shared" si="27"/>
        <v>1054</v>
      </c>
    </row>
    <row r="79" spans="1:24" ht="12">
      <c r="A79" s="47"/>
      <c r="B79" s="17" t="s">
        <v>4</v>
      </c>
      <c r="C79" s="25">
        <f>SUM(D79:X79)</f>
        <v>956710</v>
      </c>
      <c r="D79" s="23">
        <f>D76+D73+D70+D67+D64+D61+D58+D55+D52+D49+D46+D43+D40+D37+D34+D31+D28+D25+D22+D19+D16+D13+D10+D7+D4</f>
        <v>34526</v>
      </c>
      <c r="E79" s="23">
        <f aca="true" t="shared" si="28" ref="E79:X79">E76+E73+E70+E67+E64+E61+E58+E55+E52+E49+E46+E43+E40+E37+E34+E31+E28+E25+E22+E19+E16+E13+E10+E7+E4</f>
        <v>40137</v>
      </c>
      <c r="F79" s="23">
        <f t="shared" si="28"/>
        <v>44025</v>
      </c>
      <c r="G79" s="23">
        <f t="shared" si="28"/>
        <v>45819</v>
      </c>
      <c r="H79" s="23">
        <f t="shared" si="28"/>
        <v>45701</v>
      </c>
      <c r="I79" s="23">
        <f t="shared" si="28"/>
        <v>46508</v>
      </c>
      <c r="J79" s="23">
        <f t="shared" si="28"/>
        <v>51982</v>
      </c>
      <c r="K79" s="23">
        <f t="shared" si="28"/>
        <v>60081</v>
      </c>
      <c r="L79" s="23">
        <f t="shared" si="28"/>
        <v>68029</v>
      </c>
      <c r="M79" s="23">
        <f t="shared" si="28"/>
        <v>78430</v>
      </c>
      <c r="N79" s="23">
        <f t="shared" si="28"/>
        <v>66137</v>
      </c>
      <c r="O79" s="23">
        <f t="shared" si="28"/>
        <v>61088</v>
      </c>
      <c r="P79" s="23">
        <f t="shared" si="28"/>
        <v>61886</v>
      </c>
      <c r="Q79" s="23">
        <f t="shared" si="28"/>
        <v>70008</v>
      </c>
      <c r="R79" s="23">
        <f t="shared" si="28"/>
        <v>73887</v>
      </c>
      <c r="S79" s="23">
        <f t="shared" si="28"/>
        <v>47689</v>
      </c>
      <c r="T79" s="39">
        <f t="shared" si="28"/>
        <v>32757</v>
      </c>
      <c r="U79" s="39">
        <f t="shared" si="28"/>
        <v>19029</v>
      </c>
      <c r="V79" s="39">
        <f t="shared" si="28"/>
        <v>7358</v>
      </c>
      <c r="W79" s="39">
        <f t="shared" si="28"/>
        <v>1505</v>
      </c>
      <c r="X79" s="24">
        <f t="shared" si="28"/>
        <v>128</v>
      </c>
    </row>
    <row r="80" spans="1:24" ht="12.75" thickBot="1">
      <c r="A80" s="48"/>
      <c r="B80" s="18" t="s">
        <v>5</v>
      </c>
      <c r="C80" s="34">
        <f>SUM(D80:X80)</f>
        <v>955864</v>
      </c>
      <c r="D80" s="11">
        <f>D77+D74+D71+D68+D65+D62+D59+D56+D53+D50+D47+D44+D41+D38+D35+D32+D29+D26+D23+D20+D17+D14+D11+D8+D5</f>
        <v>32010</v>
      </c>
      <c r="E80" s="11">
        <f aca="true" t="shared" si="29" ref="E80:X80">E77+E74+E71+E68+E65+E62+E59+E56+E53+E50+E47+E44+E41+E38+E35+E32+E29+E26+E23+E20+E17+E14+E11+E8+E5</f>
        <v>38017</v>
      </c>
      <c r="F80" s="11">
        <f t="shared" si="29"/>
        <v>41150</v>
      </c>
      <c r="G80" s="11">
        <f t="shared" si="29"/>
        <v>43837</v>
      </c>
      <c r="H80" s="11">
        <f t="shared" si="29"/>
        <v>40644</v>
      </c>
      <c r="I80" s="11">
        <f t="shared" si="29"/>
        <v>39495</v>
      </c>
      <c r="J80" s="11">
        <f t="shared" si="29"/>
        <v>46016</v>
      </c>
      <c r="K80" s="11">
        <f t="shared" si="29"/>
        <v>53842</v>
      </c>
      <c r="L80" s="11">
        <f t="shared" si="29"/>
        <v>61495</v>
      </c>
      <c r="M80" s="11">
        <f t="shared" si="29"/>
        <v>70288</v>
      </c>
      <c r="N80" s="11">
        <f t="shared" si="29"/>
        <v>61218</v>
      </c>
      <c r="O80" s="11">
        <f t="shared" si="29"/>
        <v>58076</v>
      </c>
      <c r="P80" s="11">
        <f t="shared" si="29"/>
        <v>60783</v>
      </c>
      <c r="Q80" s="11">
        <f t="shared" si="29"/>
        <v>70964</v>
      </c>
      <c r="R80" s="11">
        <f t="shared" si="29"/>
        <v>77324</v>
      </c>
      <c r="S80" s="11">
        <f t="shared" si="29"/>
        <v>54893</v>
      </c>
      <c r="T80" s="40">
        <f t="shared" si="29"/>
        <v>44279</v>
      </c>
      <c r="U80" s="40">
        <f t="shared" si="29"/>
        <v>34332</v>
      </c>
      <c r="V80" s="40">
        <f t="shared" si="29"/>
        <v>19751</v>
      </c>
      <c r="W80" s="40">
        <f t="shared" si="29"/>
        <v>6524</v>
      </c>
      <c r="X80" s="12">
        <f t="shared" si="29"/>
        <v>926</v>
      </c>
    </row>
  </sheetData>
  <sheetProtection/>
  <mergeCells count="26">
    <mergeCell ref="A3:A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48:A50"/>
    <mergeCell ref="A51:A53"/>
    <mergeCell ref="A54:A56"/>
    <mergeCell ref="A78:A80"/>
    <mergeCell ref="A72:A74"/>
    <mergeCell ref="A75:A77"/>
    <mergeCell ref="A57:A59"/>
    <mergeCell ref="A60:A62"/>
    <mergeCell ref="A63:A65"/>
    <mergeCell ref="A66:A68"/>
    <mergeCell ref="A69:A71"/>
  </mergeCells>
  <printOptions/>
  <pageMargins left="0.3937007874015748" right="0.3937007874015748" top="0.3937007874015748" bottom="0.1968503937007874" header="0.5118110236220472" footer="0"/>
  <pageSetup fitToHeight="1" fitToWidth="1" horizontalDpi="600" verticalDpi="600" orientation="landscape" paperSize="8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手塚　宏幸</dc:creator>
  <cp:keywords/>
  <dc:description/>
  <cp:lastModifiedBy>Administrator</cp:lastModifiedBy>
  <cp:lastPrinted>2017-08-30T01:15:16Z</cp:lastPrinted>
  <dcterms:created xsi:type="dcterms:W3CDTF">2013-07-12T01:46:49Z</dcterms:created>
  <dcterms:modified xsi:type="dcterms:W3CDTF">2022-01-27T05:37:18Z</dcterms:modified>
  <cp:category/>
  <cp:version/>
  <cp:contentType/>
  <cp:contentStatus/>
</cp:coreProperties>
</file>