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20" windowHeight="8450" activeTab="0"/>
  </bookViews>
  <sheets>
    <sheet name="表13" sheetId="1" r:id="rId1"/>
  </sheets>
  <definedNames>
    <definedName name="\A">#REF!</definedName>
    <definedName name="\B">#REF!</definedName>
    <definedName name="_xlnm.Print_Area" localSheetId="0">'表13'!$A$1:$G$29</definedName>
  </definedNames>
  <calcPr fullCalcOnLoad="1"/>
</workbook>
</file>

<file path=xl/sharedStrings.xml><?xml version="1.0" encoding="utf-8"?>
<sst xmlns="http://schemas.openxmlformats.org/spreadsheetml/2006/main" count="31" uniqueCount="31">
  <si>
    <t>年齢階級</t>
  </si>
  <si>
    <t>男（人）</t>
  </si>
  <si>
    <t>女（人）</t>
  </si>
  <si>
    <t>計（人）</t>
  </si>
  <si>
    <t>割合（％）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</si>
  <si>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</si>
  <si>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</si>
  <si>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</si>
  <si>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</si>
  <si>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</si>
  <si>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</si>
  <si>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</si>
  <si>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</si>
  <si>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</si>
  <si>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</si>
  <si>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</si>
  <si>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</si>
  <si>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</si>
  <si>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</si>
  <si>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</si>
  <si>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</si>
  <si>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</si>
  <si>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表１３－１　栃木県の年齢（５歳階級）人口【総計】</t>
  </si>
  <si>
    <t>８０～８４</t>
  </si>
  <si>
    <t>８５～８９</t>
  </si>
  <si>
    <t>１００以上</t>
  </si>
  <si>
    <t>９０～９４</t>
  </si>
  <si>
    <t>９５～９９</t>
  </si>
  <si>
    <t>注１）四捨五入の関係で、構成比の合計が100％にならない場合があります。</t>
  </si>
  <si>
    <t>注２）数値は、小山市における年齢不詳者（計１名）を含んでいません。</t>
  </si>
  <si>
    <r>
      <rPr>
        <sz val="11"/>
        <rFont val="ＭＳ Ｐゴシック"/>
        <family val="3"/>
      </rPr>
      <t>令和4年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</si>
</sst>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0" xfId="61" applyFont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0" fontId="0" fillId="0" borderId="0" xfId="61" applyFont="1" applyAlignment="1">
      <alignment horizontal="right" vertic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0" xfId="61" applyFont="1">
      <alignment/>
      <protection/>
    </xf>
    <xf numFmtId="177" fontId="0" fillId="0" borderId="0" xfId="61" applyNumberFormat="1" applyFont="1">
      <alignment/>
      <protection/>
    </xf>
    <xf numFmtId="187" fontId="0" fillId="0" borderId="0" xfId="61" applyNumberFormat="1" applyFont="1">
      <alignment/>
      <protection/>
    </xf>
    <xf numFmtId="179" fontId="0" fillId="0" borderId="0" xfId="61" applyNumberFormat="1" applyFont="1">
      <alignment/>
      <protection/>
    </xf>
    <xf numFmtId="177" fontId="0" fillId="0" borderId="12" xfId="61" applyNumberFormat="1" applyFont="1" applyBorder="1" applyAlignment="1">
      <alignment/>
      <protection/>
    </xf>
    <xf numFmtId="179" fontId="0" fillId="0" borderId="12" xfId="61" applyNumberFormat="1" applyFont="1" applyBorder="1" applyAlignment="1">
      <alignment/>
      <protection/>
    </xf>
    <xf numFmtId="179" fontId="0" fillId="0" borderId="12" xfId="61" applyNumberFormat="1" applyFont="1" applyBorder="1" applyAlignment="1">
      <alignment horizontal="right"/>
      <protection/>
    </xf>
    <xf numFmtId="190" fontId="0" fillId="0" borderId="12" xfId="61" applyNumberFormat="1" applyFont="1" applyBorder="1" applyAlignment="1">
      <alignment horizontal="right"/>
      <protection/>
    </xf>
    <xf numFmtId="177" fontId="0" fillId="0" borderId="12" xfId="61" applyNumberFormat="1" applyFont="1" applyBorder="1" applyAlignment="1">
      <alignment horizontal="right"/>
      <protection/>
    </xf>
    <xf numFmtId="177" fontId="0" fillId="0" borderId="0" xfId="0" applyNumberFormat="1" applyFont="1" applyAlignment="1">
      <alignment horizontal="right"/>
    </xf>
    <xf numFmtId="177" fontId="0" fillId="0" borderId="10" xfId="61" applyNumberFormat="1" applyFont="1" applyBorder="1" applyAlignment="1">
      <alignment horizontal="right"/>
      <protection/>
    </xf>
    <xf numFmtId="190" fontId="0" fillId="0" borderId="10" xfId="61" applyNumberFormat="1" applyFont="1" applyBorder="1" applyAlignment="1">
      <alignment horizontal="right"/>
      <protection/>
    </xf>
    <xf numFmtId="0" fontId="0" fillId="0" borderId="10" xfId="61" applyFont="1" applyBorder="1" applyAlignment="1">
      <alignment horizontal="center"/>
      <protection/>
    </xf>
    <xf numFmtId="0" fontId="0" fillId="0" borderId="0" xfId="61" applyFont="1" applyBorder="1" applyAlignment="1">
      <alignment horizontal="left" vertical="top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5132330"/>
        <c:axId val="3578035"/>
      </c:barChart>
      <c:catAx>
        <c:axId val="51323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8035"/>
        <c:crosses val="autoZero"/>
        <c:auto val="1"/>
        <c:lblOffset val="100"/>
        <c:tickLblSkip val="1"/>
        <c:noMultiLvlLbl val="0"/>
      </c:catAx>
      <c:valAx>
        <c:axId val="3578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2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55418128"/>
        <c:axId val="51479633"/>
      </c:barChart>
      <c:catAx>
        <c:axId val="554181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479633"/>
        <c:crosses val="autoZero"/>
        <c:auto val="1"/>
        <c:lblOffset val="100"/>
        <c:tickLblSkip val="7"/>
        <c:noMultiLvlLbl val="0"/>
      </c:catAx>
      <c:valAx>
        <c:axId val="5147963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418128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0.151</cdr:y>
    </cdr:from>
    <cdr:to>
      <cdr:x>0.0915</cdr:x>
      <cdr:y>0.1655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57245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zoomScale="85" zoomScaleNormal="85" workbookViewId="0" topLeftCell="A1">
      <selection activeCell="F10" sqref="F10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87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22</v>
      </c>
    </row>
    <row r="2" ht="18" customHeight="1">
      <c r="E2" s="10" t="s">
        <v>30</v>
      </c>
    </row>
    <row r="3" spans="1:5" ht="18" customHeight="1">
      <c r="A3" s="5" t="s">
        <v>0</v>
      </c>
      <c r="B3" s="8" t="s">
        <v>1</v>
      </c>
      <c r="C3" s="9" t="s">
        <v>2</v>
      </c>
      <c r="D3" s="9" t="s">
        <v>3</v>
      </c>
      <c r="E3" s="24" t="s">
        <v>4</v>
      </c>
    </row>
    <row r="4" spans="1:6" ht="18" customHeight="1">
      <c r="A4" s="11" t="s">
        <v>25</v>
      </c>
      <c r="B4" s="16">
        <v>132</v>
      </c>
      <c r="C4" s="17">
        <v>1045</v>
      </c>
      <c r="D4" s="18">
        <f>SUM(B4:C4)</f>
        <v>1177</v>
      </c>
      <c r="E4" s="19">
        <f>D4/D25*100</f>
        <v>0.060592238942431195</v>
      </c>
      <c r="F4" s="2"/>
    </row>
    <row r="5" spans="1:6" ht="18" customHeight="1">
      <c r="A5" s="11" t="s">
        <v>27</v>
      </c>
      <c r="B5" s="16">
        <v>1642</v>
      </c>
      <c r="C5" s="17">
        <v>6865</v>
      </c>
      <c r="D5" s="18">
        <f aca="true" t="shared" si="0" ref="D5:D24">SUM(B5:C5)</f>
        <v>8507</v>
      </c>
      <c r="E5" s="19">
        <f>D5/D25*100</f>
        <v>0.43794237611152265</v>
      </c>
      <c r="F5" s="2"/>
    </row>
    <row r="6" spans="1:6" ht="18" customHeight="1">
      <c r="A6" s="11" t="s">
        <v>26</v>
      </c>
      <c r="B6" s="16">
        <v>7757</v>
      </c>
      <c r="C6" s="17">
        <v>20098</v>
      </c>
      <c r="D6" s="18">
        <f t="shared" si="0"/>
        <v>27855</v>
      </c>
      <c r="E6" s="19">
        <f>D6/D25*100</f>
        <v>1.433982001479542</v>
      </c>
      <c r="F6" s="2"/>
    </row>
    <row r="7" spans="1:6" ht="18" customHeight="1">
      <c r="A7" s="11" t="s">
        <v>24</v>
      </c>
      <c r="B7" s="16">
        <v>19544</v>
      </c>
      <c r="C7" s="17">
        <v>34782</v>
      </c>
      <c r="D7" s="18">
        <f t="shared" si="0"/>
        <v>54326</v>
      </c>
      <c r="E7" s="19">
        <f>D7/D25*100</f>
        <v>2.796715354958808</v>
      </c>
      <c r="F7" s="2"/>
    </row>
    <row r="8" spans="1:7" ht="18" customHeight="1">
      <c r="A8" s="11" t="s">
        <v>23</v>
      </c>
      <c r="B8" s="16">
        <v>34849</v>
      </c>
      <c r="C8" s="16">
        <v>45900</v>
      </c>
      <c r="D8" s="18">
        <f t="shared" si="0"/>
        <v>80749</v>
      </c>
      <c r="E8" s="19">
        <f>D8/D25*100</f>
        <v>4.156977657062342</v>
      </c>
      <c r="F8" s="2"/>
      <c r="G8" s="2"/>
    </row>
    <row r="9" spans="1:7" ht="18" customHeight="1">
      <c r="A9" s="6" t="s">
        <v>5</v>
      </c>
      <c r="B9" s="20">
        <v>47257</v>
      </c>
      <c r="C9" s="20">
        <v>54471</v>
      </c>
      <c r="D9" s="18">
        <f t="shared" si="0"/>
        <v>101728</v>
      </c>
      <c r="E9" s="19">
        <f>D9/D25*100</f>
        <v>5.2369815489682585</v>
      </c>
      <c r="F9" s="2"/>
      <c r="G9" s="2"/>
    </row>
    <row r="10" spans="1:7" ht="18" customHeight="1">
      <c r="A10" s="6" t="s">
        <v>6</v>
      </c>
      <c r="B10" s="20">
        <v>76766</v>
      </c>
      <c r="C10" s="21">
        <v>80941</v>
      </c>
      <c r="D10" s="18">
        <f t="shared" si="0"/>
        <v>157707</v>
      </c>
      <c r="E10" s="19">
        <f>D10/D25*100</f>
        <v>8.118793735678842</v>
      </c>
      <c r="F10" s="2"/>
      <c r="G10" s="2"/>
    </row>
    <row r="11" spans="1:7" ht="18" customHeight="1">
      <c r="A11" s="6" t="s">
        <v>7</v>
      </c>
      <c r="B11" s="20">
        <v>67986</v>
      </c>
      <c r="C11" s="20">
        <v>68674</v>
      </c>
      <c r="D11" s="18">
        <f t="shared" si="0"/>
        <v>136660</v>
      </c>
      <c r="E11" s="19">
        <f>D11/D25*100</f>
        <v>7.035289187657304</v>
      </c>
      <c r="F11" s="2"/>
      <c r="G11" s="2"/>
    </row>
    <row r="12" spans="1:7" ht="18" customHeight="1">
      <c r="A12" s="6" t="s">
        <v>8</v>
      </c>
      <c r="B12" s="20">
        <v>60956</v>
      </c>
      <c r="C12" s="20">
        <v>60302</v>
      </c>
      <c r="D12" s="18">
        <f t="shared" si="0"/>
        <v>121258</v>
      </c>
      <c r="E12" s="19">
        <f>D12/D25*100</f>
        <v>6.242390577469262</v>
      </c>
      <c r="F12" s="2"/>
      <c r="G12" s="2"/>
    </row>
    <row r="13" spans="1:7" ht="18" customHeight="1">
      <c r="A13" s="6" t="s">
        <v>9</v>
      </c>
      <c r="B13" s="20">
        <v>59843</v>
      </c>
      <c r="C13" s="20">
        <v>57516</v>
      </c>
      <c r="D13" s="18">
        <f t="shared" si="0"/>
        <v>117359</v>
      </c>
      <c r="E13" s="19">
        <f>D13/D25*100</f>
        <v>6.041669133428022</v>
      </c>
      <c r="F13" s="2"/>
      <c r="G13" s="2"/>
    </row>
    <row r="14" spans="1:7" ht="18" customHeight="1">
      <c r="A14" s="6" t="s">
        <v>10</v>
      </c>
      <c r="B14" s="20">
        <v>72603</v>
      </c>
      <c r="C14" s="20">
        <v>67748</v>
      </c>
      <c r="D14" s="18">
        <f t="shared" si="0"/>
        <v>140351</v>
      </c>
      <c r="E14" s="19">
        <f>D14/D25*100</f>
        <v>7.225302742403706</v>
      </c>
      <c r="F14" s="2"/>
      <c r="G14" s="2"/>
    </row>
    <row r="15" spans="1:7" ht="18" customHeight="1">
      <c r="A15" s="6" t="s">
        <v>11</v>
      </c>
      <c r="B15" s="20">
        <v>78510</v>
      </c>
      <c r="C15" s="20">
        <v>71455</v>
      </c>
      <c r="D15" s="18">
        <f t="shared" si="0"/>
        <v>149965</v>
      </c>
      <c r="E15" s="19">
        <f>D15/D25*100</f>
        <v>7.720233740868049</v>
      </c>
      <c r="F15" s="2"/>
      <c r="G15" s="2"/>
    </row>
    <row r="16" spans="1:7" ht="18" customHeight="1">
      <c r="A16" s="6" t="s">
        <v>12</v>
      </c>
      <c r="B16" s="20">
        <v>67330</v>
      </c>
      <c r="C16" s="20">
        <v>61071</v>
      </c>
      <c r="D16" s="18">
        <f t="shared" si="0"/>
        <v>128401</v>
      </c>
      <c r="E16" s="19">
        <f>D16/D25*100</f>
        <v>6.610113910320398</v>
      </c>
      <c r="F16" s="2"/>
      <c r="G16" s="2"/>
    </row>
    <row r="17" spans="1:7" ht="18" customHeight="1">
      <c r="A17" s="6" t="s">
        <v>13</v>
      </c>
      <c r="B17" s="20">
        <v>60858</v>
      </c>
      <c r="C17" s="20">
        <v>54653</v>
      </c>
      <c r="D17" s="18">
        <f t="shared" si="0"/>
        <v>115511</v>
      </c>
      <c r="E17" s="19">
        <f>D17/D25*100</f>
        <v>5.9465336554623365</v>
      </c>
      <c r="F17" s="2"/>
      <c r="G17" s="2"/>
    </row>
    <row r="18" spans="1:7" ht="18" customHeight="1">
      <c r="A18" s="6" t="s">
        <v>14</v>
      </c>
      <c r="B18" s="20">
        <v>53453</v>
      </c>
      <c r="C18" s="20">
        <v>46777</v>
      </c>
      <c r="D18" s="18">
        <f t="shared" si="0"/>
        <v>100230</v>
      </c>
      <c r="E18" s="19">
        <f>D18/D25*100</f>
        <v>5.159864153950619</v>
      </c>
      <c r="F18" s="2"/>
      <c r="G18" s="2"/>
    </row>
    <row r="19" spans="1:7" ht="18" customHeight="1">
      <c r="A19" s="6" t="s">
        <v>15</v>
      </c>
      <c r="B19" s="20">
        <v>50359</v>
      </c>
      <c r="C19" s="20">
        <v>41661</v>
      </c>
      <c r="D19" s="18">
        <f t="shared" si="0"/>
        <v>92020</v>
      </c>
      <c r="E19" s="19">
        <f>D19/D25*100</f>
        <v>4.737211408226439</v>
      </c>
      <c r="F19" s="2"/>
      <c r="G19" s="2"/>
    </row>
    <row r="20" spans="1:7" ht="18" customHeight="1">
      <c r="A20" s="6" t="s">
        <v>16</v>
      </c>
      <c r="B20" s="20">
        <v>48491</v>
      </c>
      <c r="C20" s="20">
        <v>43051</v>
      </c>
      <c r="D20" s="18">
        <f t="shared" si="0"/>
        <v>91542</v>
      </c>
      <c r="E20" s="19">
        <f>D20/D25*100</f>
        <v>4.712603854943106</v>
      </c>
      <c r="F20" s="2"/>
      <c r="G20" s="2"/>
    </row>
    <row r="21" spans="1:7" ht="18" customHeight="1">
      <c r="A21" s="6" t="s">
        <v>17</v>
      </c>
      <c r="B21" s="20">
        <v>45910</v>
      </c>
      <c r="C21" s="20">
        <v>43620</v>
      </c>
      <c r="D21" s="18">
        <f t="shared" si="0"/>
        <v>89530</v>
      </c>
      <c r="E21" s="19">
        <f>D21/D25*100</f>
        <v>4.609025618110336</v>
      </c>
      <c r="F21" s="2"/>
      <c r="G21" s="2"/>
    </row>
    <row r="22" spans="1:7" ht="18" customHeight="1">
      <c r="A22" s="6" t="s">
        <v>18</v>
      </c>
      <c r="B22" s="20">
        <v>43673</v>
      </c>
      <c r="C22" s="20">
        <v>40975</v>
      </c>
      <c r="D22" s="18">
        <f t="shared" si="0"/>
        <v>84648</v>
      </c>
      <c r="E22" s="19">
        <f>D22/D25*100</f>
        <v>4.357699101103582</v>
      </c>
      <c r="F22" s="2"/>
      <c r="G22" s="2"/>
    </row>
    <row r="23" spans="1:7" ht="18" customHeight="1">
      <c r="A23" s="6" t="s">
        <v>19</v>
      </c>
      <c r="B23" s="20">
        <v>40157</v>
      </c>
      <c r="C23" s="20">
        <v>37955</v>
      </c>
      <c r="D23" s="18">
        <f t="shared" si="0"/>
        <v>78112</v>
      </c>
      <c r="E23" s="19">
        <f>D23/D25*100</f>
        <v>4.021224272108059</v>
      </c>
      <c r="F23" s="2"/>
      <c r="G23" s="2"/>
    </row>
    <row r="24" spans="1:7" ht="18" customHeight="1">
      <c r="A24" s="6" t="s">
        <v>20</v>
      </c>
      <c r="B24" s="20">
        <v>33620</v>
      </c>
      <c r="C24" s="20">
        <v>31237</v>
      </c>
      <c r="D24" s="18">
        <f t="shared" si="0"/>
        <v>64857</v>
      </c>
      <c r="E24" s="19">
        <f>D24/D25*100</f>
        <v>3.338853730747035</v>
      </c>
      <c r="F24" s="2"/>
      <c r="G24" s="2"/>
    </row>
    <row r="25" spans="1:7" ht="18" customHeight="1">
      <c r="A25" s="5" t="s">
        <v>21</v>
      </c>
      <c r="B25" s="22">
        <f>SUM(B4:B24)</f>
        <v>971696</v>
      </c>
      <c r="C25" s="22">
        <f>SUM(C4:C24)</f>
        <v>970797</v>
      </c>
      <c r="D25" s="22">
        <f>SUM(D4:D24)</f>
        <v>1942493</v>
      </c>
      <c r="E25" s="23">
        <f>SUM(E4:E24)</f>
        <v>100</v>
      </c>
      <c r="G25" s="2"/>
    </row>
    <row r="26" spans="1:8" ht="18" customHeight="1">
      <c r="A26" s="12" t="s">
        <v>28</v>
      </c>
      <c r="B26" s="13"/>
      <c r="C26" s="14"/>
      <c r="D26" s="15"/>
      <c r="E26" s="14"/>
      <c r="F26" s="15"/>
      <c r="G26" s="14"/>
      <c r="H26" s="7"/>
    </row>
    <row r="27" spans="1:7" ht="13.5" customHeight="1">
      <c r="A27" s="25" t="s">
        <v>29</v>
      </c>
      <c r="B27" s="25"/>
      <c r="C27" s="25"/>
      <c r="D27" s="25"/>
      <c r="E27" s="25"/>
      <c r="F27" s="25"/>
      <c r="G27" s="25"/>
    </row>
    <row r="28" spans="1:7" ht="12.75">
      <c r="A28" s="25"/>
      <c r="B28" s="25"/>
      <c r="C28" s="25"/>
      <c r="D28" s="25"/>
      <c r="E28" s="25"/>
      <c r="F28" s="25"/>
      <c r="G28" s="25"/>
    </row>
    <row r="29" spans="1:7" ht="12.75">
      <c r="A29" s="25"/>
      <c r="B29" s="25"/>
      <c r="C29" s="25"/>
      <c r="D29" s="25"/>
      <c r="E29" s="25"/>
      <c r="F29" s="25"/>
      <c r="G29" s="25"/>
    </row>
  </sheetData>
  <sheetProtection/>
  <mergeCells count="1">
    <mergeCell ref="A27:G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2023-02-20T01:25:58Z</dcterms:created>
  <dcterms:modified xsi:type="dcterms:W3CDTF">2023-02-20T01:26:02Z</dcterms:modified>
  <cp:category/>
  <cp:version/>
  <cp:contentType/>
  <cp:contentStatus/>
</cp:coreProperties>
</file>