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<sst xmlns="http://schemas.openxmlformats.org/spreadsheetml/2006/main" count="42" uniqueCount="42">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</sst>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82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J19" sqref="J19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44562</v>
      </c>
      <c r="C3" s="6">
        <v>44197</v>
      </c>
      <c r="D3" s="7" t="s">
        <v>1</v>
      </c>
      <c r="E3" s="8" t="s">
        <v>3</v>
      </c>
      <c r="F3" s="6">
        <v>44562</v>
      </c>
      <c r="G3" s="6">
        <v>44562</v>
      </c>
      <c r="H3" s="6">
        <v>44562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510060</v>
      </c>
      <c r="C5" s="17">
        <v>511767</v>
      </c>
      <c r="D5" s="18">
        <v>-1707</v>
      </c>
      <c r="E5" s="19">
        <v>-0.33</v>
      </c>
      <c r="F5" s="20">
        <v>232695</v>
      </c>
      <c r="G5" s="20">
        <v>2281</v>
      </c>
      <c r="H5" s="21">
        <v>234976</v>
      </c>
      <c r="I5" s="22">
        <f>B5/(F5+G5)</f>
        <v>2.170689772572518</v>
      </c>
      <c r="J5" s="22">
        <v>2.1938450063016024</v>
      </c>
      <c r="K5" s="15"/>
    </row>
    <row r="6" spans="1:11" ht="12.75">
      <c r="A6" s="3" t="s">
        <v>7</v>
      </c>
      <c r="B6" s="20">
        <v>139303</v>
      </c>
      <c r="C6" s="20">
        <v>141074</v>
      </c>
      <c r="D6" s="18">
        <v>-1771</v>
      </c>
      <c r="E6" s="19">
        <v>-1.26</v>
      </c>
      <c r="F6" s="20">
        <v>63666</v>
      </c>
      <c r="G6" s="20">
        <v>663</v>
      </c>
      <c r="H6" s="21">
        <v>64329</v>
      </c>
      <c r="I6" s="22">
        <f aca="true" t="shared" si="0" ref="I6:I29">B6/(F6+G6)</f>
        <v>2.165477467394177</v>
      </c>
      <c r="J6" s="22">
        <v>2.194645385106019</v>
      </c>
      <c r="K6" s="15"/>
    </row>
    <row r="7" spans="1:11" ht="12.75">
      <c r="A7" s="3" t="s">
        <v>8</v>
      </c>
      <c r="B7" s="20">
        <v>152786</v>
      </c>
      <c r="C7" s="20">
        <v>154047</v>
      </c>
      <c r="D7" s="18">
        <v>-1261</v>
      </c>
      <c r="E7" s="19">
        <v>-0.82</v>
      </c>
      <c r="F7" s="20">
        <v>63482</v>
      </c>
      <c r="G7" s="20">
        <v>465</v>
      </c>
      <c r="H7" s="21">
        <v>63947</v>
      </c>
      <c r="I7" s="22">
        <f t="shared" si="0"/>
        <v>2.3892598558180995</v>
      </c>
      <c r="J7" s="22">
        <v>2.444104207653741</v>
      </c>
      <c r="K7" s="15"/>
    </row>
    <row r="8" spans="1:11" ht="12.75">
      <c r="A8" s="3" t="s">
        <v>9</v>
      </c>
      <c r="B8" s="20">
        <v>113420</v>
      </c>
      <c r="C8" s="20">
        <v>114455</v>
      </c>
      <c r="D8" s="18">
        <v>-1035</v>
      </c>
      <c r="E8" s="19">
        <v>-0.9</v>
      </c>
      <c r="F8" s="20">
        <v>50202</v>
      </c>
      <c r="G8" s="20">
        <v>471</v>
      </c>
      <c r="H8" s="21">
        <v>50673</v>
      </c>
      <c r="I8" s="22">
        <f t="shared" si="0"/>
        <v>2.2382728474730134</v>
      </c>
      <c r="J8" s="22">
        <v>2.2681873129743764</v>
      </c>
      <c r="K8" s="15"/>
    </row>
    <row r="9" spans="1:11" ht="12.75">
      <c r="A9" s="3" t="s">
        <v>10</v>
      </c>
      <c r="B9" s="20">
        <v>94174</v>
      </c>
      <c r="C9" s="20">
        <v>94867</v>
      </c>
      <c r="D9" s="18">
        <v>-693</v>
      </c>
      <c r="E9" s="19">
        <v>-0.73</v>
      </c>
      <c r="F9" s="20">
        <v>39019</v>
      </c>
      <c r="G9" s="20">
        <v>245</v>
      </c>
      <c r="H9" s="21">
        <v>39264</v>
      </c>
      <c r="I9" s="22">
        <f t="shared" si="0"/>
        <v>2.3984820700896496</v>
      </c>
      <c r="J9" s="22">
        <v>2.430057122364815</v>
      </c>
      <c r="K9" s="15"/>
    </row>
    <row r="10" spans="1:14" ht="12.75">
      <c r="A10" s="3" t="s">
        <v>11</v>
      </c>
      <c r="B10" s="20">
        <v>77701</v>
      </c>
      <c r="C10" s="20">
        <v>79114</v>
      </c>
      <c r="D10" s="18">
        <v>-1413</v>
      </c>
      <c r="E10" s="19">
        <v>-1.79</v>
      </c>
      <c r="F10" s="20">
        <v>35429</v>
      </c>
      <c r="G10" s="20">
        <v>239</v>
      </c>
      <c r="H10" s="21">
        <v>35668</v>
      </c>
      <c r="I10" s="22">
        <f t="shared" si="0"/>
        <v>2.178451272849613</v>
      </c>
      <c r="J10" s="22">
        <v>2.208407771326485</v>
      </c>
      <c r="K10" s="15"/>
      <c r="N10" s="16"/>
    </row>
    <row r="11" spans="1:11" ht="12.75">
      <c r="A11" s="3" t="s">
        <v>12</v>
      </c>
      <c r="B11" s="20">
        <v>160801</v>
      </c>
      <c r="C11" s="20">
        <v>160754</v>
      </c>
      <c r="D11" s="18">
        <v>47</v>
      </c>
      <c r="E11" s="19">
        <v>0.03</v>
      </c>
      <c r="F11" s="20">
        <v>70229</v>
      </c>
      <c r="G11" s="20">
        <v>863</v>
      </c>
      <c r="H11" s="21">
        <v>71092</v>
      </c>
      <c r="I11" s="22">
        <f t="shared" si="0"/>
        <v>2.2618719405840317</v>
      </c>
      <c r="J11" s="22">
        <v>2.2915425296859633</v>
      </c>
      <c r="K11" s="15"/>
    </row>
    <row r="12" spans="1:11" ht="12.75">
      <c r="A12" s="3" t="s">
        <v>13</v>
      </c>
      <c r="B12" s="20">
        <v>76215</v>
      </c>
      <c r="C12" s="20">
        <v>76448</v>
      </c>
      <c r="D12" s="18">
        <v>-233</v>
      </c>
      <c r="E12" s="19">
        <v>-0.3</v>
      </c>
      <c r="F12" s="20">
        <v>29966</v>
      </c>
      <c r="G12" s="20">
        <v>450</v>
      </c>
      <c r="H12" s="21">
        <v>30416</v>
      </c>
      <c r="I12" s="22">
        <f t="shared" si="0"/>
        <v>2.5057535507627566</v>
      </c>
      <c r="J12" s="22">
        <v>2.553714591127739</v>
      </c>
      <c r="K12" s="15"/>
    </row>
    <row r="13" spans="1:11" ht="12.75">
      <c r="A13" s="3" t="s">
        <v>14</v>
      </c>
      <c r="B13" s="20">
        <v>69086</v>
      </c>
      <c r="C13" s="20">
        <v>69355</v>
      </c>
      <c r="D13" s="18">
        <v>-269</v>
      </c>
      <c r="E13" s="19">
        <v>-0.39</v>
      </c>
      <c r="F13" s="20">
        <v>28778</v>
      </c>
      <c r="G13" s="20">
        <v>230</v>
      </c>
      <c r="H13" s="21">
        <v>29008</v>
      </c>
      <c r="I13" s="22">
        <f t="shared" si="0"/>
        <v>2.381618863761721</v>
      </c>
      <c r="J13" s="22">
        <v>2.4328258734390347</v>
      </c>
      <c r="K13" s="15"/>
    </row>
    <row r="14" spans="1:11" ht="12.75">
      <c r="A14" s="3" t="s">
        <v>15</v>
      </c>
      <c r="B14" s="20">
        <v>31045</v>
      </c>
      <c r="C14" s="20">
        <v>31400</v>
      </c>
      <c r="D14" s="18">
        <v>-355</v>
      </c>
      <c r="E14" s="19">
        <v>-1.13</v>
      </c>
      <c r="F14" s="20">
        <v>12975</v>
      </c>
      <c r="G14" s="20">
        <v>96</v>
      </c>
      <c r="H14" s="21">
        <v>13071</v>
      </c>
      <c r="I14" s="22">
        <f t="shared" si="0"/>
        <v>2.3751051947058373</v>
      </c>
      <c r="J14" s="22">
        <v>2.4140847236103635</v>
      </c>
      <c r="K14" s="15"/>
    </row>
    <row r="15" spans="1:11" ht="12.75">
      <c r="A15" s="3" t="s">
        <v>28</v>
      </c>
      <c r="B15" s="20">
        <v>114753</v>
      </c>
      <c r="C15" s="20">
        <v>114875</v>
      </c>
      <c r="D15" s="18">
        <v>-122</v>
      </c>
      <c r="E15" s="19">
        <v>-0.11</v>
      </c>
      <c r="F15" s="20">
        <v>49420</v>
      </c>
      <c r="G15" s="20">
        <v>502</v>
      </c>
      <c r="H15" s="21">
        <v>49922</v>
      </c>
      <c r="I15" s="22">
        <f t="shared" si="0"/>
        <v>2.298645887584632</v>
      </c>
      <c r="J15" s="22">
        <v>2.3296019143801585</v>
      </c>
      <c r="K15" s="15"/>
    </row>
    <row r="16" spans="1:11" ht="12.75">
      <c r="A16" s="3" t="s">
        <v>27</v>
      </c>
      <c r="B16" s="20">
        <v>43551</v>
      </c>
      <c r="C16" s="20">
        <v>43867</v>
      </c>
      <c r="D16" s="18">
        <v>-316</v>
      </c>
      <c r="E16" s="19">
        <v>-0.72</v>
      </c>
      <c r="F16" s="20">
        <v>17553</v>
      </c>
      <c r="G16" s="20">
        <v>122</v>
      </c>
      <c r="H16" s="21">
        <v>17675</v>
      </c>
      <c r="I16" s="22">
        <f t="shared" si="0"/>
        <v>2.463988684582744</v>
      </c>
      <c r="J16" s="22">
        <v>2.4920184059535306</v>
      </c>
      <c r="K16" s="15"/>
    </row>
    <row r="17" spans="1:11" ht="12.75">
      <c r="A17" s="3" t="s">
        <v>30</v>
      </c>
      <c r="B17" s="20">
        <v>24866</v>
      </c>
      <c r="C17" s="20">
        <v>25306</v>
      </c>
      <c r="D17" s="18">
        <v>-440</v>
      </c>
      <c r="E17" s="19">
        <v>-1.74</v>
      </c>
      <c r="F17" s="20">
        <v>10207</v>
      </c>
      <c r="G17" s="20">
        <v>55</v>
      </c>
      <c r="H17" s="21">
        <v>10262</v>
      </c>
      <c r="I17" s="22">
        <f t="shared" si="0"/>
        <v>2.4231144026505556</v>
      </c>
      <c r="J17" s="22">
        <v>2.461912637416091</v>
      </c>
      <c r="K17" s="15"/>
    </row>
    <row r="18" spans="1:11" ht="12.75">
      <c r="A18" s="3" t="s">
        <v>29</v>
      </c>
      <c r="B18" s="20">
        <v>59439</v>
      </c>
      <c r="C18" s="20">
        <v>59378</v>
      </c>
      <c r="D18" s="18">
        <v>61</v>
      </c>
      <c r="E18" s="19">
        <v>0.1</v>
      </c>
      <c r="F18" s="20">
        <v>24404</v>
      </c>
      <c r="G18" s="20">
        <v>125</v>
      </c>
      <c r="H18" s="21">
        <v>24529</v>
      </c>
      <c r="I18" s="22">
        <f t="shared" si="0"/>
        <v>2.4232133393126505</v>
      </c>
      <c r="J18" s="22">
        <v>2.462080689969731</v>
      </c>
      <c r="K18" s="15"/>
    </row>
    <row r="19" spans="1:11" ht="12.75">
      <c r="A19" s="3" t="s">
        <v>16</v>
      </c>
      <c r="B19" s="20">
        <v>30739</v>
      </c>
      <c r="C19" s="20">
        <v>30871</v>
      </c>
      <c r="D19" s="18">
        <v>-132</v>
      </c>
      <c r="E19" s="19">
        <v>-0.43</v>
      </c>
      <c r="F19" s="20">
        <v>11920</v>
      </c>
      <c r="G19" s="20">
        <v>83</v>
      </c>
      <c r="H19" s="21">
        <v>12003</v>
      </c>
      <c r="I19" s="22">
        <f t="shared" si="0"/>
        <v>2.5609430975589436</v>
      </c>
      <c r="J19" s="22">
        <v>2.6044883151944656</v>
      </c>
      <c r="K19" s="15"/>
    </row>
    <row r="20" spans="1:11" ht="12.75">
      <c r="A20" s="3" t="s">
        <v>17</v>
      </c>
      <c r="B20" s="20">
        <v>21970</v>
      </c>
      <c r="C20" s="20">
        <v>22318</v>
      </c>
      <c r="D20" s="18">
        <v>-348</v>
      </c>
      <c r="E20" s="19">
        <v>-1.56</v>
      </c>
      <c r="F20" s="20">
        <v>8588</v>
      </c>
      <c r="G20" s="20">
        <v>89</v>
      </c>
      <c r="H20" s="21">
        <v>8677</v>
      </c>
      <c r="I20" s="22">
        <f t="shared" si="0"/>
        <v>2.531981099458338</v>
      </c>
      <c r="J20" s="22">
        <v>2.572680115273775</v>
      </c>
      <c r="K20" s="15"/>
    </row>
    <row r="21" spans="1:11" ht="12.75">
      <c r="A21" s="3" t="s">
        <v>18</v>
      </c>
      <c r="B21" s="20">
        <v>12080</v>
      </c>
      <c r="C21" s="20">
        <v>12373</v>
      </c>
      <c r="D21" s="18">
        <v>-293</v>
      </c>
      <c r="E21" s="19">
        <v>-2.37</v>
      </c>
      <c r="F21" s="20">
        <v>4858</v>
      </c>
      <c r="G21" s="20">
        <v>35</v>
      </c>
      <c r="H21" s="21">
        <v>4893</v>
      </c>
      <c r="I21" s="22">
        <f t="shared" si="0"/>
        <v>2.468833026772941</v>
      </c>
      <c r="J21" s="22">
        <v>2.528197793216183</v>
      </c>
      <c r="K21" s="15"/>
    </row>
    <row r="22" spans="1:11" ht="12.75">
      <c r="A22" s="3" t="s">
        <v>19</v>
      </c>
      <c r="B22" s="20">
        <v>11332</v>
      </c>
      <c r="C22" s="20">
        <v>11508</v>
      </c>
      <c r="D22" s="18">
        <v>-176</v>
      </c>
      <c r="E22" s="19">
        <v>-1.53</v>
      </c>
      <c r="F22" s="20">
        <v>4401</v>
      </c>
      <c r="G22" s="20">
        <v>40</v>
      </c>
      <c r="H22" s="21">
        <v>4441</v>
      </c>
      <c r="I22" s="22">
        <f t="shared" si="0"/>
        <v>2.5516775501013287</v>
      </c>
      <c r="J22" s="22">
        <v>2.594813979706877</v>
      </c>
      <c r="K22" s="15"/>
    </row>
    <row r="23" spans="1:11" ht="12.75">
      <c r="A23" s="3" t="s">
        <v>20</v>
      </c>
      <c r="B23" s="20">
        <v>15490</v>
      </c>
      <c r="C23" s="20">
        <v>15435</v>
      </c>
      <c r="D23" s="18">
        <v>55</v>
      </c>
      <c r="E23" s="19">
        <v>0.36</v>
      </c>
      <c r="F23" s="20">
        <v>5667</v>
      </c>
      <c r="G23" s="20">
        <v>50</v>
      </c>
      <c r="H23" s="21">
        <v>5717</v>
      </c>
      <c r="I23" s="22">
        <f t="shared" si="0"/>
        <v>2.7094630050725903</v>
      </c>
      <c r="J23" s="22">
        <v>2.7582201572551823</v>
      </c>
      <c r="K23" s="15"/>
    </row>
    <row r="24" spans="1:11" ht="12.75">
      <c r="A24" s="3" t="s">
        <v>21</v>
      </c>
      <c r="B24" s="20">
        <v>38277</v>
      </c>
      <c r="C24" s="20">
        <v>38532</v>
      </c>
      <c r="D24" s="18">
        <v>-255</v>
      </c>
      <c r="E24" s="19">
        <v>-0.66</v>
      </c>
      <c r="F24" s="20">
        <v>15744</v>
      </c>
      <c r="G24" s="20">
        <v>110</v>
      </c>
      <c r="H24" s="21">
        <v>15854</v>
      </c>
      <c r="I24" s="22">
        <f t="shared" si="0"/>
        <v>2.4143433833732812</v>
      </c>
      <c r="J24" s="22">
        <v>2.4398151079592223</v>
      </c>
      <c r="K24" s="15"/>
    </row>
    <row r="25" spans="1:11" ht="12.75">
      <c r="A25" s="3" t="s">
        <v>22</v>
      </c>
      <c r="B25" s="20">
        <v>24953</v>
      </c>
      <c r="C25" s="20">
        <v>25123</v>
      </c>
      <c r="D25" s="18">
        <v>-170</v>
      </c>
      <c r="E25" s="19">
        <v>-0.68</v>
      </c>
      <c r="F25" s="20">
        <v>10567</v>
      </c>
      <c r="G25" s="20">
        <v>67</v>
      </c>
      <c r="H25" s="21">
        <v>10634</v>
      </c>
      <c r="I25" s="22">
        <f t="shared" si="0"/>
        <v>2.34652999811924</v>
      </c>
      <c r="J25" s="22">
        <v>2.38426497105438</v>
      </c>
      <c r="K25" s="15"/>
    </row>
    <row r="26" spans="1:11" ht="12.75">
      <c r="A26" s="3" t="s">
        <v>23</v>
      </c>
      <c r="B26" s="20">
        <v>10492</v>
      </c>
      <c r="C26" s="20">
        <v>10745</v>
      </c>
      <c r="D26" s="18">
        <v>-253</v>
      </c>
      <c r="E26" s="19">
        <v>-2.35</v>
      </c>
      <c r="F26" s="20">
        <v>3973</v>
      </c>
      <c r="G26" s="20">
        <v>34</v>
      </c>
      <c r="H26" s="21">
        <v>4007</v>
      </c>
      <c r="I26" s="22">
        <f t="shared" si="0"/>
        <v>2.6184177689044175</v>
      </c>
      <c r="J26" s="22">
        <v>2.676214196762142</v>
      </c>
      <c r="K26" s="15"/>
    </row>
    <row r="27" spans="1:11" ht="12.75">
      <c r="A27" s="3" t="s">
        <v>24</v>
      </c>
      <c r="B27" s="20">
        <v>28980</v>
      </c>
      <c r="C27" s="20">
        <v>29010</v>
      </c>
      <c r="D27" s="18">
        <v>-30</v>
      </c>
      <c r="E27" s="19">
        <v>-0.1</v>
      </c>
      <c r="F27" s="20">
        <v>12491</v>
      </c>
      <c r="G27" s="20">
        <v>81</v>
      </c>
      <c r="H27" s="21">
        <v>12572</v>
      </c>
      <c r="I27" s="22">
        <f t="shared" si="0"/>
        <v>2.305122494432071</v>
      </c>
      <c r="J27" s="22">
        <v>2.343484934162695</v>
      </c>
      <c r="K27" s="15"/>
    </row>
    <row r="28" spans="1:11" ht="12.75">
      <c r="A28" s="3" t="s">
        <v>25</v>
      </c>
      <c r="B28" s="20">
        <v>24180</v>
      </c>
      <c r="C28" s="20">
        <v>24413</v>
      </c>
      <c r="D28" s="18">
        <v>-233</v>
      </c>
      <c r="E28" s="19">
        <v>-0.95</v>
      </c>
      <c r="F28" s="20">
        <v>10190</v>
      </c>
      <c r="G28" s="20">
        <v>107</v>
      </c>
      <c r="H28" s="21">
        <v>10297</v>
      </c>
      <c r="I28" s="22">
        <f t="shared" si="0"/>
        <v>2.3482567738176168</v>
      </c>
      <c r="J28" s="22">
        <v>2.3873459808331705</v>
      </c>
      <c r="K28" s="15"/>
    </row>
    <row r="29" spans="1:11" ht="12.75">
      <c r="A29" s="3" t="s">
        <v>31</v>
      </c>
      <c r="B29" s="20">
        <v>15131</v>
      </c>
      <c r="C29" s="20">
        <v>15539</v>
      </c>
      <c r="D29" s="18">
        <v>-408</v>
      </c>
      <c r="E29" s="19">
        <v>-2.63</v>
      </c>
      <c r="F29" s="20">
        <v>5849</v>
      </c>
      <c r="G29" s="20">
        <v>52</v>
      </c>
      <c r="H29" s="21">
        <v>5901</v>
      </c>
      <c r="I29" s="22">
        <f t="shared" si="0"/>
        <v>2.5641416709032367</v>
      </c>
      <c r="J29" s="22">
        <v>2.6142328398384924</v>
      </c>
      <c r="K29" s="15"/>
    </row>
    <row r="30" spans="1:11" ht="12.75">
      <c r="A30" s="12" t="s">
        <v>26</v>
      </c>
      <c r="B30" s="23">
        <f>SUM(B5:B29)</f>
        <v>1900824</v>
      </c>
      <c r="C30" s="23">
        <f>SUM(C5:C29)</f>
        <v>1912574</v>
      </c>
      <c r="D30" s="24">
        <f>SUM(D5:D29)</f>
        <v>-11750</v>
      </c>
      <c r="E30" s="25">
        <v>-0.61</v>
      </c>
      <c r="F30" s="24">
        <f>SUM(F5:F29)</f>
        <v>822273</v>
      </c>
      <c r="G30" s="24">
        <f>SUM(G5:G29)</f>
        <v>7555</v>
      </c>
      <c r="H30" s="26">
        <f>SUM(F30:G30)</f>
        <v>829828</v>
      </c>
      <c r="I30" s="27">
        <f>B30/(F30+G30)</f>
        <v>2.2906240811348857</v>
      </c>
      <c r="J30" s="27">
        <v>2.3234365850873338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2023-02-20T01:38:39Z</dcterms:modified>
  <cp:category/>
  <cp:version/>
  <cp:contentType/>
  <cp:contentStatus/>
</cp:coreProperties>
</file>