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880" windowHeight="811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<sst xmlns="http://schemas.openxmlformats.org/spreadsheetml/2006/main" count="131" uniqueCount="56">
  <si>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</si>
  <si>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</si>
  <si>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</si>
  <si>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</si>
  <si>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</si>
  <si>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</si>
  <si>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</si>
  <si>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</si>
  <si>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</si>
  <si>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</si>
  <si>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</si>
  <si>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</si>
  <si>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</si>
  <si>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</si>
  <si>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</si>
  <si>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</si>
  <si>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</si>
  <si>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</si>
  <si>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</si>
  <si>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</si>
  <si>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</si>
  <si>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</si>
  <si>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</si>
  <si>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</si>
  <si>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</si>
  <si>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</si>
  <si>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</si>
  <si>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</si>
  <si>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</si>
  <si>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</si>
  <si>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</si>
  <si>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</si>
  <si>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</si>
  <si>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</si>
  <si>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</si>
  <si>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</si>
  <si>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</si>
  <si>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</si>
  <si>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</si>
  <si>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</si>
  <si>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</si>
  <si>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</si>
  <si>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</si>
  <si>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</si>
  <si>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</si>
  <si>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</si>
  <si>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80～84</t>
  </si>
  <si>
    <t>85～89</t>
  </si>
  <si>
    <t>90～94</t>
  </si>
  <si>
    <t>95～99</t>
  </si>
  <si>
    <t>100歳以上</t>
  </si>
  <si>
    <t>注１）年齢不詳者がある場合は、年齢階級毎の合計と総数が一致しないことがあります。</t>
  </si>
  <si>
    <t>塩谷町＊</t>
  </si>
  <si>
    <t>注２）＊については、年報（平成30年1月1日現在）の補足説明を参照</t>
  </si>
  <si>
    <t>県計＊</t>
  </si>
  <si>
    <t>表１５－１　平成30年1月1日住民基本台帳年齢別人口（市町村別）【総計】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</si>
</sst>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0" fontId="23" fillId="0" borderId="23" xfId="0" applyFont="1" applyFill="1" applyBorder="1" applyAlignment="1">
      <alignment horizontal="center" vertical="center"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0" fontId="23" fillId="0" borderId="29" xfId="0" applyFont="1" applyFill="1" applyBorder="1" applyAlignment="1">
      <alignment horizontal="center" vertical="center"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1">
      <pane xSplit="2" ySplit="2" topLeftCell="C6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25" width="9.00390625" style="4" customWidth="1"/>
    <col min="26" max="16384" width="9.00390625" style="5" customWidth="1"/>
  </cols>
  <sheetData>
    <row r="1" spans="1:24" ht="12.75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21" t="s">
        <v>3</v>
      </c>
      <c r="E2" s="15" t="s">
        <v>4</v>
      </c>
      <c r="F2" s="21" t="s">
        <v>5</v>
      </c>
      <c r="G2" s="15" t="s">
        <v>6</v>
      </c>
      <c r="H2" s="21" t="s">
        <v>7</v>
      </c>
      <c r="I2" s="15" t="s">
        <v>8</v>
      </c>
      <c r="J2" s="21" t="s">
        <v>9</v>
      </c>
      <c r="K2" s="15" t="s">
        <v>10</v>
      </c>
      <c r="L2" s="21" t="s">
        <v>11</v>
      </c>
      <c r="M2" s="15" t="s">
        <v>12</v>
      </c>
      <c r="N2" s="21" t="s">
        <v>13</v>
      </c>
      <c r="O2" s="15" t="s">
        <v>14</v>
      </c>
      <c r="P2" s="21" t="s">
        <v>15</v>
      </c>
      <c r="Q2" s="15" t="s">
        <v>16</v>
      </c>
      <c r="R2" s="21" t="s">
        <v>17</v>
      </c>
      <c r="S2" s="15" t="s">
        <v>18</v>
      </c>
      <c r="T2" s="21" t="s">
        <v>46</v>
      </c>
      <c r="U2" s="21" t="s">
        <v>47</v>
      </c>
      <c r="V2" s="21" t="s">
        <v>48</v>
      </c>
      <c r="W2" s="21" t="s">
        <v>49</v>
      </c>
      <c r="X2" s="27" t="s">
        <v>50</v>
      </c>
    </row>
    <row r="3" spans="1:25" ht="12">
      <c r="A3" s="33" t="s">
        <v>22</v>
      </c>
      <c r="B3" s="10" t="s">
        <v>19</v>
      </c>
      <c r="C3" s="16">
        <v>522938</v>
      </c>
      <c r="D3" s="22">
        <f>SUM(D4,D5)</f>
        <v>23232</v>
      </c>
      <c r="E3" s="22">
        <f aca="true" t="shared" si="0" ref="E3:W3">SUM(E4,E5)</f>
        <v>24039</v>
      </c>
      <c r="F3" s="22">
        <f t="shared" si="0"/>
        <v>24401</v>
      </c>
      <c r="G3" s="22">
        <f t="shared" si="0"/>
        <v>24303</v>
      </c>
      <c r="H3" s="22">
        <f t="shared" si="0"/>
        <v>25245</v>
      </c>
      <c r="I3" s="22">
        <f t="shared" si="0"/>
        <v>28189</v>
      </c>
      <c r="J3" s="22">
        <f t="shared" si="0"/>
        <v>33157</v>
      </c>
      <c r="K3" s="22">
        <f t="shared" si="0"/>
        <v>36878</v>
      </c>
      <c r="L3" s="22">
        <f t="shared" si="0"/>
        <v>42460</v>
      </c>
      <c r="M3" s="22">
        <f t="shared" si="0"/>
        <v>40930</v>
      </c>
      <c r="N3" s="22">
        <f t="shared" si="0"/>
        <v>33443</v>
      </c>
      <c r="O3" s="22">
        <f t="shared" si="0"/>
        <v>30009</v>
      </c>
      <c r="P3" s="22">
        <f t="shared" si="0"/>
        <v>30690</v>
      </c>
      <c r="Q3" s="22">
        <f t="shared" si="0"/>
        <v>37849</v>
      </c>
      <c r="R3" s="22">
        <f t="shared" si="0"/>
        <v>29828</v>
      </c>
      <c r="S3" s="22">
        <f t="shared" si="0"/>
        <v>23731</v>
      </c>
      <c r="T3" s="22">
        <f t="shared" si="0"/>
        <v>17365</v>
      </c>
      <c r="U3" s="22">
        <f t="shared" si="0"/>
        <v>10863</v>
      </c>
      <c r="V3" s="22">
        <f t="shared" si="0"/>
        <v>4869</v>
      </c>
      <c r="W3" s="22">
        <f t="shared" si="0"/>
        <v>1266</v>
      </c>
      <c r="X3" s="28">
        <f>SUM(X4,X5)</f>
        <v>182</v>
      </c>
      <c r="Y3" s="5"/>
    </row>
    <row r="4" spans="1:25" ht="13.5" customHeight="1">
      <c r="A4" s="34"/>
      <c r="B4" s="11" t="s">
        <v>20</v>
      </c>
      <c r="C4" s="17">
        <v>261717</v>
      </c>
      <c r="D4" s="23">
        <v>11932</v>
      </c>
      <c r="E4" s="17">
        <v>12398</v>
      </c>
      <c r="F4" s="23">
        <v>12515</v>
      </c>
      <c r="G4" s="17">
        <v>12480</v>
      </c>
      <c r="H4" s="23">
        <v>13594</v>
      </c>
      <c r="I4" s="17">
        <v>15411</v>
      </c>
      <c r="J4" s="23">
        <v>17467</v>
      </c>
      <c r="K4" s="17">
        <v>19276</v>
      </c>
      <c r="L4" s="23">
        <v>22048</v>
      </c>
      <c r="M4" s="17">
        <v>21312</v>
      </c>
      <c r="N4" s="23">
        <v>17187</v>
      </c>
      <c r="O4" s="17">
        <v>15220</v>
      </c>
      <c r="P4" s="23">
        <v>15213</v>
      </c>
      <c r="Q4" s="17">
        <v>18372</v>
      </c>
      <c r="R4" s="23">
        <v>14053</v>
      </c>
      <c r="S4" s="17">
        <v>10867</v>
      </c>
      <c r="T4" s="23">
        <v>7093</v>
      </c>
      <c r="U4" s="23">
        <v>3749</v>
      </c>
      <c r="V4" s="23">
        <v>1318</v>
      </c>
      <c r="W4" s="23">
        <v>195</v>
      </c>
      <c r="X4" s="29">
        <v>15</v>
      </c>
      <c r="Y4" s="5"/>
    </row>
    <row r="5" spans="1:25" ht="14.25" customHeight="1" thickBot="1">
      <c r="A5" s="35"/>
      <c r="B5" s="12" t="s">
        <v>21</v>
      </c>
      <c r="C5" s="18">
        <v>261221</v>
      </c>
      <c r="D5" s="24">
        <v>11300</v>
      </c>
      <c r="E5" s="18">
        <v>11641</v>
      </c>
      <c r="F5" s="24">
        <v>11886</v>
      </c>
      <c r="G5" s="18">
        <v>11823</v>
      </c>
      <c r="H5" s="24">
        <v>11651</v>
      </c>
      <c r="I5" s="18">
        <v>12778</v>
      </c>
      <c r="J5" s="24">
        <v>15690</v>
      </c>
      <c r="K5" s="18">
        <v>17602</v>
      </c>
      <c r="L5" s="24">
        <v>20412</v>
      </c>
      <c r="M5" s="18">
        <v>19618</v>
      </c>
      <c r="N5" s="24">
        <v>16256</v>
      </c>
      <c r="O5" s="18">
        <v>14789</v>
      </c>
      <c r="P5" s="24">
        <v>15477</v>
      </c>
      <c r="Q5" s="18">
        <v>19477</v>
      </c>
      <c r="R5" s="24">
        <v>15775</v>
      </c>
      <c r="S5" s="18">
        <v>12864</v>
      </c>
      <c r="T5" s="24">
        <v>10272</v>
      </c>
      <c r="U5" s="24">
        <v>7114</v>
      </c>
      <c r="V5" s="24">
        <v>3551</v>
      </c>
      <c r="W5" s="24">
        <v>1071</v>
      </c>
      <c r="X5" s="30">
        <v>167</v>
      </c>
      <c r="Y5" s="5"/>
    </row>
    <row r="6" spans="1:25" ht="12">
      <c r="A6" s="33" t="s">
        <v>23</v>
      </c>
      <c r="B6" s="13" t="s">
        <v>19</v>
      </c>
      <c r="C6" s="19">
        <f>SUM(C7,C8)</f>
        <v>150408</v>
      </c>
      <c r="D6" s="25">
        <f>SUM(D7,D8)</f>
        <v>4891</v>
      </c>
      <c r="E6" s="25">
        <f aca="true" t="shared" si="1" ref="E6:W6">SUM(E7,E8)</f>
        <v>5603</v>
      </c>
      <c r="F6" s="25">
        <f t="shared" si="1"/>
        <v>6508</v>
      </c>
      <c r="G6" s="25">
        <f t="shared" si="1"/>
        <v>7083</v>
      </c>
      <c r="H6" s="25">
        <f t="shared" si="1"/>
        <v>6944</v>
      </c>
      <c r="I6" s="25">
        <f t="shared" si="1"/>
        <v>6613</v>
      </c>
      <c r="J6" s="25">
        <f t="shared" si="1"/>
        <v>7458</v>
      </c>
      <c r="K6" s="25">
        <f t="shared" si="1"/>
        <v>8398</v>
      </c>
      <c r="L6" s="25">
        <f t="shared" si="1"/>
        <v>10734</v>
      </c>
      <c r="M6" s="25">
        <f t="shared" si="1"/>
        <v>11160</v>
      </c>
      <c r="N6" s="25">
        <f t="shared" si="1"/>
        <v>9816</v>
      </c>
      <c r="O6" s="25">
        <f t="shared" si="1"/>
        <v>8955</v>
      </c>
      <c r="P6" s="25">
        <f t="shared" si="1"/>
        <v>9822</v>
      </c>
      <c r="Q6" s="25">
        <f t="shared" si="1"/>
        <v>12845</v>
      </c>
      <c r="R6" s="25">
        <f t="shared" si="1"/>
        <v>11103</v>
      </c>
      <c r="S6" s="25">
        <f t="shared" si="1"/>
        <v>8995</v>
      </c>
      <c r="T6" s="25">
        <f t="shared" si="1"/>
        <v>6804</v>
      </c>
      <c r="U6" s="25">
        <f t="shared" si="1"/>
        <v>4193</v>
      </c>
      <c r="V6" s="25">
        <f t="shared" si="1"/>
        <v>1901</v>
      </c>
      <c r="W6" s="25">
        <f t="shared" si="1"/>
        <v>507</v>
      </c>
      <c r="X6" s="31">
        <f>SUM(X7,X8)</f>
        <v>75</v>
      </c>
      <c r="Y6" s="5"/>
    </row>
    <row r="7" spans="1:25" ht="13.5" customHeight="1">
      <c r="A7" s="36"/>
      <c r="B7" s="11" t="s">
        <v>20</v>
      </c>
      <c r="C7" s="17">
        <v>73927</v>
      </c>
      <c r="D7" s="23">
        <v>2444</v>
      </c>
      <c r="E7" s="17">
        <v>2826</v>
      </c>
      <c r="F7" s="23">
        <v>3309</v>
      </c>
      <c r="G7" s="17">
        <v>3568</v>
      </c>
      <c r="H7" s="23">
        <v>3715</v>
      </c>
      <c r="I7" s="17">
        <v>3495</v>
      </c>
      <c r="J7" s="23">
        <v>3920</v>
      </c>
      <c r="K7" s="17">
        <v>4433</v>
      </c>
      <c r="L7" s="23">
        <v>5615</v>
      </c>
      <c r="M7" s="17">
        <v>5811</v>
      </c>
      <c r="N7" s="23">
        <v>4996</v>
      </c>
      <c r="O7" s="17">
        <v>4606</v>
      </c>
      <c r="P7" s="23">
        <v>4890</v>
      </c>
      <c r="Q7" s="17">
        <v>6192</v>
      </c>
      <c r="R7" s="23">
        <v>5294</v>
      </c>
      <c r="S7" s="17">
        <v>4064</v>
      </c>
      <c r="T7" s="23">
        <v>2749</v>
      </c>
      <c r="U7" s="23">
        <v>1408</v>
      </c>
      <c r="V7" s="23">
        <v>509</v>
      </c>
      <c r="W7" s="23">
        <v>73</v>
      </c>
      <c r="X7" s="29">
        <v>10</v>
      </c>
      <c r="Y7" s="5"/>
    </row>
    <row r="8" spans="1:25" ht="14.25" customHeight="1" thickBot="1">
      <c r="A8" s="37"/>
      <c r="B8" s="14" t="s">
        <v>21</v>
      </c>
      <c r="C8" s="20">
        <v>76481</v>
      </c>
      <c r="D8" s="26">
        <v>2447</v>
      </c>
      <c r="E8" s="20">
        <v>2777</v>
      </c>
      <c r="F8" s="26">
        <v>3199</v>
      </c>
      <c r="G8" s="20">
        <v>3515</v>
      </c>
      <c r="H8" s="26">
        <v>3229</v>
      </c>
      <c r="I8" s="20">
        <v>3118</v>
      </c>
      <c r="J8" s="26">
        <v>3538</v>
      </c>
      <c r="K8" s="20">
        <v>3965</v>
      </c>
      <c r="L8" s="26">
        <v>5119</v>
      </c>
      <c r="M8" s="20">
        <v>5349</v>
      </c>
      <c r="N8" s="26">
        <v>4820</v>
      </c>
      <c r="O8" s="20">
        <v>4349</v>
      </c>
      <c r="P8" s="26">
        <v>4932</v>
      </c>
      <c r="Q8" s="20">
        <v>6653</v>
      </c>
      <c r="R8" s="26">
        <v>5809</v>
      </c>
      <c r="S8" s="20">
        <v>4931</v>
      </c>
      <c r="T8" s="26">
        <v>4055</v>
      </c>
      <c r="U8" s="26">
        <v>2785</v>
      </c>
      <c r="V8" s="26">
        <v>1392</v>
      </c>
      <c r="W8" s="26">
        <v>434</v>
      </c>
      <c r="X8" s="32">
        <v>65</v>
      </c>
      <c r="Y8" s="5"/>
    </row>
    <row r="9" spans="1:25" ht="12">
      <c r="A9" s="33" t="s">
        <v>24</v>
      </c>
      <c r="B9" s="10" t="s">
        <v>19</v>
      </c>
      <c r="C9" s="16">
        <f>C10+C11</f>
        <v>162027</v>
      </c>
      <c r="D9" s="22">
        <f>D10+D11</f>
        <v>5465</v>
      </c>
      <c r="E9" s="22">
        <f aca="true" t="shared" si="2" ref="E9:W9">E10+E11</f>
        <v>6305</v>
      </c>
      <c r="F9" s="22">
        <f t="shared" si="2"/>
        <v>6861</v>
      </c>
      <c r="G9" s="22">
        <f t="shared" si="2"/>
        <v>7616</v>
      </c>
      <c r="H9" s="22">
        <f t="shared" si="2"/>
        <v>7592</v>
      </c>
      <c r="I9" s="22">
        <f t="shared" si="2"/>
        <v>7891</v>
      </c>
      <c r="J9" s="22">
        <f t="shared" si="2"/>
        <v>8350</v>
      </c>
      <c r="K9" s="22">
        <f t="shared" si="2"/>
        <v>9602</v>
      </c>
      <c r="L9" s="22">
        <f t="shared" si="2"/>
        <v>11481</v>
      </c>
      <c r="M9" s="22">
        <f t="shared" si="2"/>
        <v>11261</v>
      </c>
      <c r="N9" s="22">
        <f t="shared" si="2"/>
        <v>9693</v>
      </c>
      <c r="O9" s="22">
        <f t="shared" si="2"/>
        <v>10153</v>
      </c>
      <c r="P9" s="22">
        <f t="shared" si="2"/>
        <v>11559</v>
      </c>
      <c r="Q9" s="22">
        <f t="shared" si="2"/>
        <v>14455</v>
      </c>
      <c r="R9" s="22">
        <f t="shared" si="2"/>
        <v>10854</v>
      </c>
      <c r="S9" s="22">
        <f t="shared" si="2"/>
        <v>8725</v>
      </c>
      <c r="T9" s="22">
        <f t="shared" si="2"/>
        <v>6641</v>
      </c>
      <c r="U9" s="22">
        <f t="shared" si="2"/>
        <v>4575</v>
      </c>
      <c r="V9" s="22">
        <f t="shared" si="2"/>
        <v>2353</v>
      </c>
      <c r="W9" s="22">
        <f t="shared" si="2"/>
        <v>532</v>
      </c>
      <c r="X9" s="28">
        <f>X10+X11</f>
        <v>63</v>
      </c>
      <c r="Y9" s="5"/>
    </row>
    <row r="10" spans="1:25" ht="13.5" customHeight="1">
      <c r="A10" s="34"/>
      <c r="B10" s="11" t="s">
        <v>20</v>
      </c>
      <c r="C10" s="17">
        <v>80697</v>
      </c>
      <c r="D10" s="23">
        <v>2836</v>
      </c>
      <c r="E10" s="17">
        <v>3244</v>
      </c>
      <c r="F10" s="23">
        <v>3515</v>
      </c>
      <c r="G10" s="17">
        <v>3870</v>
      </c>
      <c r="H10" s="23">
        <v>4059</v>
      </c>
      <c r="I10" s="17">
        <v>4248</v>
      </c>
      <c r="J10" s="23">
        <v>4399</v>
      </c>
      <c r="K10" s="17">
        <v>5072</v>
      </c>
      <c r="L10" s="23">
        <v>6160</v>
      </c>
      <c r="M10" s="17">
        <v>5845</v>
      </c>
      <c r="N10" s="23">
        <v>5014</v>
      </c>
      <c r="O10" s="17">
        <v>5097</v>
      </c>
      <c r="P10" s="23">
        <v>5792</v>
      </c>
      <c r="Q10" s="17">
        <v>7182</v>
      </c>
      <c r="R10" s="23">
        <v>5357</v>
      </c>
      <c r="S10" s="17">
        <v>4053</v>
      </c>
      <c r="T10" s="23">
        <v>2731</v>
      </c>
      <c r="U10" s="23">
        <v>1517</v>
      </c>
      <c r="V10" s="23">
        <v>612</v>
      </c>
      <c r="W10" s="23">
        <v>84</v>
      </c>
      <c r="X10" s="29">
        <v>10</v>
      </c>
      <c r="Y10" s="5"/>
    </row>
    <row r="11" spans="1:25" ht="14.25" customHeight="1" thickBot="1">
      <c r="A11" s="35"/>
      <c r="B11" s="12" t="s">
        <v>21</v>
      </c>
      <c r="C11" s="18">
        <v>81330</v>
      </c>
      <c r="D11" s="24">
        <v>2629</v>
      </c>
      <c r="E11" s="18">
        <v>3061</v>
      </c>
      <c r="F11" s="24">
        <v>3346</v>
      </c>
      <c r="G11" s="18">
        <v>3746</v>
      </c>
      <c r="H11" s="24">
        <v>3533</v>
      </c>
      <c r="I11" s="18">
        <v>3643</v>
      </c>
      <c r="J11" s="24">
        <v>3951</v>
      </c>
      <c r="K11" s="18">
        <v>4530</v>
      </c>
      <c r="L11" s="24">
        <v>5321</v>
      </c>
      <c r="M11" s="18">
        <v>5416</v>
      </c>
      <c r="N11" s="24">
        <v>4679</v>
      </c>
      <c r="O11" s="18">
        <v>5056</v>
      </c>
      <c r="P11" s="24">
        <v>5767</v>
      </c>
      <c r="Q11" s="18">
        <v>7273</v>
      </c>
      <c r="R11" s="24">
        <v>5497</v>
      </c>
      <c r="S11" s="18">
        <v>4672</v>
      </c>
      <c r="T11" s="24">
        <v>3910</v>
      </c>
      <c r="U11" s="24">
        <v>3058</v>
      </c>
      <c r="V11" s="24">
        <v>1741</v>
      </c>
      <c r="W11" s="24">
        <v>448</v>
      </c>
      <c r="X11" s="30">
        <v>53</v>
      </c>
      <c r="Y11" s="5"/>
    </row>
    <row r="12" spans="1:25" ht="12">
      <c r="A12" s="33" t="s">
        <v>25</v>
      </c>
      <c r="B12" s="13" t="s">
        <v>19</v>
      </c>
      <c r="C12" s="19">
        <f>C13+C14</f>
        <v>119795</v>
      </c>
      <c r="D12" s="25">
        <f aca="true" t="shared" si="3" ref="D12:V12">D13+D14</f>
        <v>4223</v>
      </c>
      <c r="E12" s="25">
        <f t="shared" si="3"/>
        <v>4754</v>
      </c>
      <c r="F12" s="25">
        <f t="shared" si="3"/>
        <v>5134</v>
      </c>
      <c r="G12" s="25">
        <f t="shared" si="3"/>
        <v>5458</v>
      </c>
      <c r="H12" s="25">
        <f t="shared" si="3"/>
        <v>5493</v>
      </c>
      <c r="I12" s="25">
        <f t="shared" si="3"/>
        <v>5612</v>
      </c>
      <c r="J12" s="25">
        <f t="shared" si="3"/>
        <v>6758</v>
      </c>
      <c r="K12" s="25">
        <f t="shared" si="3"/>
        <v>7287</v>
      </c>
      <c r="L12" s="25">
        <f t="shared" si="3"/>
        <v>8314</v>
      </c>
      <c r="M12" s="25">
        <f t="shared" si="3"/>
        <v>8389</v>
      </c>
      <c r="N12" s="25">
        <f t="shared" si="3"/>
        <v>7555</v>
      </c>
      <c r="O12" s="25">
        <f t="shared" si="3"/>
        <v>7599</v>
      </c>
      <c r="P12" s="25">
        <f t="shared" si="3"/>
        <v>8459</v>
      </c>
      <c r="Q12" s="25">
        <f t="shared" si="3"/>
        <v>10294</v>
      </c>
      <c r="R12" s="25">
        <f t="shared" si="3"/>
        <v>7658</v>
      </c>
      <c r="S12" s="25">
        <f t="shared" si="3"/>
        <v>6076</v>
      </c>
      <c r="T12" s="25">
        <f t="shared" si="3"/>
        <v>5130</v>
      </c>
      <c r="U12" s="25">
        <f t="shared" si="3"/>
        <v>3561</v>
      </c>
      <c r="V12" s="25">
        <f t="shared" si="3"/>
        <v>1601</v>
      </c>
      <c r="W12" s="25">
        <f>W13+W14</f>
        <v>386</v>
      </c>
      <c r="X12" s="31">
        <f>X13+X14</f>
        <v>54</v>
      </c>
      <c r="Y12" s="5"/>
    </row>
    <row r="13" spans="1:25" ht="13.5" customHeight="1">
      <c r="A13" s="34"/>
      <c r="B13" s="11" t="s">
        <v>20</v>
      </c>
      <c r="C13" s="17">
        <v>59202</v>
      </c>
      <c r="D13" s="23">
        <v>2164</v>
      </c>
      <c r="E13" s="17">
        <v>2488</v>
      </c>
      <c r="F13" s="23">
        <v>2576</v>
      </c>
      <c r="G13" s="17">
        <v>2764</v>
      </c>
      <c r="H13" s="23">
        <v>2853</v>
      </c>
      <c r="I13" s="17">
        <v>2989</v>
      </c>
      <c r="J13" s="23">
        <v>3602</v>
      </c>
      <c r="K13" s="17">
        <v>3815</v>
      </c>
      <c r="L13" s="23">
        <v>4341</v>
      </c>
      <c r="M13" s="17">
        <v>4337</v>
      </c>
      <c r="N13" s="23">
        <v>3893</v>
      </c>
      <c r="O13" s="17">
        <v>3844</v>
      </c>
      <c r="P13" s="23">
        <v>4267</v>
      </c>
      <c r="Q13" s="17">
        <v>5209</v>
      </c>
      <c r="R13" s="23">
        <v>3675</v>
      </c>
      <c r="S13" s="17">
        <v>2698</v>
      </c>
      <c r="T13" s="23">
        <v>2015</v>
      </c>
      <c r="U13" s="23">
        <v>1205</v>
      </c>
      <c r="V13" s="23">
        <v>406</v>
      </c>
      <c r="W13" s="23">
        <v>59</v>
      </c>
      <c r="X13" s="29">
        <v>2</v>
      </c>
      <c r="Y13" s="5"/>
    </row>
    <row r="14" spans="1:25" ht="14.25" customHeight="1" thickBot="1">
      <c r="A14" s="35"/>
      <c r="B14" s="14" t="s">
        <v>21</v>
      </c>
      <c r="C14" s="20">
        <v>60593</v>
      </c>
      <c r="D14" s="26">
        <v>2059</v>
      </c>
      <c r="E14" s="20">
        <v>2266</v>
      </c>
      <c r="F14" s="26">
        <v>2558</v>
      </c>
      <c r="G14" s="20">
        <v>2694</v>
      </c>
      <c r="H14" s="26">
        <v>2640</v>
      </c>
      <c r="I14" s="20">
        <v>2623</v>
      </c>
      <c r="J14" s="26">
        <v>3156</v>
      </c>
      <c r="K14" s="20">
        <v>3472</v>
      </c>
      <c r="L14" s="26">
        <v>3973</v>
      </c>
      <c r="M14" s="20">
        <v>4052</v>
      </c>
      <c r="N14" s="26">
        <v>3662</v>
      </c>
      <c r="O14" s="20">
        <v>3755</v>
      </c>
      <c r="P14" s="26">
        <v>4192</v>
      </c>
      <c r="Q14" s="20">
        <v>5085</v>
      </c>
      <c r="R14" s="26">
        <v>3983</v>
      </c>
      <c r="S14" s="20">
        <v>3378</v>
      </c>
      <c r="T14" s="26">
        <v>3115</v>
      </c>
      <c r="U14" s="26">
        <v>2356</v>
      </c>
      <c r="V14" s="26">
        <v>1195</v>
      </c>
      <c r="W14" s="26">
        <v>327</v>
      </c>
      <c r="X14" s="32">
        <v>52</v>
      </c>
      <c r="Y14" s="5"/>
    </row>
    <row r="15" spans="1:25" ht="12">
      <c r="A15" s="33" t="s">
        <v>26</v>
      </c>
      <c r="B15" s="10" t="s">
        <v>19</v>
      </c>
      <c r="C15" s="16">
        <f>C16+C17</f>
        <v>98652</v>
      </c>
      <c r="D15" s="22">
        <f>D16+D17</f>
        <v>3534</v>
      </c>
      <c r="E15" s="22">
        <f aca="true" t="shared" si="4" ref="E15:W15">E16+E17</f>
        <v>4040</v>
      </c>
      <c r="F15" s="22">
        <f t="shared" si="4"/>
        <v>4529</v>
      </c>
      <c r="G15" s="22">
        <f t="shared" si="4"/>
        <v>4747</v>
      </c>
      <c r="H15" s="22">
        <f t="shared" si="4"/>
        <v>4538</v>
      </c>
      <c r="I15" s="22">
        <f t="shared" si="4"/>
        <v>4593</v>
      </c>
      <c r="J15" s="22">
        <f t="shared" si="4"/>
        <v>5356</v>
      </c>
      <c r="K15" s="22">
        <f t="shared" si="4"/>
        <v>5844</v>
      </c>
      <c r="L15" s="22">
        <f t="shared" si="4"/>
        <v>7152</v>
      </c>
      <c r="M15" s="22">
        <f t="shared" si="4"/>
        <v>6995</v>
      </c>
      <c r="N15" s="22">
        <f t="shared" si="4"/>
        <v>6104</v>
      </c>
      <c r="O15" s="22">
        <f t="shared" si="4"/>
        <v>6372</v>
      </c>
      <c r="P15" s="22">
        <f t="shared" si="4"/>
        <v>7034</v>
      </c>
      <c r="Q15" s="22">
        <f t="shared" si="4"/>
        <v>8326</v>
      </c>
      <c r="R15" s="22">
        <f t="shared" si="4"/>
        <v>6025</v>
      </c>
      <c r="S15" s="22">
        <f t="shared" si="4"/>
        <v>4819</v>
      </c>
      <c r="T15" s="22">
        <f t="shared" si="4"/>
        <v>3884</v>
      </c>
      <c r="U15" s="22">
        <f t="shared" si="4"/>
        <v>2920</v>
      </c>
      <c r="V15" s="22">
        <f t="shared" si="4"/>
        <v>1431</v>
      </c>
      <c r="W15" s="22">
        <f t="shared" si="4"/>
        <v>353</v>
      </c>
      <c r="X15" s="28">
        <f>X16+X17</f>
        <v>56</v>
      </c>
      <c r="Y15" s="5"/>
    </row>
    <row r="16" spans="1:25" ht="13.5" customHeight="1">
      <c r="A16" s="34"/>
      <c r="B16" s="11" t="s">
        <v>20</v>
      </c>
      <c r="C16" s="17">
        <v>48857</v>
      </c>
      <c r="D16" s="23">
        <v>1842</v>
      </c>
      <c r="E16" s="17">
        <v>2119</v>
      </c>
      <c r="F16" s="23">
        <v>2301</v>
      </c>
      <c r="G16" s="17">
        <v>2419</v>
      </c>
      <c r="H16" s="23">
        <v>2302</v>
      </c>
      <c r="I16" s="17">
        <v>2465</v>
      </c>
      <c r="J16" s="23">
        <v>2812</v>
      </c>
      <c r="K16" s="17">
        <v>3017</v>
      </c>
      <c r="L16" s="23">
        <v>3720</v>
      </c>
      <c r="M16" s="17">
        <v>3588</v>
      </c>
      <c r="N16" s="23">
        <v>3094</v>
      </c>
      <c r="O16" s="17">
        <v>3255</v>
      </c>
      <c r="P16" s="23">
        <v>3558</v>
      </c>
      <c r="Q16" s="17">
        <v>4166</v>
      </c>
      <c r="R16" s="23">
        <v>2977</v>
      </c>
      <c r="S16" s="17">
        <v>2206</v>
      </c>
      <c r="T16" s="23">
        <v>1572</v>
      </c>
      <c r="U16" s="23">
        <v>1002</v>
      </c>
      <c r="V16" s="23">
        <v>375</v>
      </c>
      <c r="W16" s="23">
        <v>63</v>
      </c>
      <c r="X16" s="29">
        <v>4</v>
      </c>
      <c r="Y16" s="5"/>
    </row>
    <row r="17" spans="1:25" ht="14.25" customHeight="1" thickBot="1">
      <c r="A17" s="35"/>
      <c r="B17" s="12" t="s">
        <v>21</v>
      </c>
      <c r="C17" s="18">
        <v>49795</v>
      </c>
      <c r="D17" s="24">
        <v>1692</v>
      </c>
      <c r="E17" s="18">
        <v>1921</v>
      </c>
      <c r="F17" s="24">
        <v>2228</v>
      </c>
      <c r="G17" s="18">
        <v>2328</v>
      </c>
      <c r="H17" s="24">
        <v>2236</v>
      </c>
      <c r="I17" s="18">
        <v>2128</v>
      </c>
      <c r="J17" s="24">
        <v>2544</v>
      </c>
      <c r="K17" s="18">
        <v>2827</v>
      </c>
      <c r="L17" s="24">
        <v>3432</v>
      </c>
      <c r="M17" s="18">
        <v>3407</v>
      </c>
      <c r="N17" s="24">
        <v>3010</v>
      </c>
      <c r="O17" s="18">
        <v>3117</v>
      </c>
      <c r="P17" s="24">
        <v>3476</v>
      </c>
      <c r="Q17" s="18">
        <v>4160</v>
      </c>
      <c r="R17" s="24">
        <v>3048</v>
      </c>
      <c r="S17" s="18">
        <v>2613</v>
      </c>
      <c r="T17" s="24">
        <v>2312</v>
      </c>
      <c r="U17" s="24">
        <v>1918</v>
      </c>
      <c r="V17" s="24">
        <v>1056</v>
      </c>
      <c r="W17" s="24">
        <v>290</v>
      </c>
      <c r="X17" s="30">
        <v>52</v>
      </c>
      <c r="Y17" s="5"/>
    </row>
    <row r="18" spans="1:25" ht="12">
      <c r="A18" s="33" t="s">
        <v>27</v>
      </c>
      <c r="B18" s="13" t="s">
        <v>19</v>
      </c>
      <c r="C18" s="19">
        <f>C19+C20</f>
        <v>83761</v>
      </c>
      <c r="D18" s="25">
        <f aca="true" t="shared" si="5" ref="D18:V18">D19+D20</f>
        <v>2388</v>
      </c>
      <c r="E18" s="25">
        <f t="shared" si="5"/>
        <v>2855</v>
      </c>
      <c r="F18" s="25">
        <f t="shared" si="5"/>
        <v>3174</v>
      </c>
      <c r="G18" s="25">
        <f t="shared" si="5"/>
        <v>3708</v>
      </c>
      <c r="H18" s="25">
        <f t="shared" si="5"/>
        <v>3922</v>
      </c>
      <c r="I18" s="25">
        <f t="shared" si="5"/>
        <v>3679</v>
      </c>
      <c r="J18" s="25">
        <f t="shared" si="5"/>
        <v>3804</v>
      </c>
      <c r="K18" s="25">
        <f t="shared" si="5"/>
        <v>4125</v>
      </c>
      <c r="L18" s="25">
        <f t="shared" si="5"/>
        <v>5307</v>
      </c>
      <c r="M18" s="25">
        <f t="shared" si="5"/>
        <v>5507</v>
      </c>
      <c r="N18" s="25">
        <f t="shared" si="5"/>
        <v>5473</v>
      </c>
      <c r="O18" s="25">
        <f t="shared" si="5"/>
        <v>5615</v>
      </c>
      <c r="P18" s="25">
        <f t="shared" si="5"/>
        <v>6284</v>
      </c>
      <c r="Q18" s="25">
        <f t="shared" si="5"/>
        <v>7788</v>
      </c>
      <c r="R18" s="25">
        <f t="shared" si="5"/>
        <v>5884</v>
      </c>
      <c r="S18" s="25">
        <f t="shared" si="5"/>
        <v>5218</v>
      </c>
      <c r="T18" s="25">
        <f t="shared" si="5"/>
        <v>4349</v>
      </c>
      <c r="U18" s="25">
        <f t="shared" si="5"/>
        <v>2874</v>
      </c>
      <c r="V18" s="25">
        <f t="shared" si="5"/>
        <v>1376</v>
      </c>
      <c r="W18" s="25">
        <f>W19+W20</f>
        <v>367</v>
      </c>
      <c r="X18" s="31">
        <f>X19+X20</f>
        <v>64</v>
      </c>
      <c r="Y18" s="5"/>
    </row>
    <row r="19" spans="1:25" ht="13.5" customHeight="1">
      <c r="A19" s="34"/>
      <c r="B19" s="11" t="s">
        <v>20</v>
      </c>
      <c r="C19" s="17">
        <v>40857</v>
      </c>
      <c r="D19" s="23">
        <v>1222</v>
      </c>
      <c r="E19" s="17">
        <v>1488</v>
      </c>
      <c r="F19" s="23">
        <v>1634</v>
      </c>
      <c r="G19" s="17">
        <v>1883</v>
      </c>
      <c r="H19" s="23">
        <v>1981</v>
      </c>
      <c r="I19" s="17">
        <v>1926</v>
      </c>
      <c r="J19" s="23">
        <v>1957</v>
      </c>
      <c r="K19" s="17">
        <v>2180</v>
      </c>
      <c r="L19" s="23">
        <v>2721</v>
      </c>
      <c r="M19" s="17">
        <v>2912</v>
      </c>
      <c r="N19" s="23">
        <v>2759</v>
      </c>
      <c r="O19" s="17">
        <v>2884</v>
      </c>
      <c r="P19" s="23">
        <v>3244</v>
      </c>
      <c r="Q19" s="17">
        <v>3865</v>
      </c>
      <c r="R19" s="23">
        <v>2789</v>
      </c>
      <c r="S19" s="17">
        <v>2303</v>
      </c>
      <c r="T19" s="23">
        <v>1733</v>
      </c>
      <c r="U19" s="23">
        <v>994</v>
      </c>
      <c r="V19" s="23">
        <v>322</v>
      </c>
      <c r="W19" s="23">
        <v>52</v>
      </c>
      <c r="X19" s="29">
        <v>8</v>
      </c>
      <c r="Y19" s="5"/>
    </row>
    <row r="20" spans="1:25" ht="14.25" customHeight="1" thickBot="1">
      <c r="A20" s="35"/>
      <c r="B20" s="14" t="s">
        <v>21</v>
      </c>
      <c r="C20" s="20">
        <v>42904</v>
      </c>
      <c r="D20" s="26">
        <v>1166</v>
      </c>
      <c r="E20" s="20">
        <v>1367</v>
      </c>
      <c r="F20" s="26">
        <v>1540</v>
      </c>
      <c r="G20" s="20">
        <v>1825</v>
      </c>
      <c r="H20" s="26">
        <v>1941</v>
      </c>
      <c r="I20" s="20">
        <v>1753</v>
      </c>
      <c r="J20" s="26">
        <v>1847</v>
      </c>
      <c r="K20" s="20">
        <v>1945</v>
      </c>
      <c r="L20" s="26">
        <v>2586</v>
      </c>
      <c r="M20" s="20">
        <v>2595</v>
      </c>
      <c r="N20" s="26">
        <v>2714</v>
      </c>
      <c r="O20" s="20">
        <v>2731</v>
      </c>
      <c r="P20" s="26">
        <v>3040</v>
      </c>
      <c r="Q20" s="20">
        <v>3923</v>
      </c>
      <c r="R20" s="26">
        <v>3095</v>
      </c>
      <c r="S20" s="20">
        <v>2915</v>
      </c>
      <c r="T20" s="26">
        <v>2616</v>
      </c>
      <c r="U20" s="26">
        <v>1880</v>
      </c>
      <c r="V20" s="26">
        <v>1054</v>
      </c>
      <c r="W20" s="26">
        <v>315</v>
      </c>
      <c r="X20" s="32">
        <v>56</v>
      </c>
      <c r="Y20" s="5"/>
    </row>
    <row r="21" spans="1:25" ht="12">
      <c r="A21" s="33" t="s">
        <v>28</v>
      </c>
      <c r="B21" s="10" t="s">
        <v>19</v>
      </c>
      <c r="C21" s="16">
        <v>167410</v>
      </c>
      <c r="D21" s="22">
        <f>D22+D23</f>
        <v>6975</v>
      </c>
      <c r="E21" s="22">
        <f aca="true" t="shared" si="6" ref="E21:W21">E22+E23</f>
        <v>7499</v>
      </c>
      <c r="F21" s="22">
        <f t="shared" si="6"/>
        <v>7699</v>
      </c>
      <c r="G21" s="22">
        <f t="shared" si="6"/>
        <v>8277</v>
      </c>
      <c r="H21" s="22">
        <f t="shared" si="6"/>
        <v>8618</v>
      </c>
      <c r="I21" s="22">
        <f t="shared" si="6"/>
        <v>9249</v>
      </c>
      <c r="J21" s="22">
        <f t="shared" si="6"/>
        <v>10503</v>
      </c>
      <c r="K21" s="22">
        <f t="shared" si="6"/>
        <v>11153</v>
      </c>
      <c r="L21" s="22">
        <f t="shared" si="6"/>
        <v>13190</v>
      </c>
      <c r="M21" s="22">
        <f t="shared" si="6"/>
        <v>13019</v>
      </c>
      <c r="N21" s="22">
        <f t="shared" si="6"/>
        <v>10811</v>
      </c>
      <c r="O21" s="22">
        <f t="shared" si="6"/>
        <v>10044</v>
      </c>
      <c r="P21" s="22">
        <f t="shared" si="6"/>
        <v>10766</v>
      </c>
      <c r="Q21" s="22">
        <f t="shared" si="6"/>
        <v>12330</v>
      </c>
      <c r="R21" s="22">
        <f t="shared" si="6"/>
        <v>9484</v>
      </c>
      <c r="S21" s="22">
        <f t="shared" si="6"/>
        <v>7448</v>
      </c>
      <c r="T21" s="22">
        <f t="shared" si="6"/>
        <v>5078</v>
      </c>
      <c r="U21" s="22">
        <f t="shared" si="6"/>
        <v>3257</v>
      </c>
      <c r="V21" s="22">
        <f t="shared" si="6"/>
        <v>1572</v>
      </c>
      <c r="W21" s="22">
        <f t="shared" si="6"/>
        <v>389</v>
      </c>
      <c r="X21" s="28">
        <f>X22+X23</f>
        <v>48</v>
      </c>
      <c r="Y21" s="5"/>
    </row>
    <row r="22" spans="1:25" ht="13.5" customHeight="1">
      <c r="A22" s="34"/>
      <c r="B22" s="11" t="s">
        <v>20</v>
      </c>
      <c r="C22" s="17">
        <v>84884</v>
      </c>
      <c r="D22" s="23">
        <v>3643</v>
      </c>
      <c r="E22" s="17">
        <v>3886</v>
      </c>
      <c r="F22" s="23">
        <v>3989</v>
      </c>
      <c r="G22" s="17">
        <v>4283</v>
      </c>
      <c r="H22" s="23">
        <v>4669</v>
      </c>
      <c r="I22" s="17">
        <v>4957</v>
      </c>
      <c r="J22" s="23">
        <v>5630</v>
      </c>
      <c r="K22" s="17">
        <v>5913</v>
      </c>
      <c r="L22" s="23">
        <v>7016</v>
      </c>
      <c r="M22" s="17">
        <v>6835</v>
      </c>
      <c r="N22" s="23">
        <v>5526</v>
      </c>
      <c r="O22" s="17">
        <v>5100</v>
      </c>
      <c r="P22" s="23">
        <v>5471</v>
      </c>
      <c r="Q22" s="17">
        <v>6212</v>
      </c>
      <c r="R22" s="23">
        <v>4567</v>
      </c>
      <c r="S22" s="17">
        <v>3447</v>
      </c>
      <c r="T22" s="23">
        <v>2176</v>
      </c>
      <c r="U22" s="23">
        <v>1079</v>
      </c>
      <c r="V22" s="23">
        <v>421</v>
      </c>
      <c r="W22" s="23">
        <v>59</v>
      </c>
      <c r="X22" s="29">
        <v>5</v>
      </c>
      <c r="Y22" s="5"/>
    </row>
    <row r="23" spans="1:25" ht="14.25" customHeight="1" thickBot="1">
      <c r="A23" s="35"/>
      <c r="B23" s="12" t="s">
        <v>21</v>
      </c>
      <c r="C23" s="18">
        <v>82526</v>
      </c>
      <c r="D23" s="24">
        <v>3332</v>
      </c>
      <c r="E23" s="18">
        <v>3613</v>
      </c>
      <c r="F23" s="24">
        <v>3710</v>
      </c>
      <c r="G23" s="18">
        <v>3994</v>
      </c>
      <c r="H23" s="24">
        <v>3949</v>
      </c>
      <c r="I23" s="18">
        <v>4292</v>
      </c>
      <c r="J23" s="24">
        <v>4873</v>
      </c>
      <c r="K23" s="18">
        <v>5240</v>
      </c>
      <c r="L23" s="24">
        <v>6174</v>
      </c>
      <c r="M23" s="18">
        <v>6184</v>
      </c>
      <c r="N23" s="24">
        <v>5285</v>
      </c>
      <c r="O23" s="18">
        <v>4944</v>
      </c>
      <c r="P23" s="24">
        <v>5295</v>
      </c>
      <c r="Q23" s="18">
        <v>6118</v>
      </c>
      <c r="R23" s="24">
        <v>4917</v>
      </c>
      <c r="S23" s="18">
        <v>4001</v>
      </c>
      <c r="T23" s="24">
        <v>2902</v>
      </c>
      <c r="U23" s="24">
        <v>2178</v>
      </c>
      <c r="V23" s="24">
        <v>1151</v>
      </c>
      <c r="W23" s="24">
        <v>330</v>
      </c>
      <c r="X23" s="30">
        <v>43</v>
      </c>
      <c r="Y23" s="5"/>
    </row>
    <row r="24" spans="1:25" ht="12">
      <c r="A24" s="33" t="s">
        <v>29</v>
      </c>
      <c r="B24" s="13" t="s">
        <v>19</v>
      </c>
      <c r="C24" s="19">
        <f>C25+C26</f>
        <v>80927</v>
      </c>
      <c r="D24" s="25">
        <f aca="true" t="shared" si="7" ref="D24:V24">D25+D26</f>
        <v>3434</v>
      </c>
      <c r="E24" s="25">
        <f t="shared" si="7"/>
        <v>3744</v>
      </c>
      <c r="F24" s="25">
        <f t="shared" si="7"/>
        <v>3920</v>
      </c>
      <c r="G24" s="25">
        <f t="shared" si="7"/>
        <v>3986</v>
      </c>
      <c r="H24" s="25">
        <f t="shared" si="7"/>
        <v>3911</v>
      </c>
      <c r="I24" s="25">
        <f t="shared" si="7"/>
        <v>4100</v>
      </c>
      <c r="J24" s="25">
        <f t="shared" si="7"/>
        <v>4913</v>
      </c>
      <c r="K24" s="25">
        <f t="shared" si="7"/>
        <v>5316</v>
      </c>
      <c r="L24" s="25">
        <f t="shared" si="7"/>
        <v>6204</v>
      </c>
      <c r="M24" s="25">
        <f t="shared" si="7"/>
        <v>5684</v>
      </c>
      <c r="N24" s="25">
        <f t="shared" si="7"/>
        <v>4743</v>
      </c>
      <c r="O24" s="25">
        <f t="shared" si="7"/>
        <v>4930</v>
      </c>
      <c r="P24" s="25">
        <f t="shared" si="7"/>
        <v>5824</v>
      </c>
      <c r="Q24" s="25">
        <f t="shared" si="7"/>
        <v>6594</v>
      </c>
      <c r="R24" s="25">
        <f t="shared" si="7"/>
        <v>4530</v>
      </c>
      <c r="S24" s="25">
        <f t="shared" si="7"/>
        <v>3312</v>
      </c>
      <c r="T24" s="25">
        <f t="shared" si="7"/>
        <v>2717</v>
      </c>
      <c r="U24" s="25">
        <f t="shared" si="7"/>
        <v>1864</v>
      </c>
      <c r="V24" s="25">
        <f t="shared" si="7"/>
        <v>947</v>
      </c>
      <c r="W24" s="25">
        <f>W25+W26</f>
        <v>224</v>
      </c>
      <c r="X24" s="31">
        <f>X25+X26</f>
        <v>30</v>
      </c>
      <c r="Y24" s="5"/>
    </row>
    <row r="25" spans="1:25" ht="13.5" customHeight="1">
      <c r="A25" s="34"/>
      <c r="B25" s="11" t="s">
        <v>20</v>
      </c>
      <c r="C25" s="17">
        <v>40851</v>
      </c>
      <c r="D25" s="23">
        <v>1752</v>
      </c>
      <c r="E25" s="17">
        <v>1885</v>
      </c>
      <c r="F25" s="23">
        <v>2028</v>
      </c>
      <c r="G25" s="17">
        <v>2099</v>
      </c>
      <c r="H25" s="23">
        <v>2026</v>
      </c>
      <c r="I25" s="17">
        <v>2236</v>
      </c>
      <c r="J25" s="23">
        <v>2620</v>
      </c>
      <c r="K25" s="17">
        <v>2821</v>
      </c>
      <c r="L25" s="23">
        <v>3258</v>
      </c>
      <c r="M25" s="17">
        <v>2974</v>
      </c>
      <c r="N25" s="23">
        <v>2478</v>
      </c>
      <c r="O25" s="17">
        <v>2503</v>
      </c>
      <c r="P25" s="23">
        <v>2966</v>
      </c>
      <c r="Q25" s="17">
        <v>3318</v>
      </c>
      <c r="R25" s="23">
        <v>2257</v>
      </c>
      <c r="S25" s="17">
        <v>1581</v>
      </c>
      <c r="T25" s="23">
        <v>1178</v>
      </c>
      <c r="U25" s="23">
        <v>587</v>
      </c>
      <c r="V25" s="23">
        <v>237</v>
      </c>
      <c r="W25" s="23">
        <v>41</v>
      </c>
      <c r="X25" s="29">
        <v>6</v>
      </c>
      <c r="Y25" s="5"/>
    </row>
    <row r="26" spans="1:25" ht="14.25" customHeight="1" thickBot="1">
      <c r="A26" s="35"/>
      <c r="B26" s="14" t="s">
        <v>21</v>
      </c>
      <c r="C26" s="20">
        <v>40076</v>
      </c>
      <c r="D26" s="26">
        <v>1682</v>
      </c>
      <c r="E26" s="20">
        <v>1859</v>
      </c>
      <c r="F26" s="26">
        <v>1892</v>
      </c>
      <c r="G26" s="20">
        <v>1887</v>
      </c>
      <c r="H26" s="26">
        <v>1885</v>
      </c>
      <c r="I26" s="20">
        <v>1864</v>
      </c>
      <c r="J26" s="26">
        <v>2293</v>
      </c>
      <c r="K26" s="20">
        <v>2495</v>
      </c>
      <c r="L26" s="26">
        <v>2946</v>
      </c>
      <c r="M26" s="20">
        <v>2710</v>
      </c>
      <c r="N26" s="26">
        <v>2265</v>
      </c>
      <c r="O26" s="20">
        <v>2427</v>
      </c>
      <c r="P26" s="26">
        <v>2858</v>
      </c>
      <c r="Q26" s="20">
        <v>3276</v>
      </c>
      <c r="R26" s="26">
        <v>2273</v>
      </c>
      <c r="S26" s="20">
        <v>1731</v>
      </c>
      <c r="T26" s="26">
        <v>1539</v>
      </c>
      <c r="U26" s="26">
        <v>1277</v>
      </c>
      <c r="V26" s="26">
        <v>710</v>
      </c>
      <c r="W26" s="26">
        <v>183</v>
      </c>
      <c r="X26" s="32">
        <v>24</v>
      </c>
      <c r="Y26" s="5"/>
    </row>
    <row r="27" spans="1:25" ht="12">
      <c r="A27" s="33" t="s">
        <v>30</v>
      </c>
      <c r="B27" s="10" t="s">
        <v>19</v>
      </c>
      <c r="C27" s="16">
        <f>C28+C29</f>
        <v>71908</v>
      </c>
      <c r="D27" s="22">
        <f>D28+D29</f>
        <v>2689</v>
      </c>
      <c r="E27" s="16">
        <f>E28+E29</f>
        <v>3001</v>
      </c>
      <c r="F27" s="16">
        <f aca="true" t="shared" si="8" ref="F27:W27">F28+F29</f>
        <v>3209</v>
      </c>
      <c r="G27" s="16">
        <f t="shared" si="8"/>
        <v>3473</v>
      </c>
      <c r="H27" s="16">
        <f t="shared" si="8"/>
        <v>3363</v>
      </c>
      <c r="I27" s="16">
        <f t="shared" si="8"/>
        <v>3281</v>
      </c>
      <c r="J27" s="16">
        <f t="shared" si="8"/>
        <v>4111</v>
      </c>
      <c r="K27" s="16">
        <f t="shared" si="8"/>
        <v>4574</v>
      </c>
      <c r="L27" s="16">
        <f t="shared" si="8"/>
        <v>5172</v>
      </c>
      <c r="M27" s="16">
        <f t="shared" si="8"/>
        <v>4722</v>
      </c>
      <c r="N27" s="16">
        <f t="shared" si="8"/>
        <v>4177</v>
      </c>
      <c r="O27" s="16">
        <f t="shared" si="8"/>
        <v>4730</v>
      </c>
      <c r="P27" s="16">
        <f t="shared" si="8"/>
        <v>5421</v>
      </c>
      <c r="Q27" s="16">
        <f t="shared" si="8"/>
        <v>6319</v>
      </c>
      <c r="R27" s="16">
        <f t="shared" si="8"/>
        <v>3976</v>
      </c>
      <c r="S27" s="16">
        <f t="shared" si="8"/>
        <v>3187</v>
      </c>
      <c r="T27" s="16">
        <f t="shared" si="8"/>
        <v>2906</v>
      </c>
      <c r="U27" s="16">
        <f t="shared" si="8"/>
        <v>2223</v>
      </c>
      <c r="V27" s="16">
        <f t="shared" si="8"/>
        <v>1058</v>
      </c>
      <c r="W27" s="16">
        <f t="shared" si="8"/>
        <v>279</v>
      </c>
      <c r="X27" s="28">
        <f>X28+X29</f>
        <v>37</v>
      </c>
      <c r="Y27" s="5"/>
    </row>
    <row r="28" spans="1:25" ht="13.5" customHeight="1">
      <c r="A28" s="34"/>
      <c r="B28" s="11" t="s">
        <v>20</v>
      </c>
      <c r="C28" s="17">
        <v>35654</v>
      </c>
      <c r="D28" s="23">
        <v>1374</v>
      </c>
      <c r="E28" s="17">
        <v>1468</v>
      </c>
      <c r="F28" s="23">
        <v>1675</v>
      </c>
      <c r="G28" s="17">
        <v>1802</v>
      </c>
      <c r="H28" s="23">
        <v>1685</v>
      </c>
      <c r="I28" s="17">
        <v>1728</v>
      </c>
      <c r="J28" s="23">
        <v>2194</v>
      </c>
      <c r="K28" s="17">
        <v>2397</v>
      </c>
      <c r="L28" s="23">
        <v>2738</v>
      </c>
      <c r="M28" s="17">
        <v>2485</v>
      </c>
      <c r="N28" s="23">
        <v>2107</v>
      </c>
      <c r="O28" s="17">
        <v>2397</v>
      </c>
      <c r="P28" s="23">
        <v>2702</v>
      </c>
      <c r="Q28" s="17">
        <v>3223</v>
      </c>
      <c r="R28" s="23">
        <v>1968</v>
      </c>
      <c r="S28" s="17">
        <v>1473</v>
      </c>
      <c r="T28" s="23">
        <v>1165</v>
      </c>
      <c r="U28" s="23">
        <v>744</v>
      </c>
      <c r="V28" s="23">
        <v>288</v>
      </c>
      <c r="W28" s="23">
        <v>34</v>
      </c>
      <c r="X28" s="29">
        <v>7</v>
      </c>
      <c r="Y28" s="5"/>
    </row>
    <row r="29" spans="1:25" ht="14.25" customHeight="1" thickBot="1">
      <c r="A29" s="35"/>
      <c r="B29" s="12" t="s">
        <v>21</v>
      </c>
      <c r="C29" s="18">
        <v>36254</v>
      </c>
      <c r="D29" s="24">
        <v>1315</v>
      </c>
      <c r="E29" s="18">
        <v>1533</v>
      </c>
      <c r="F29" s="24">
        <v>1534</v>
      </c>
      <c r="G29" s="18">
        <v>1671</v>
      </c>
      <c r="H29" s="24">
        <v>1678</v>
      </c>
      <c r="I29" s="18">
        <v>1553</v>
      </c>
      <c r="J29" s="24">
        <v>1917</v>
      </c>
      <c r="K29" s="18">
        <v>2177</v>
      </c>
      <c r="L29" s="24">
        <v>2434</v>
      </c>
      <c r="M29" s="18">
        <v>2237</v>
      </c>
      <c r="N29" s="24">
        <v>2070</v>
      </c>
      <c r="O29" s="18">
        <v>2333</v>
      </c>
      <c r="P29" s="24">
        <v>2719</v>
      </c>
      <c r="Q29" s="18">
        <v>3096</v>
      </c>
      <c r="R29" s="24">
        <v>2008</v>
      </c>
      <c r="S29" s="18">
        <v>1714</v>
      </c>
      <c r="T29" s="24">
        <v>1741</v>
      </c>
      <c r="U29" s="24">
        <v>1479</v>
      </c>
      <c r="V29" s="24">
        <v>770</v>
      </c>
      <c r="W29" s="24">
        <v>245</v>
      </c>
      <c r="X29" s="30">
        <v>30</v>
      </c>
      <c r="Y29" s="5"/>
    </row>
    <row r="30" spans="1:25" ht="12">
      <c r="A30" s="33" t="s">
        <v>31</v>
      </c>
      <c r="B30" s="13" t="s">
        <v>19</v>
      </c>
      <c r="C30" s="19">
        <f>C31+C32</f>
        <v>33098</v>
      </c>
      <c r="D30" s="25">
        <f aca="true" t="shared" si="9" ref="D30:V30">D31+D32</f>
        <v>1071</v>
      </c>
      <c r="E30" s="25">
        <f t="shared" si="9"/>
        <v>1233</v>
      </c>
      <c r="F30" s="25">
        <f t="shared" si="9"/>
        <v>1471</v>
      </c>
      <c r="G30" s="25">
        <f t="shared" si="9"/>
        <v>1618</v>
      </c>
      <c r="H30" s="25">
        <f t="shared" si="9"/>
        <v>1490</v>
      </c>
      <c r="I30" s="25">
        <f t="shared" si="9"/>
        <v>1493</v>
      </c>
      <c r="J30" s="25">
        <f t="shared" si="9"/>
        <v>1657</v>
      </c>
      <c r="K30" s="25">
        <f t="shared" si="9"/>
        <v>1922</v>
      </c>
      <c r="L30" s="25">
        <f t="shared" si="9"/>
        <v>2333</v>
      </c>
      <c r="M30" s="25">
        <f t="shared" si="9"/>
        <v>2251</v>
      </c>
      <c r="N30" s="25">
        <f t="shared" si="9"/>
        <v>1965</v>
      </c>
      <c r="O30" s="25">
        <f t="shared" si="9"/>
        <v>2224</v>
      </c>
      <c r="P30" s="25">
        <f t="shared" si="9"/>
        <v>2420</v>
      </c>
      <c r="Q30" s="25">
        <f t="shared" si="9"/>
        <v>3113</v>
      </c>
      <c r="R30" s="25">
        <f t="shared" si="9"/>
        <v>2119</v>
      </c>
      <c r="S30" s="25">
        <f t="shared" si="9"/>
        <v>1737</v>
      </c>
      <c r="T30" s="25">
        <f t="shared" si="9"/>
        <v>1413</v>
      </c>
      <c r="U30" s="25">
        <f t="shared" si="9"/>
        <v>942</v>
      </c>
      <c r="V30" s="25">
        <f t="shared" si="9"/>
        <v>476</v>
      </c>
      <c r="W30" s="25">
        <f>W31+W32</f>
        <v>124</v>
      </c>
      <c r="X30" s="31">
        <f>X31+X32</f>
        <v>26</v>
      </c>
      <c r="Y30" s="5"/>
    </row>
    <row r="31" spans="1:25" ht="13.5" customHeight="1">
      <c r="A31" s="34"/>
      <c r="B31" s="11" t="s">
        <v>20</v>
      </c>
      <c r="C31" s="17">
        <v>16443</v>
      </c>
      <c r="D31" s="23">
        <v>557</v>
      </c>
      <c r="E31" s="17">
        <v>654</v>
      </c>
      <c r="F31" s="23">
        <v>772</v>
      </c>
      <c r="G31" s="17">
        <v>832</v>
      </c>
      <c r="H31" s="23">
        <v>751</v>
      </c>
      <c r="I31" s="17">
        <v>819</v>
      </c>
      <c r="J31" s="23">
        <v>896</v>
      </c>
      <c r="K31" s="17">
        <v>1019</v>
      </c>
      <c r="L31" s="23">
        <v>1206</v>
      </c>
      <c r="M31" s="17">
        <v>1174</v>
      </c>
      <c r="N31" s="23">
        <v>963</v>
      </c>
      <c r="O31" s="17">
        <v>1145</v>
      </c>
      <c r="P31" s="23">
        <v>1210</v>
      </c>
      <c r="Q31" s="17">
        <v>1548</v>
      </c>
      <c r="R31" s="23">
        <v>1056</v>
      </c>
      <c r="S31" s="17">
        <v>793</v>
      </c>
      <c r="T31" s="23">
        <v>578</v>
      </c>
      <c r="U31" s="23">
        <v>317</v>
      </c>
      <c r="V31" s="23">
        <v>134</v>
      </c>
      <c r="W31" s="23">
        <v>16</v>
      </c>
      <c r="X31" s="29">
        <v>3</v>
      </c>
      <c r="Y31" s="5"/>
    </row>
    <row r="32" spans="1:25" ht="14.25" customHeight="1" thickBot="1">
      <c r="A32" s="35"/>
      <c r="B32" s="14" t="s">
        <v>21</v>
      </c>
      <c r="C32" s="20">
        <v>16655</v>
      </c>
      <c r="D32" s="26">
        <v>514</v>
      </c>
      <c r="E32" s="20">
        <v>579</v>
      </c>
      <c r="F32" s="26">
        <v>699</v>
      </c>
      <c r="G32" s="20">
        <v>786</v>
      </c>
      <c r="H32" s="26">
        <v>739</v>
      </c>
      <c r="I32" s="20">
        <v>674</v>
      </c>
      <c r="J32" s="26">
        <v>761</v>
      </c>
      <c r="K32" s="20">
        <v>903</v>
      </c>
      <c r="L32" s="26">
        <v>1127</v>
      </c>
      <c r="M32" s="20">
        <v>1077</v>
      </c>
      <c r="N32" s="26">
        <v>1002</v>
      </c>
      <c r="O32" s="20">
        <v>1079</v>
      </c>
      <c r="P32" s="26">
        <v>1210</v>
      </c>
      <c r="Q32" s="20">
        <v>1565</v>
      </c>
      <c r="R32" s="26">
        <v>1063</v>
      </c>
      <c r="S32" s="20">
        <v>944</v>
      </c>
      <c r="T32" s="26">
        <v>835</v>
      </c>
      <c r="U32" s="26">
        <v>625</v>
      </c>
      <c r="V32" s="26">
        <v>342</v>
      </c>
      <c r="W32" s="26">
        <v>108</v>
      </c>
      <c r="X32" s="32">
        <v>23</v>
      </c>
      <c r="Y32" s="5"/>
    </row>
    <row r="33" spans="1:25" ht="12">
      <c r="A33" s="33" t="s">
        <v>32</v>
      </c>
      <c r="B33" s="10" t="s">
        <v>19</v>
      </c>
      <c r="C33" s="16">
        <f>C34+C35</f>
        <v>117902</v>
      </c>
      <c r="D33" s="22">
        <f>D34+D35</f>
        <v>4865</v>
      </c>
      <c r="E33" s="22">
        <f aca="true" t="shared" si="10" ref="E33:W33">E34+E35</f>
        <v>5230</v>
      </c>
      <c r="F33" s="22">
        <f t="shared" si="10"/>
        <v>5524</v>
      </c>
      <c r="G33" s="22">
        <f t="shared" si="10"/>
        <v>5807</v>
      </c>
      <c r="H33" s="22">
        <f t="shared" si="10"/>
        <v>5457</v>
      </c>
      <c r="I33" s="22">
        <f t="shared" si="10"/>
        <v>5959</v>
      </c>
      <c r="J33" s="22">
        <f t="shared" si="10"/>
        <v>6842</v>
      </c>
      <c r="K33" s="22">
        <f t="shared" si="10"/>
        <v>7799</v>
      </c>
      <c r="L33" s="22">
        <f t="shared" si="10"/>
        <v>9019</v>
      </c>
      <c r="M33" s="22">
        <f t="shared" si="10"/>
        <v>8748</v>
      </c>
      <c r="N33" s="22">
        <f t="shared" si="10"/>
        <v>7214</v>
      </c>
      <c r="O33" s="22">
        <f t="shared" si="10"/>
        <v>7113</v>
      </c>
      <c r="P33" s="22">
        <f t="shared" si="10"/>
        <v>8204</v>
      </c>
      <c r="Q33" s="22">
        <f t="shared" si="10"/>
        <v>9671</v>
      </c>
      <c r="R33" s="22">
        <f t="shared" si="10"/>
        <v>6799</v>
      </c>
      <c r="S33" s="22">
        <f t="shared" si="10"/>
        <v>5497</v>
      </c>
      <c r="T33" s="22">
        <f t="shared" si="10"/>
        <v>3968</v>
      </c>
      <c r="U33" s="22">
        <f t="shared" si="10"/>
        <v>2560</v>
      </c>
      <c r="V33" s="22">
        <f t="shared" si="10"/>
        <v>1258</v>
      </c>
      <c r="W33" s="22">
        <f t="shared" si="10"/>
        <v>315</v>
      </c>
      <c r="X33" s="28">
        <f>X34+X35</f>
        <v>53</v>
      </c>
      <c r="Y33" s="5"/>
    </row>
    <row r="34" spans="1:25" ht="13.5" customHeight="1">
      <c r="A34" s="34"/>
      <c r="B34" s="11" t="s">
        <v>20</v>
      </c>
      <c r="C34" s="17">
        <v>58688</v>
      </c>
      <c r="D34" s="23">
        <v>2547</v>
      </c>
      <c r="E34" s="17">
        <v>2683</v>
      </c>
      <c r="F34" s="23">
        <v>2799</v>
      </c>
      <c r="G34" s="17">
        <v>2986</v>
      </c>
      <c r="H34" s="23">
        <v>2779</v>
      </c>
      <c r="I34" s="17">
        <v>3114</v>
      </c>
      <c r="J34" s="23">
        <v>3597</v>
      </c>
      <c r="K34" s="17">
        <v>4106</v>
      </c>
      <c r="L34" s="23">
        <v>4646</v>
      </c>
      <c r="M34" s="17">
        <v>4460</v>
      </c>
      <c r="N34" s="23">
        <v>3746</v>
      </c>
      <c r="O34" s="17">
        <v>3598</v>
      </c>
      <c r="P34" s="23">
        <v>4090</v>
      </c>
      <c r="Q34" s="17">
        <v>4786</v>
      </c>
      <c r="R34" s="23">
        <v>3267</v>
      </c>
      <c r="S34" s="17">
        <v>2560</v>
      </c>
      <c r="T34" s="23">
        <v>1653</v>
      </c>
      <c r="U34" s="23">
        <v>909</v>
      </c>
      <c r="V34" s="23">
        <v>311</v>
      </c>
      <c r="W34" s="23">
        <v>42</v>
      </c>
      <c r="X34" s="29">
        <v>9</v>
      </c>
      <c r="Y34" s="5"/>
    </row>
    <row r="35" spans="1:25" ht="14.25" customHeight="1" thickBot="1">
      <c r="A35" s="35"/>
      <c r="B35" s="12" t="s">
        <v>21</v>
      </c>
      <c r="C35" s="18">
        <v>59214</v>
      </c>
      <c r="D35" s="24">
        <v>2318</v>
      </c>
      <c r="E35" s="18">
        <v>2547</v>
      </c>
      <c r="F35" s="24">
        <v>2725</v>
      </c>
      <c r="G35" s="18">
        <v>2821</v>
      </c>
      <c r="H35" s="24">
        <v>2678</v>
      </c>
      <c r="I35" s="18">
        <v>2845</v>
      </c>
      <c r="J35" s="24">
        <v>3245</v>
      </c>
      <c r="K35" s="18">
        <v>3693</v>
      </c>
      <c r="L35" s="24">
        <v>4373</v>
      </c>
      <c r="M35" s="18">
        <v>4288</v>
      </c>
      <c r="N35" s="24">
        <v>3468</v>
      </c>
      <c r="O35" s="18">
        <v>3515</v>
      </c>
      <c r="P35" s="24">
        <v>4114</v>
      </c>
      <c r="Q35" s="18">
        <v>4885</v>
      </c>
      <c r="R35" s="24">
        <v>3532</v>
      </c>
      <c r="S35" s="18">
        <v>2937</v>
      </c>
      <c r="T35" s="24">
        <v>2315</v>
      </c>
      <c r="U35" s="24">
        <v>1651</v>
      </c>
      <c r="V35" s="24">
        <v>947</v>
      </c>
      <c r="W35" s="24">
        <v>273</v>
      </c>
      <c r="X35" s="30">
        <v>44</v>
      </c>
      <c r="Y35" s="5"/>
    </row>
    <row r="36" spans="1:25" ht="12">
      <c r="A36" s="33" t="s">
        <v>33</v>
      </c>
      <c r="B36" s="13" t="s">
        <v>19</v>
      </c>
      <c r="C36" s="19">
        <f>C37+C38</f>
        <v>44378</v>
      </c>
      <c r="D36" s="25">
        <f aca="true" t="shared" si="11" ref="D36:V36">D37+D38</f>
        <v>2016</v>
      </c>
      <c r="E36" s="25">
        <f t="shared" si="11"/>
        <v>2170</v>
      </c>
      <c r="F36" s="25">
        <f t="shared" si="11"/>
        <v>2228</v>
      </c>
      <c r="G36" s="25">
        <f t="shared" si="11"/>
        <v>2184</v>
      </c>
      <c r="H36" s="25">
        <f t="shared" si="11"/>
        <v>2060</v>
      </c>
      <c r="I36" s="25">
        <f t="shared" si="11"/>
        <v>2268</v>
      </c>
      <c r="J36" s="25">
        <f t="shared" si="11"/>
        <v>2617</v>
      </c>
      <c r="K36" s="25">
        <f t="shared" si="11"/>
        <v>3078</v>
      </c>
      <c r="L36" s="25">
        <f t="shared" si="11"/>
        <v>3521</v>
      </c>
      <c r="M36" s="25">
        <f t="shared" si="11"/>
        <v>3074</v>
      </c>
      <c r="N36" s="25">
        <f t="shared" si="11"/>
        <v>2587</v>
      </c>
      <c r="O36" s="25">
        <f t="shared" si="11"/>
        <v>2561</v>
      </c>
      <c r="P36" s="25">
        <f t="shared" si="11"/>
        <v>2764</v>
      </c>
      <c r="Q36" s="25">
        <f t="shared" si="11"/>
        <v>3473</v>
      </c>
      <c r="R36" s="25">
        <f t="shared" si="11"/>
        <v>2360</v>
      </c>
      <c r="S36" s="25">
        <f t="shared" si="11"/>
        <v>1999</v>
      </c>
      <c r="T36" s="25">
        <f t="shared" si="11"/>
        <v>1553</v>
      </c>
      <c r="U36" s="25">
        <f t="shared" si="11"/>
        <v>1157</v>
      </c>
      <c r="V36" s="25">
        <f t="shared" si="11"/>
        <v>561</v>
      </c>
      <c r="W36" s="25">
        <f>W37+W38</f>
        <v>129</v>
      </c>
      <c r="X36" s="31">
        <f>X37+X38</f>
        <v>18</v>
      </c>
      <c r="Y36" s="5"/>
    </row>
    <row r="37" spans="1:25" ht="13.5" customHeight="1">
      <c r="A37" s="34"/>
      <c r="B37" s="11" t="s">
        <v>20</v>
      </c>
      <c r="C37" s="17">
        <v>22332</v>
      </c>
      <c r="D37" s="23">
        <v>1042</v>
      </c>
      <c r="E37" s="17">
        <v>1113</v>
      </c>
      <c r="F37" s="23">
        <v>1131</v>
      </c>
      <c r="G37" s="17">
        <v>1168</v>
      </c>
      <c r="H37" s="23">
        <v>1147</v>
      </c>
      <c r="I37" s="17">
        <v>1241</v>
      </c>
      <c r="J37" s="23">
        <v>1388</v>
      </c>
      <c r="K37" s="17">
        <v>1612</v>
      </c>
      <c r="L37" s="23">
        <v>1836</v>
      </c>
      <c r="M37" s="17">
        <v>1599</v>
      </c>
      <c r="N37" s="23">
        <v>1347</v>
      </c>
      <c r="O37" s="17">
        <v>1327</v>
      </c>
      <c r="P37" s="23">
        <v>1403</v>
      </c>
      <c r="Q37" s="17">
        <v>1711</v>
      </c>
      <c r="R37" s="23">
        <v>1154</v>
      </c>
      <c r="S37" s="17">
        <v>926</v>
      </c>
      <c r="T37" s="23">
        <v>655</v>
      </c>
      <c r="U37" s="23">
        <v>376</v>
      </c>
      <c r="V37" s="23">
        <v>132</v>
      </c>
      <c r="W37" s="23">
        <v>20</v>
      </c>
      <c r="X37" s="29">
        <v>4</v>
      </c>
      <c r="Y37" s="5"/>
    </row>
    <row r="38" spans="1:25" ht="14.25" customHeight="1" thickBot="1">
      <c r="A38" s="35"/>
      <c r="B38" s="14" t="s">
        <v>21</v>
      </c>
      <c r="C38" s="20">
        <v>22046</v>
      </c>
      <c r="D38" s="26">
        <v>974</v>
      </c>
      <c r="E38" s="20">
        <v>1057</v>
      </c>
      <c r="F38" s="26">
        <v>1097</v>
      </c>
      <c r="G38" s="20">
        <v>1016</v>
      </c>
      <c r="H38" s="26">
        <v>913</v>
      </c>
      <c r="I38" s="20">
        <v>1027</v>
      </c>
      <c r="J38" s="26">
        <v>1229</v>
      </c>
      <c r="K38" s="20">
        <v>1466</v>
      </c>
      <c r="L38" s="26">
        <v>1685</v>
      </c>
      <c r="M38" s="20">
        <v>1475</v>
      </c>
      <c r="N38" s="26">
        <v>1240</v>
      </c>
      <c r="O38" s="20">
        <v>1234</v>
      </c>
      <c r="P38" s="26">
        <v>1361</v>
      </c>
      <c r="Q38" s="20">
        <v>1762</v>
      </c>
      <c r="R38" s="26">
        <v>1206</v>
      </c>
      <c r="S38" s="20">
        <v>1073</v>
      </c>
      <c r="T38" s="26">
        <v>898</v>
      </c>
      <c r="U38" s="26">
        <v>781</v>
      </c>
      <c r="V38" s="26">
        <v>429</v>
      </c>
      <c r="W38" s="26">
        <v>109</v>
      </c>
      <c r="X38" s="32">
        <v>14</v>
      </c>
      <c r="Y38" s="5"/>
    </row>
    <row r="39" spans="1:25" ht="12">
      <c r="A39" s="33" t="s">
        <v>34</v>
      </c>
      <c r="B39" s="10" t="s">
        <v>19</v>
      </c>
      <c r="C39" s="16">
        <f>C40+C41</f>
        <v>27161</v>
      </c>
      <c r="D39" s="22">
        <f>D40+D41</f>
        <v>735</v>
      </c>
      <c r="E39" s="22">
        <f aca="true" t="shared" si="12" ref="E39:W39">E40+E41</f>
        <v>910</v>
      </c>
      <c r="F39" s="22">
        <f t="shared" si="12"/>
        <v>1084</v>
      </c>
      <c r="G39" s="22">
        <f t="shared" si="12"/>
        <v>1155</v>
      </c>
      <c r="H39" s="22">
        <f t="shared" si="12"/>
        <v>1079</v>
      </c>
      <c r="I39" s="22">
        <f t="shared" si="12"/>
        <v>1104</v>
      </c>
      <c r="J39" s="22">
        <f t="shared" si="12"/>
        <v>1272</v>
      </c>
      <c r="K39" s="22">
        <f t="shared" si="12"/>
        <v>1489</v>
      </c>
      <c r="L39" s="22">
        <f t="shared" si="12"/>
        <v>1684</v>
      </c>
      <c r="M39" s="22">
        <f t="shared" si="12"/>
        <v>1682</v>
      </c>
      <c r="N39" s="22">
        <f t="shared" si="12"/>
        <v>1585</v>
      </c>
      <c r="O39" s="22">
        <f t="shared" si="12"/>
        <v>1925</v>
      </c>
      <c r="P39" s="22">
        <f t="shared" si="12"/>
        <v>2191</v>
      </c>
      <c r="Q39" s="22">
        <f t="shared" si="12"/>
        <v>2628</v>
      </c>
      <c r="R39" s="22">
        <f t="shared" si="12"/>
        <v>1818</v>
      </c>
      <c r="S39" s="22">
        <f t="shared" si="12"/>
        <v>1526</v>
      </c>
      <c r="T39" s="22">
        <f t="shared" si="12"/>
        <v>1410</v>
      </c>
      <c r="U39" s="22">
        <f t="shared" si="12"/>
        <v>1093</v>
      </c>
      <c r="V39" s="22">
        <f t="shared" si="12"/>
        <v>635</v>
      </c>
      <c r="W39" s="22">
        <f t="shared" si="12"/>
        <v>139</v>
      </c>
      <c r="X39" s="28">
        <f>X40+X41</f>
        <v>17</v>
      </c>
      <c r="Y39" s="5"/>
    </row>
    <row r="40" spans="1:25" ht="13.5" customHeight="1">
      <c r="A40" s="34"/>
      <c r="B40" s="11" t="s">
        <v>20</v>
      </c>
      <c r="C40" s="17">
        <v>13503</v>
      </c>
      <c r="D40" s="23">
        <v>363</v>
      </c>
      <c r="E40" s="17">
        <v>482</v>
      </c>
      <c r="F40" s="23">
        <v>563</v>
      </c>
      <c r="G40" s="17">
        <v>607</v>
      </c>
      <c r="H40" s="23">
        <v>564</v>
      </c>
      <c r="I40" s="17">
        <v>568</v>
      </c>
      <c r="J40" s="23">
        <v>693</v>
      </c>
      <c r="K40" s="17">
        <v>800</v>
      </c>
      <c r="L40" s="23">
        <v>900</v>
      </c>
      <c r="M40" s="17">
        <v>896</v>
      </c>
      <c r="N40" s="23">
        <v>807</v>
      </c>
      <c r="O40" s="17">
        <v>1005</v>
      </c>
      <c r="P40" s="23">
        <v>1126</v>
      </c>
      <c r="Q40" s="17">
        <v>1369</v>
      </c>
      <c r="R40" s="23">
        <v>896</v>
      </c>
      <c r="S40" s="17">
        <v>718</v>
      </c>
      <c r="T40" s="23">
        <v>580</v>
      </c>
      <c r="U40" s="23">
        <v>366</v>
      </c>
      <c r="V40" s="23">
        <v>166</v>
      </c>
      <c r="W40" s="23">
        <v>32</v>
      </c>
      <c r="X40" s="29">
        <v>2</v>
      </c>
      <c r="Y40" s="5"/>
    </row>
    <row r="41" spans="1:25" ht="14.25" customHeight="1" thickBot="1">
      <c r="A41" s="35"/>
      <c r="B41" s="12" t="s">
        <v>21</v>
      </c>
      <c r="C41" s="18">
        <v>13658</v>
      </c>
      <c r="D41" s="24">
        <v>372</v>
      </c>
      <c r="E41" s="18">
        <v>428</v>
      </c>
      <c r="F41" s="24">
        <v>521</v>
      </c>
      <c r="G41" s="18">
        <v>548</v>
      </c>
      <c r="H41" s="24">
        <v>515</v>
      </c>
      <c r="I41" s="18">
        <v>536</v>
      </c>
      <c r="J41" s="24">
        <v>579</v>
      </c>
      <c r="K41" s="18">
        <v>689</v>
      </c>
      <c r="L41" s="24">
        <v>784</v>
      </c>
      <c r="M41" s="18">
        <v>786</v>
      </c>
      <c r="N41" s="24">
        <v>778</v>
      </c>
      <c r="O41" s="18">
        <v>920</v>
      </c>
      <c r="P41" s="24">
        <v>1065</v>
      </c>
      <c r="Q41" s="18">
        <v>1259</v>
      </c>
      <c r="R41" s="24">
        <v>922</v>
      </c>
      <c r="S41" s="18">
        <v>808</v>
      </c>
      <c r="T41" s="24">
        <v>830</v>
      </c>
      <c r="U41" s="24">
        <v>727</v>
      </c>
      <c r="V41" s="24">
        <v>469</v>
      </c>
      <c r="W41" s="24">
        <v>107</v>
      </c>
      <c r="X41" s="30">
        <v>15</v>
      </c>
      <c r="Y41" s="5"/>
    </row>
    <row r="42" spans="1:25" ht="12">
      <c r="A42" s="33" t="s">
        <v>35</v>
      </c>
      <c r="B42" s="13" t="s">
        <v>19</v>
      </c>
      <c r="C42" s="19">
        <f>C43+C44</f>
        <v>60323</v>
      </c>
      <c r="D42" s="25">
        <f aca="true" t="shared" si="13" ref="D42:V42">D43+D44</f>
        <v>2423</v>
      </c>
      <c r="E42" s="25">
        <f t="shared" si="13"/>
        <v>2730</v>
      </c>
      <c r="F42" s="25">
        <f t="shared" si="13"/>
        <v>2786</v>
      </c>
      <c r="G42" s="25">
        <f t="shared" si="13"/>
        <v>3251</v>
      </c>
      <c r="H42" s="25">
        <f t="shared" si="13"/>
        <v>3644</v>
      </c>
      <c r="I42" s="25">
        <f t="shared" si="13"/>
        <v>3245</v>
      </c>
      <c r="J42" s="25">
        <f t="shared" si="13"/>
        <v>3546</v>
      </c>
      <c r="K42" s="25">
        <f t="shared" si="13"/>
        <v>3700</v>
      </c>
      <c r="L42" s="25">
        <f t="shared" si="13"/>
        <v>4366</v>
      </c>
      <c r="M42" s="25">
        <f t="shared" si="13"/>
        <v>4437</v>
      </c>
      <c r="N42" s="25">
        <f t="shared" si="13"/>
        <v>3944</v>
      </c>
      <c r="O42" s="25">
        <f t="shared" si="13"/>
        <v>3954</v>
      </c>
      <c r="P42" s="25">
        <f t="shared" si="13"/>
        <v>4006</v>
      </c>
      <c r="Q42" s="25">
        <f t="shared" si="13"/>
        <v>4378</v>
      </c>
      <c r="R42" s="25">
        <f t="shared" si="13"/>
        <v>3169</v>
      </c>
      <c r="S42" s="25">
        <f t="shared" si="13"/>
        <v>2629</v>
      </c>
      <c r="T42" s="25">
        <f t="shared" si="13"/>
        <v>1967</v>
      </c>
      <c r="U42" s="25">
        <f t="shared" si="13"/>
        <v>1364</v>
      </c>
      <c r="V42" s="25">
        <f t="shared" si="13"/>
        <v>624</v>
      </c>
      <c r="W42" s="25">
        <f>W43+W44</f>
        <v>140</v>
      </c>
      <c r="X42" s="31">
        <f>X43+X44</f>
        <v>20</v>
      </c>
      <c r="Y42" s="5"/>
    </row>
    <row r="43" spans="1:25" ht="13.5" customHeight="1">
      <c r="A43" s="34"/>
      <c r="B43" s="11" t="s">
        <v>20</v>
      </c>
      <c r="C43" s="17">
        <v>29925</v>
      </c>
      <c r="D43" s="23">
        <v>1244</v>
      </c>
      <c r="E43" s="17">
        <v>1435</v>
      </c>
      <c r="F43" s="23">
        <v>1438</v>
      </c>
      <c r="G43" s="17">
        <v>1637</v>
      </c>
      <c r="H43" s="23">
        <v>1851</v>
      </c>
      <c r="I43" s="17">
        <v>1647</v>
      </c>
      <c r="J43" s="23">
        <v>1786</v>
      </c>
      <c r="K43" s="17">
        <v>1873</v>
      </c>
      <c r="L43" s="23">
        <v>2229</v>
      </c>
      <c r="M43" s="17">
        <v>2275</v>
      </c>
      <c r="N43" s="23">
        <v>1945</v>
      </c>
      <c r="O43" s="17">
        <v>2000</v>
      </c>
      <c r="P43" s="23">
        <v>2055</v>
      </c>
      <c r="Q43" s="17">
        <v>2212</v>
      </c>
      <c r="R43" s="23">
        <v>1550</v>
      </c>
      <c r="S43" s="17">
        <v>1280</v>
      </c>
      <c r="T43" s="23">
        <v>808</v>
      </c>
      <c r="U43" s="23">
        <v>474</v>
      </c>
      <c r="V43" s="23">
        <v>157</v>
      </c>
      <c r="W43" s="23">
        <v>27</v>
      </c>
      <c r="X43" s="29">
        <v>2</v>
      </c>
      <c r="Y43" s="5"/>
    </row>
    <row r="44" spans="1:25" ht="14.25" customHeight="1" thickBot="1">
      <c r="A44" s="35"/>
      <c r="B44" s="14" t="s">
        <v>21</v>
      </c>
      <c r="C44" s="20">
        <v>30398</v>
      </c>
      <c r="D44" s="26">
        <v>1179</v>
      </c>
      <c r="E44" s="20">
        <v>1295</v>
      </c>
      <c r="F44" s="26">
        <v>1348</v>
      </c>
      <c r="G44" s="20">
        <v>1614</v>
      </c>
      <c r="H44" s="26">
        <v>1793</v>
      </c>
      <c r="I44" s="20">
        <v>1598</v>
      </c>
      <c r="J44" s="26">
        <v>1760</v>
      </c>
      <c r="K44" s="20">
        <v>1827</v>
      </c>
      <c r="L44" s="26">
        <v>2137</v>
      </c>
      <c r="M44" s="20">
        <v>2162</v>
      </c>
      <c r="N44" s="26">
        <v>1999</v>
      </c>
      <c r="O44" s="20">
        <v>1954</v>
      </c>
      <c r="P44" s="26">
        <v>1951</v>
      </c>
      <c r="Q44" s="20">
        <v>2166</v>
      </c>
      <c r="R44" s="26">
        <v>1619</v>
      </c>
      <c r="S44" s="20">
        <v>1349</v>
      </c>
      <c r="T44" s="26">
        <v>1159</v>
      </c>
      <c r="U44" s="26">
        <v>890</v>
      </c>
      <c r="V44" s="26">
        <v>467</v>
      </c>
      <c r="W44" s="26">
        <v>113</v>
      </c>
      <c r="X44" s="32">
        <v>18</v>
      </c>
      <c r="Y44" s="5"/>
    </row>
    <row r="45" spans="1:25" ht="12">
      <c r="A45" s="33" t="s">
        <v>39</v>
      </c>
      <c r="B45" s="10" t="s">
        <v>19</v>
      </c>
      <c r="C45" s="16">
        <f>C46+C47</f>
        <v>31441</v>
      </c>
      <c r="D45" s="22">
        <f>D46+D47</f>
        <v>1291</v>
      </c>
      <c r="E45" s="22">
        <f aca="true" t="shared" si="14" ref="E45:W45">E46+E47</f>
        <v>1467</v>
      </c>
      <c r="F45" s="22">
        <f t="shared" si="14"/>
        <v>1674</v>
      </c>
      <c r="G45" s="22">
        <f t="shared" si="14"/>
        <v>1817</v>
      </c>
      <c r="H45" s="22">
        <f t="shared" si="14"/>
        <v>1651</v>
      </c>
      <c r="I45" s="22">
        <f t="shared" si="14"/>
        <v>1621</v>
      </c>
      <c r="J45" s="22">
        <f t="shared" si="14"/>
        <v>1891</v>
      </c>
      <c r="K45" s="22">
        <f t="shared" si="14"/>
        <v>2049</v>
      </c>
      <c r="L45" s="22">
        <f t="shared" si="14"/>
        <v>2428</v>
      </c>
      <c r="M45" s="22">
        <f t="shared" si="14"/>
        <v>2407</v>
      </c>
      <c r="N45" s="22">
        <f t="shared" si="14"/>
        <v>2128</v>
      </c>
      <c r="O45" s="22">
        <f t="shared" si="14"/>
        <v>2032</v>
      </c>
      <c r="P45" s="22">
        <f t="shared" si="14"/>
        <v>2110</v>
      </c>
      <c r="Q45" s="22">
        <f t="shared" si="14"/>
        <v>2185</v>
      </c>
      <c r="R45" s="22">
        <f t="shared" si="14"/>
        <v>1522</v>
      </c>
      <c r="S45" s="22">
        <f t="shared" si="14"/>
        <v>1236</v>
      </c>
      <c r="T45" s="22">
        <f t="shared" si="14"/>
        <v>931</v>
      </c>
      <c r="U45" s="22">
        <f t="shared" si="14"/>
        <v>635</v>
      </c>
      <c r="V45" s="22">
        <f t="shared" si="14"/>
        <v>282</v>
      </c>
      <c r="W45" s="22">
        <f t="shared" si="14"/>
        <v>78</v>
      </c>
      <c r="X45" s="28">
        <f>X46+X47</f>
        <v>6</v>
      </c>
      <c r="Y45" s="5"/>
    </row>
    <row r="46" spans="1:25" ht="13.5" customHeight="1">
      <c r="A46" s="34"/>
      <c r="B46" s="11" t="s">
        <v>20</v>
      </c>
      <c r="C46" s="17">
        <v>16117</v>
      </c>
      <c r="D46" s="23">
        <v>659</v>
      </c>
      <c r="E46" s="17">
        <v>766</v>
      </c>
      <c r="F46" s="23">
        <v>886</v>
      </c>
      <c r="G46" s="17">
        <v>956</v>
      </c>
      <c r="H46" s="23">
        <v>944</v>
      </c>
      <c r="I46" s="17">
        <v>910</v>
      </c>
      <c r="J46" s="23">
        <v>991</v>
      </c>
      <c r="K46" s="17">
        <v>1068</v>
      </c>
      <c r="L46" s="23">
        <v>1263</v>
      </c>
      <c r="M46" s="17">
        <v>1255</v>
      </c>
      <c r="N46" s="23">
        <v>1100</v>
      </c>
      <c r="O46" s="17">
        <v>1056</v>
      </c>
      <c r="P46" s="23">
        <v>1080</v>
      </c>
      <c r="Q46" s="17">
        <v>1108</v>
      </c>
      <c r="R46" s="23">
        <v>755</v>
      </c>
      <c r="S46" s="17">
        <v>608</v>
      </c>
      <c r="T46" s="23">
        <v>396</v>
      </c>
      <c r="U46" s="23">
        <v>236</v>
      </c>
      <c r="V46" s="23">
        <v>71</v>
      </c>
      <c r="W46" s="23">
        <v>9</v>
      </c>
      <c r="X46" s="29">
        <v>0</v>
      </c>
      <c r="Y46" s="5"/>
    </row>
    <row r="47" spans="1:25" ht="14.25" customHeight="1" thickBot="1">
      <c r="A47" s="35"/>
      <c r="B47" s="12" t="s">
        <v>21</v>
      </c>
      <c r="C47" s="18">
        <v>15324</v>
      </c>
      <c r="D47" s="24">
        <v>632</v>
      </c>
      <c r="E47" s="18">
        <v>701</v>
      </c>
      <c r="F47" s="24">
        <v>788</v>
      </c>
      <c r="G47" s="18">
        <v>861</v>
      </c>
      <c r="H47" s="24">
        <v>707</v>
      </c>
      <c r="I47" s="18">
        <v>711</v>
      </c>
      <c r="J47" s="24">
        <v>900</v>
      </c>
      <c r="K47" s="18">
        <v>981</v>
      </c>
      <c r="L47" s="24">
        <v>1165</v>
      </c>
      <c r="M47" s="18">
        <v>1152</v>
      </c>
      <c r="N47" s="24">
        <v>1028</v>
      </c>
      <c r="O47" s="18">
        <v>976</v>
      </c>
      <c r="P47" s="24">
        <v>1030</v>
      </c>
      <c r="Q47" s="18">
        <v>1077</v>
      </c>
      <c r="R47" s="24">
        <v>767</v>
      </c>
      <c r="S47" s="18">
        <v>628</v>
      </c>
      <c r="T47" s="24">
        <v>535</v>
      </c>
      <c r="U47" s="24">
        <v>399</v>
      </c>
      <c r="V47" s="24">
        <v>211</v>
      </c>
      <c r="W47" s="24">
        <v>69</v>
      </c>
      <c r="X47" s="30">
        <v>6</v>
      </c>
      <c r="Y47" s="5"/>
    </row>
    <row r="48" spans="1:25" ht="12">
      <c r="A48" s="33" t="s">
        <v>40</v>
      </c>
      <c r="B48" s="13" t="s">
        <v>19</v>
      </c>
      <c r="C48" s="19">
        <f>C49+C50</f>
        <v>23465</v>
      </c>
      <c r="D48" s="25">
        <f aca="true" t="shared" si="15" ref="D48:V48">D49+D50</f>
        <v>802</v>
      </c>
      <c r="E48" s="25">
        <f t="shared" si="15"/>
        <v>989</v>
      </c>
      <c r="F48" s="25">
        <f t="shared" si="15"/>
        <v>1017</v>
      </c>
      <c r="G48" s="25">
        <f t="shared" si="15"/>
        <v>1095</v>
      </c>
      <c r="H48" s="25">
        <f t="shared" si="15"/>
        <v>1026</v>
      </c>
      <c r="I48" s="25">
        <f t="shared" si="15"/>
        <v>1039</v>
      </c>
      <c r="J48" s="25">
        <f t="shared" si="15"/>
        <v>1221</v>
      </c>
      <c r="K48" s="25">
        <f t="shared" si="15"/>
        <v>1454</v>
      </c>
      <c r="L48" s="25">
        <f t="shared" si="15"/>
        <v>1574</v>
      </c>
      <c r="M48" s="25">
        <f t="shared" si="15"/>
        <v>1502</v>
      </c>
      <c r="N48" s="25">
        <f t="shared" si="15"/>
        <v>1433</v>
      </c>
      <c r="O48" s="25">
        <f t="shared" si="15"/>
        <v>1681</v>
      </c>
      <c r="P48" s="25">
        <f t="shared" si="15"/>
        <v>1981</v>
      </c>
      <c r="Q48" s="25">
        <f t="shared" si="15"/>
        <v>2238</v>
      </c>
      <c r="R48" s="25">
        <f t="shared" si="15"/>
        <v>1425</v>
      </c>
      <c r="S48" s="25">
        <f t="shared" si="15"/>
        <v>1091</v>
      </c>
      <c r="T48" s="25">
        <f t="shared" si="15"/>
        <v>871</v>
      </c>
      <c r="U48" s="25">
        <f t="shared" si="15"/>
        <v>611</v>
      </c>
      <c r="V48" s="25">
        <f t="shared" si="15"/>
        <v>323</v>
      </c>
      <c r="W48" s="25">
        <f>W49+W50</f>
        <v>84</v>
      </c>
      <c r="X48" s="31">
        <f>X49+X50</f>
        <v>8</v>
      </c>
      <c r="Y48" s="5"/>
    </row>
    <row r="49" spans="1:25" ht="13.5" customHeight="1">
      <c r="A49" s="34"/>
      <c r="B49" s="11" t="s">
        <v>20</v>
      </c>
      <c r="C49" s="17">
        <v>11753</v>
      </c>
      <c r="D49" s="23">
        <v>410</v>
      </c>
      <c r="E49" s="17">
        <v>492</v>
      </c>
      <c r="F49" s="23">
        <v>518</v>
      </c>
      <c r="G49" s="17">
        <v>584</v>
      </c>
      <c r="H49" s="23">
        <v>548</v>
      </c>
      <c r="I49" s="17">
        <v>551</v>
      </c>
      <c r="J49" s="23">
        <v>620</v>
      </c>
      <c r="K49" s="17">
        <v>754</v>
      </c>
      <c r="L49" s="23">
        <v>826</v>
      </c>
      <c r="M49" s="17">
        <v>769</v>
      </c>
      <c r="N49" s="23">
        <v>736</v>
      </c>
      <c r="O49" s="17">
        <v>853</v>
      </c>
      <c r="P49" s="23">
        <v>996</v>
      </c>
      <c r="Q49" s="17">
        <v>1144</v>
      </c>
      <c r="R49" s="23">
        <v>742</v>
      </c>
      <c r="S49" s="17">
        <v>518</v>
      </c>
      <c r="T49" s="23">
        <v>384</v>
      </c>
      <c r="U49" s="23">
        <v>227</v>
      </c>
      <c r="V49" s="23">
        <v>73</v>
      </c>
      <c r="W49" s="23">
        <v>8</v>
      </c>
      <c r="X49" s="29">
        <v>0</v>
      </c>
      <c r="Y49" s="5"/>
    </row>
    <row r="50" spans="1:25" ht="14.25" customHeight="1" thickBot="1">
      <c r="A50" s="35"/>
      <c r="B50" s="14" t="s">
        <v>21</v>
      </c>
      <c r="C50" s="20">
        <v>11712</v>
      </c>
      <c r="D50" s="26">
        <v>392</v>
      </c>
      <c r="E50" s="20">
        <v>497</v>
      </c>
      <c r="F50" s="26">
        <v>499</v>
      </c>
      <c r="G50" s="20">
        <v>511</v>
      </c>
      <c r="H50" s="26">
        <v>478</v>
      </c>
      <c r="I50" s="20">
        <v>488</v>
      </c>
      <c r="J50" s="26">
        <v>601</v>
      </c>
      <c r="K50" s="20">
        <v>700</v>
      </c>
      <c r="L50" s="26">
        <v>748</v>
      </c>
      <c r="M50" s="20">
        <v>733</v>
      </c>
      <c r="N50" s="26">
        <v>697</v>
      </c>
      <c r="O50" s="20">
        <v>828</v>
      </c>
      <c r="P50" s="26">
        <v>985</v>
      </c>
      <c r="Q50" s="20">
        <v>1094</v>
      </c>
      <c r="R50" s="26">
        <v>683</v>
      </c>
      <c r="S50" s="20">
        <v>573</v>
      </c>
      <c r="T50" s="26">
        <v>487</v>
      </c>
      <c r="U50" s="26">
        <v>384</v>
      </c>
      <c r="V50" s="26">
        <v>250</v>
      </c>
      <c r="W50" s="26">
        <v>76</v>
      </c>
      <c r="X50" s="32">
        <v>8</v>
      </c>
      <c r="Y50" s="5"/>
    </row>
    <row r="51" spans="1:25" ht="12">
      <c r="A51" s="33" t="s">
        <v>41</v>
      </c>
      <c r="B51" s="10" t="s">
        <v>19</v>
      </c>
      <c r="C51" s="16">
        <f>C52+C53</f>
        <v>13353</v>
      </c>
      <c r="D51" s="22">
        <f>D52+D53</f>
        <v>292</v>
      </c>
      <c r="E51" s="22">
        <f aca="true" t="shared" si="16" ref="E51:W51">E52+E53</f>
        <v>384</v>
      </c>
      <c r="F51" s="22">
        <f t="shared" si="16"/>
        <v>496</v>
      </c>
      <c r="G51" s="22">
        <f t="shared" si="16"/>
        <v>540</v>
      </c>
      <c r="H51" s="22">
        <f t="shared" si="16"/>
        <v>513</v>
      </c>
      <c r="I51" s="22">
        <f t="shared" si="16"/>
        <v>422</v>
      </c>
      <c r="J51" s="22">
        <f t="shared" si="16"/>
        <v>542</v>
      </c>
      <c r="K51" s="22">
        <f t="shared" si="16"/>
        <v>633</v>
      </c>
      <c r="L51" s="22">
        <f t="shared" si="16"/>
        <v>756</v>
      </c>
      <c r="M51" s="22">
        <f t="shared" si="16"/>
        <v>729</v>
      </c>
      <c r="N51" s="22">
        <f t="shared" si="16"/>
        <v>744</v>
      </c>
      <c r="O51" s="22">
        <f t="shared" si="16"/>
        <v>965</v>
      </c>
      <c r="P51" s="22">
        <f t="shared" si="16"/>
        <v>1217</v>
      </c>
      <c r="Q51" s="22">
        <f t="shared" si="16"/>
        <v>1403</v>
      </c>
      <c r="R51" s="22">
        <f t="shared" si="16"/>
        <v>909</v>
      </c>
      <c r="S51" s="22">
        <f t="shared" si="16"/>
        <v>819</v>
      </c>
      <c r="T51" s="22">
        <f t="shared" si="16"/>
        <v>787</v>
      </c>
      <c r="U51" s="22">
        <f t="shared" si="16"/>
        <v>737</v>
      </c>
      <c r="V51" s="22">
        <f t="shared" si="16"/>
        <v>356</v>
      </c>
      <c r="W51" s="22">
        <f t="shared" si="16"/>
        <v>93</v>
      </c>
      <c r="X51" s="28">
        <f>X52+X53</f>
        <v>16</v>
      </c>
      <c r="Y51" s="5"/>
    </row>
    <row r="52" spans="1:25" ht="13.5" customHeight="1">
      <c r="A52" s="34"/>
      <c r="B52" s="11" t="s">
        <v>20</v>
      </c>
      <c r="C52" s="17">
        <v>6606</v>
      </c>
      <c r="D52" s="23">
        <v>132</v>
      </c>
      <c r="E52" s="17">
        <v>211</v>
      </c>
      <c r="F52" s="23">
        <v>256</v>
      </c>
      <c r="G52" s="17">
        <v>281</v>
      </c>
      <c r="H52" s="23">
        <v>294</v>
      </c>
      <c r="I52" s="17">
        <v>236</v>
      </c>
      <c r="J52" s="23">
        <v>290</v>
      </c>
      <c r="K52" s="17">
        <v>329</v>
      </c>
      <c r="L52" s="23">
        <v>405</v>
      </c>
      <c r="M52" s="17">
        <v>390</v>
      </c>
      <c r="N52" s="23">
        <v>379</v>
      </c>
      <c r="O52" s="17">
        <v>487</v>
      </c>
      <c r="P52" s="23">
        <v>634</v>
      </c>
      <c r="Q52" s="17">
        <v>740</v>
      </c>
      <c r="R52" s="23">
        <v>455</v>
      </c>
      <c r="S52" s="17">
        <v>394</v>
      </c>
      <c r="T52" s="23">
        <v>317</v>
      </c>
      <c r="U52" s="23">
        <v>258</v>
      </c>
      <c r="V52" s="23">
        <v>94</v>
      </c>
      <c r="W52" s="23">
        <v>19</v>
      </c>
      <c r="X52" s="29">
        <v>5</v>
      </c>
      <c r="Y52" s="5"/>
    </row>
    <row r="53" spans="1:25" ht="14.25" customHeight="1" thickBot="1">
      <c r="A53" s="35"/>
      <c r="B53" s="12" t="s">
        <v>21</v>
      </c>
      <c r="C53" s="18">
        <v>6747</v>
      </c>
      <c r="D53" s="24">
        <v>160</v>
      </c>
      <c r="E53" s="18">
        <v>173</v>
      </c>
      <c r="F53" s="24">
        <v>240</v>
      </c>
      <c r="G53" s="18">
        <v>259</v>
      </c>
      <c r="H53" s="24">
        <v>219</v>
      </c>
      <c r="I53" s="18">
        <v>186</v>
      </c>
      <c r="J53" s="24">
        <v>252</v>
      </c>
      <c r="K53" s="18">
        <v>304</v>
      </c>
      <c r="L53" s="24">
        <v>351</v>
      </c>
      <c r="M53" s="18">
        <v>339</v>
      </c>
      <c r="N53" s="24">
        <v>365</v>
      </c>
      <c r="O53" s="18">
        <v>478</v>
      </c>
      <c r="P53" s="24">
        <v>583</v>
      </c>
      <c r="Q53" s="18">
        <v>663</v>
      </c>
      <c r="R53" s="24">
        <v>454</v>
      </c>
      <c r="S53" s="18">
        <v>425</v>
      </c>
      <c r="T53" s="24">
        <v>470</v>
      </c>
      <c r="U53" s="24">
        <v>479</v>
      </c>
      <c r="V53" s="24">
        <v>262</v>
      </c>
      <c r="W53" s="24">
        <v>74</v>
      </c>
      <c r="X53" s="30">
        <v>11</v>
      </c>
      <c r="Y53" s="5"/>
    </row>
    <row r="54" spans="1:25" ht="12">
      <c r="A54" s="33" t="s">
        <v>42</v>
      </c>
      <c r="B54" s="13" t="s">
        <v>19</v>
      </c>
      <c r="C54" s="19">
        <f>C55+C56</f>
        <v>11904</v>
      </c>
      <c r="D54" s="25">
        <f aca="true" t="shared" si="17" ref="D54:V54">D55+D56</f>
        <v>376</v>
      </c>
      <c r="E54" s="25">
        <f t="shared" si="17"/>
        <v>486</v>
      </c>
      <c r="F54" s="25">
        <f t="shared" si="17"/>
        <v>516</v>
      </c>
      <c r="G54" s="25">
        <f t="shared" si="17"/>
        <v>574</v>
      </c>
      <c r="H54" s="25">
        <f t="shared" si="17"/>
        <v>577</v>
      </c>
      <c r="I54" s="25">
        <f t="shared" si="17"/>
        <v>615</v>
      </c>
      <c r="J54" s="25">
        <f t="shared" si="17"/>
        <v>653</v>
      </c>
      <c r="K54" s="25">
        <f t="shared" si="17"/>
        <v>645</v>
      </c>
      <c r="L54" s="25">
        <f t="shared" si="17"/>
        <v>788</v>
      </c>
      <c r="M54" s="25">
        <f t="shared" si="17"/>
        <v>791</v>
      </c>
      <c r="N54" s="25">
        <f t="shared" si="17"/>
        <v>814</v>
      </c>
      <c r="O54" s="25">
        <f t="shared" si="17"/>
        <v>881</v>
      </c>
      <c r="P54" s="25">
        <f t="shared" si="17"/>
        <v>958</v>
      </c>
      <c r="Q54" s="25">
        <f t="shared" si="17"/>
        <v>1020</v>
      </c>
      <c r="R54" s="25">
        <f t="shared" si="17"/>
        <v>621</v>
      </c>
      <c r="S54" s="25">
        <f t="shared" si="17"/>
        <v>511</v>
      </c>
      <c r="T54" s="25">
        <f t="shared" si="17"/>
        <v>462</v>
      </c>
      <c r="U54" s="25">
        <f t="shared" si="17"/>
        <v>384</v>
      </c>
      <c r="V54" s="25">
        <f t="shared" si="17"/>
        <v>174</v>
      </c>
      <c r="W54" s="25">
        <f>W55+W56</f>
        <v>51</v>
      </c>
      <c r="X54" s="31">
        <f>X55+X56</f>
        <v>7</v>
      </c>
      <c r="Y54" s="5"/>
    </row>
    <row r="55" spans="1:25" ht="13.5" customHeight="1">
      <c r="A55" s="34"/>
      <c r="B55" s="11" t="s">
        <v>20</v>
      </c>
      <c r="C55" s="17">
        <v>6079</v>
      </c>
      <c r="D55" s="23">
        <v>186</v>
      </c>
      <c r="E55" s="17">
        <v>246</v>
      </c>
      <c r="F55" s="23">
        <v>265</v>
      </c>
      <c r="G55" s="17">
        <v>284</v>
      </c>
      <c r="H55" s="23">
        <v>336</v>
      </c>
      <c r="I55" s="17">
        <v>348</v>
      </c>
      <c r="J55" s="23">
        <v>368</v>
      </c>
      <c r="K55" s="17">
        <v>340</v>
      </c>
      <c r="L55" s="23">
        <v>430</v>
      </c>
      <c r="M55" s="17">
        <v>397</v>
      </c>
      <c r="N55" s="23">
        <v>428</v>
      </c>
      <c r="O55" s="17">
        <v>434</v>
      </c>
      <c r="P55" s="23">
        <v>529</v>
      </c>
      <c r="Q55" s="17">
        <v>525</v>
      </c>
      <c r="R55" s="23">
        <v>347</v>
      </c>
      <c r="S55" s="17">
        <v>232</v>
      </c>
      <c r="T55" s="23">
        <v>183</v>
      </c>
      <c r="U55" s="23">
        <v>143</v>
      </c>
      <c r="V55" s="23">
        <v>45</v>
      </c>
      <c r="W55" s="23">
        <v>10</v>
      </c>
      <c r="X55" s="29">
        <v>3</v>
      </c>
      <c r="Y55" s="5"/>
    </row>
    <row r="56" spans="1:25" ht="14.25" customHeight="1" thickBot="1">
      <c r="A56" s="35"/>
      <c r="B56" s="14" t="s">
        <v>21</v>
      </c>
      <c r="C56" s="20">
        <v>5825</v>
      </c>
      <c r="D56" s="26">
        <v>190</v>
      </c>
      <c r="E56" s="20">
        <v>240</v>
      </c>
      <c r="F56" s="26">
        <v>251</v>
      </c>
      <c r="G56" s="20">
        <v>290</v>
      </c>
      <c r="H56" s="26">
        <v>241</v>
      </c>
      <c r="I56" s="20">
        <v>267</v>
      </c>
      <c r="J56" s="26">
        <v>285</v>
      </c>
      <c r="K56" s="20">
        <v>305</v>
      </c>
      <c r="L56" s="26">
        <v>358</v>
      </c>
      <c r="M56" s="20">
        <v>394</v>
      </c>
      <c r="N56" s="26">
        <v>386</v>
      </c>
      <c r="O56" s="20">
        <v>447</v>
      </c>
      <c r="P56" s="26">
        <v>429</v>
      </c>
      <c r="Q56" s="20">
        <v>495</v>
      </c>
      <c r="R56" s="26">
        <v>274</v>
      </c>
      <c r="S56" s="20">
        <v>279</v>
      </c>
      <c r="T56" s="26">
        <v>279</v>
      </c>
      <c r="U56" s="26">
        <v>241</v>
      </c>
      <c r="V56" s="26">
        <v>129</v>
      </c>
      <c r="W56" s="26">
        <v>41</v>
      </c>
      <c r="X56" s="32">
        <v>4</v>
      </c>
      <c r="Y56" s="5"/>
    </row>
    <row r="57" spans="1:25" ht="12">
      <c r="A57" s="33" t="s">
        <v>43</v>
      </c>
      <c r="B57" s="10" t="s">
        <v>19</v>
      </c>
      <c r="C57" s="16">
        <f>C58+C59</f>
        <v>15781</v>
      </c>
      <c r="D57" s="22">
        <f>D58+D59</f>
        <v>594</v>
      </c>
      <c r="E57" s="22">
        <f aca="true" t="shared" si="18" ref="E57:W57">E58+E59</f>
        <v>648</v>
      </c>
      <c r="F57" s="22">
        <f t="shared" si="18"/>
        <v>784</v>
      </c>
      <c r="G57" s="22">
        <f t="shared" si="18"/>
        <v>727</v>
      </c>
      <c r="H57" s="22">
        <f t="shared" si="18"/>
        <v>575</v>
      </c>
      <c r="I57" s="22">
        <f t="shared" si="18"/>
        <v>622</v>
      </c>
      <c r="J57" s="22">
        <f t="shared" si="18"/>
        <v>875</v>
      </c>
      <c r="K57" s="22">
        <f t="shared" si="18"/>
        <v>975</v>
      </c>
      <c r="L57" s="22">
        <f t="shared" si="18"/>
        <v>1051</v>
      </c>
      <c r="M57" s="22">
        <f t="shared" si="18"/>
        <v>960</v>
      </c>
      <c r="N57" s="22">
        <f t="shared" si="18"/>
        <v>926</v>
      </c>
      <c r="O57" s="22">
        <f t="shared" si="18"/>
        <v>1024</v>
      </c>
      <c r="P57" s="22">
        <f t="shared" si="18"/>
        <v>1273</v>
      </c>
      <c r="Q57" s="22">
        <f t="shared" si="18"/>
        <v>1448</v>
      </c>
      <c r="R57" s="22">
        <f t="shared" si="18"/>
        <v>964</v>
      </c>
      <c r="S57" s="22">
        <f t="shared" si="18"/>
        <v>785</v>
      </c>
      <c r="T57" s="22">
        <f t="shared" si="18"/>
        <v>706</v>
      </c>
      <c r="U57" s="22">
        <f t="shared" si="18"/>
        <v>524</v>
      </c>
      <c r="V57" s="22">
        <f t="shared" si="18"/>
        <v>260</v>
      </c>
      <c r="W57" s="22">
        <f t="shared" si="18"/>
        <v>45</v>
      </c>
      <c r="X57" s="28">
        <f>X58+X59</f>
        <v>15</v>
      </c>
      <c r="Y57" s="5"/>
    </row>
    <row r="58" spans="1:25" ht="13.5" customHeight="1">
      <c r="A58" s="34"/>
      <c r="B58" s="11" t="s">
        <v>20</v>
      </c>
      <c r="C58" s="17">
        <v>7928</v>
      </c>
      <c r="D58" s="23">
        <v>310</v>
      </c>
      <c r="E58" s="17">
        <v>347</v>
      </c>
      <c r="F58" s="23">
        <v>405</v>
      </c>
      <c r="G58" s="17">
        <v>380</v>
      </c>
      <c r="H58" s="23">
        <v>308</v>
      </c>
      <c r="I58" s="17">
        <v>335</v>
      </c>
      <c r="J58" s="23">
        <v>472</v>
      </c>
      <c r="K58" s="17">
        <v>517</v>
      </c>
      <c r="L58" s="23">
        <v>565</v>
      </c>
      <c r="M58" s="17">
        <v>503</v>
      </c>
      <c r="N58" s="23">
        <v>470</v>
      </c>
      <c r="O58" s="17">
        <v>514</v>
      </c>
      <c r="P58" s="23">
        <v>654</v>
      </c>
      <c r="Q58" s="17">
        <v>738</v>
      </c>
      <c r="R58" s="23">
        <v>483</v>
      </c>
      <c r="S58" s="17">
        <v>378</v>
      </c>
      <c r="T58" s="23">
        <v>295</v>
      </c>
      <c r="U58" s="23">
        <v>186</v>
      </c>
      <c r="V58" s="23">
        <v>59</v>
      </c>
      <c r="W58" s="23">
        <v>7</v>
      </c>
      <c r="X58" s="29">
        <v>2</v>
      </c>
      <c r="Y58" s="5"/>
    </row>
    <row r="59" spans="1:25" ht="14.25" customHeight="1" thickBot="1">
      <c r="A59" s="35"/>
      <c r="B59" s="12" t="s">
        <v>21</v>
      </c>
      <c r="C59" s="18">
        <v>7853</v>
      </c>
      <c r="D59" s="24">
        <v>284</v>
      </c>
      <c r="E59" s="18">
        <v>301</v>
      </c>
      <c r="F59" s="24">
        <v>379</v>
      </c>
      <c r="G59" s="18">
        <v>347</v>
      </c>
      <c r="H59" s="24">
        <v>267</v>
      </c>
      <c r="I59" s="18">
        <v>287</v>
      </c>
      <c r="J59" s="24">
        <v>403</v>
      </c>
      <c r="K59" s="18">
        <v>458</v>
      </c>
      <c r="L59" s="24">
        <v>486</v>
      </c>
      <c r="M59" s="18">
        <v>457</v>
      </c>
      <c r="N59" s="24">
        <v>456</v>
      </c>
      <c r="O59" s="18">
        <v>510</v>
      </c>
      <c r="P59" s="24">
        <v>619</v>
      </c>
      <c r="Q59" s="18">
        <v>710</v>
      </c>
      <c r="R59" s="24">
        <v>481</v>
      </c>
      <c r="S59" s="18">
        <v>407</v>
      </c>
      <c r="T59" s="24">
        <v>411</v>
      </c>
      <c r="U59" s="24">
        <v>338</v>
      </c>
      <c r="V59" s="24">
        <v>201</v>
      </c>
      <c r="W59" s="24">
        <v>38</v>
      </c>
      <c r="X59" s="30">
        <v>13</v>
      </c>
      <c r="Y59" s="5"/>
    </row>
    <row r="60" spans="1:25" ht="12">
      <c r="A60" s="33" t="s">
        <v>44</v>
      </c>
      <c r="B60" s="13" t="s">
        <v>19</v>
      </c>
      <c r="C60" s="19">
        <f>C61+C62</f>
        <v>39664</v>
      </c>
      <c r="D60" s="25">
        <f aca="true" t="shared" si="19" ref="D60:V60">D61+D62</f>
        <v>1502</v>
      </c>
      <c r="E60" s="25">
        <f t="shared" si="19"/>
        <v>1716</v>
      </c>
      <c r="F60" s="25">
        <f t="shared" si="19"/>
        <v>1814</v>
      </c>
      <c r="G60" s="25">
        <f t="shared" si="19"/>
        <v>1868</v>
      </c>
      <c r="H60" s="25">
        <f t="shared" si="19"/>
        <v>1812</v>
      </c>
      <c r="I60" s="25">
        <f t="shared" si="19"/>
        <v>1942</v>
      </c>
      <c r="J60" s="25">
        <f t="shared" si="19"/>
        <v>2228</v>
      </c>
      <c r="K60" s="25">
        <f t="shared" si="19"/>
        <v>2467</v>
      </c>
      <c r="L60" s="25">
        <f t="shared" si="19"/>
        <v>2941</v>
      </c>
      <c r="M60" s="25">
        <f t="shared" si="19"/>
        <v>2762</v>
      </c>
      <c r="N60" s="25">
        <f t="shared" si="19"/>
        <v>2310</v>
      </c>
      <c r="O60" s="25">
        <f t="shared" si="19"/>
        <v>2446</v>
      </c>
      <c r="P60" s="25">
        <f t="shared" si="19"/>
        <v>2818</v>
      </c>
      <c r="Q60" s="25">
        <f t="shared" si="19"/>
        <v>3315</v>
      </c>
      <c r="R60" s="25">
        <f t="shared" si="19"/>
        <v>2671</v>
      </c>
      <c r="S60" s="25">
        <f t="shared" si="19"/>
        <v>2115</v>
      </c>
      <c r="T60" s="25">
        <f t="shared" si="19"/>
        <v>1460</v>
      </c>
      <c r="U60" s="25">
        <f t="shared" si="19"/>
        <v>908</v>
      </c>
      <c r="V60" s="25">
        <f t="shared" si="19"/>
        <v>462</v>
      </c>
      <c r="W60" s="25">
        <f>W61+W62</f>
        <v>95</v>
      </c>
      <c r="X60" s="31">
        <f>X61+X62</f>
        <v>12</v>
      </c>
      <c r="Y60" s="5"/>
    </row>
    <row r="61" spans="1:25" ht="13.5" customHeight="1">
      <c r="A61" s="34"/>
      <c r="B61" s="11" t="s">
        <v>20</v>
      </c>
      <c r="C61" s="17">
        <v>19702</v>
      </c>
      <c r="D61" s="23">
        <v>775</v>
      </c>
      <c r="E61" s="17">
        <v>906</v>
      </c>
      <c r="F61" s="23">
        <v>956</v>
      </c>
      <c r="G61" s="17">
        <v>949</v>
      </c>
      <c r="H61" s="23">
        <v>927</v>
      </c>
      <c r="I61" s="17">
        <v>1013</v>
      </c>
      <c r="J61" s="23">
        <v>1155</v>
      </c>
      <c r="K61" s="17">
        <v>1267</v>
      </c>
      <c r="L61" s="23">
        <v>1544</v>
      </c>
      <c r="M61" s="17">
        <v>1436</v>
      </c>
      <c r="N61" s="23">
        <v>1157</v>
      </c>
      <c r="O61" s="17">
        <v>1217</v>
      </c>
      <c r="P61" s="23">
        <v>1445</v>
      </c>
      <c r="Q61" s="17">
        <v>1586</v>
      </c>
      <c r="R61" s="23">
        <v>1273</v>
      </c>
      <c r="S61" s="17">
        <v>1004</v>
      </c>
      <c r="T61" s="23">
        <v>632</v>
      </c>
      <c r="U61" s="23">
        <v>314</v>
      </c>
      <c r="V61" s="23">
        <v>123</v>
      </c>
      <c r="W61" s="23">
        <v>22</v>
      </c>
      <c r="X61" s="29">
        <v>1</v>
      </c>
      <c r="Y61" s="5"/>
    </row>
    <row r="62" spans="1:25" ht="14.25" customHeight="1" thickBot="1">
      <c r="A62" s="35"/>
      <c r="B62" s="14" t="s">
        <v>21</v>
      </c>
      <c r="C62" s="20">
        <v>19962</v>
      </c>
      <c r="D62" s="26">
        <v>727</v>
      </c>
      <c r="E62" s="20">
        <v>810</v>
      </c>
      <c r="F62" s="26">
        <v>858</v>
      </c>
      <c r="G62" s="20">
        <v>919</v>
      </c>
      <c r="H62" s="26">
        <v>885</v>
      </c>
      <c r="I62" s="20">
        <v>929</v>
      </c>
      <c r="J62" s="26">
        <v>1073</v>
      </c>
      <c r="K62" s="20">
        <v>1200</v>
      </c>
      <c r="L62" s="26">
        <v>1397</v>
      </c>
      <c r="M62" s="20">
        <v>1326</v>
      </c>
      <c r="N62" s="26">
        <v>1153</v>
      </c>
      <c r="O62" s="20">
        <v>1229</v>
      </c>
      <c r="P62" s="26">
        <v>1373</v>
      </c>
      <c r="Q62" s="20">
        <v>1729</v>
      </c>
      <c r="R62" s="26">
        <v>1398</v>
      </c>
      <c r="S62" s="20">
        <v>1111</v>
      </c>
      <c r="T62" s="26">
        <v>828</v>
      </c>
      <c r="U62" s="26">
        <v>594</v>
      </c>
      <c r="V62" s="26">
        <v>339</v>
      </c>
      <c r="W62" s="26">
        <v>73</v>
      </c>
      <c r="X62" s="32">
        <v>11</v>
      </c>
      <c r="Y62" s="5"/>
    </row>
    <row r="63" spans="1:25" ht="12">
      <c r="A63" s="33" t="s">
        <v>45</v>
      </c>
      <c r="B63" s="10" t="s">
        <v>19</v>
      </c>
      <c r="C63" s="16">
        <f>C64+C65</f>
        <v>25735</v>
      </c>
      <c r="D63" s="22">
        <f>D64+D65</f>
        <v>940</v>
      </c>
      <c r="E63" s="22">
        <f aca="true" t="shared" si="20" ref="E63:W63">E64+E65</f>
        <v>1030</v>
      </c>
      <c r="F63" s="22">
        <f t="shared" si="20"/>
        <v>1036</v>
      </c>
      <c r="G63" s="22">
        <f t="shared" si="20"/>
        <v>1032</v>
      </c>
      <c r="H63" s="22">
        <f t="shared" si="20"/>
        <v>1152</v>
      </c>
      <c r="I63" s="22">
        <f t="shared" si="20"/>
        <v>1286</v>
      </c>
      <c r="J63" s="22">
        <f t="shared" si="20"/>
        <v>1579</v>
      </c>
      <c r="K63" s="22">
        <f t="shared" si="20"/>
        <v>1697</v>
      </c>
      <c r="L63" s="22">
        <f t="shared" si="20"/>
        <v>1746</v>
      </c>
      <c r="M63" s="22">
        <f t="shared" si="20"/>
        <v>1566</v>
      </c>
      <c r="N63" s="22">
        <f t="shared" si="20"/>
        <v>1365</v>
      </c>
      <c r="O63" s="22">
        <f t="shared" si="20"/>
        <v>1603</v>
      </c>
      <c r="P63" s="22">
        <f t="shared" si="20"/>
        <v>2222</v>
      </c>
      <c r="Q63" s="22">
        <f t="shared" si="20"/>
        <v>2586</v>
      </c>
      <c r="R63" s="22">
        <f t="shared" si="20"/>
        <v>1825</v>
      </c>
      <c r="S63" s="22">
        <f t="shared" si="20"/>
        <v>1285</v>
      </c>
      <c r="T63" s="22">
        <f t="shared" si="20"/>
        <v>879</v>
      </c>
      <c r="U63" s="22">
        <f t="shared" si="20"/>
        <v>558</v>
      </c>
      <c r="V63" s="22">
        <f t="shared" si="20"/>
        <v>265</v>
      </c>
      <c r="W63" s="22">
        <f t="shared" si="20"/>
        <v>74</v>
      </c>
      <c r="X63" s="28">
        <f>X64+X65</f>
        <v>9</v>
      </c>
      <c r="Y63" s="5"/>
    </row>
    <row r="64" spans="1:25" ht="13.5" customHeight="1">
      <c r="A64" s="34"/>
      <c r="B64" s="11" t="s">
        <v>20</v>
      </c>
      <c r="C64" s="17">
        <v>12889</v>
      </c>
      <c r="D64" s="23">
        <v>488</v>
      </c>
      <c r="E64" s="17">
        <v>567</v>
      </c>
      <c r="F64" s="23">
        <v>516</v>
      </c>
      <c r="G64" s="17">
        <v>527</v>
      </c>
      <c r="H64" s="23">
        <v>603</v>
      </c>
      <c r="I64" s="17">
        <v>686</v>
      </c>
      <c r="J64" s="23">
        <v>850</v>
      </c>
      <c r="K64" s="17">
        <v>863</v>
      </c>
      <c r="L64" s="23">
        <v>931</v>
      </c>
      <c r="M64" s="17">
        <v>794</v>
      </c>
      <c r="N64" s="23">
        <v>734</v>
      </c>
      <c r="O64" s="17">
        <v>687</v>
      </c>
      <c r="P64" s="23">
        <v>1082</v>
      </c>
      <c r="Q64" s="17">
        <v>1314</v>
      </c>
      <c r="R64" s="23">
        <v>941</v>
      </c>
      <c r="S64" s="17">
        <v>637</v>
      </c>
      <c r="T64" s="23">
        <v>376</v>
      </c>
      <c r="U64" s="23">
        <v>194</v>
      </c>
      <c r="V64" s="23">
        <v>88</v>
      </c>
      <c r="W64" s="23">
        <v>10</v>
      </c>
      <c r="X64" s="29">
        <v>1</v>
      </c>
      <c r="Y64" s="5"/>
    </row>
    <row r="65" spans="1:25" ht="14.25" customHeight="1" thickBot="1">
      <c r="A65" s="35"/>
      <c r="B65" s="12" t="s">
        <v>21</v>
      </c>
      <c r="C65" s="18">
        <v>12846</v>
      </c>
      <c r="D65" s="24">
        <v>452</v>
      </c>
      <c r="E65" s="18">
        <v>463</v>
      </c>
      <c r="F65" s="24">
        <v>520</v>
      </c>
      <c r="G65" s="18">
        <v>505</v>
      </c>
      <c r="H65" s="24">
        <v>549</v>
      </c>
      <c r="I65" s="18">
        <v>600</v>
      </c>
      <c r="J65" s="24">
        <v>729</v>
      </c>
      <c r="K65" s="18">
        <v>834</v>
      </c>
      <c r="L65" s="24">
        <v>815</v>
      </c>
      <c r="M65" s="18">
        <v>772</v>
      </c>
      <c r="N65" s="24">
        <v>631</v>
      </c>
      <c r="O65" s="18">
        <v>916</v>
      </c>
      <c r="P65" s="24">
        <v>1140</v>
      </c>
      <c r="Q65" s="18">
        <v>1272</v>
      </c>
      <c r="R65" s="24">
        <v>884</v>
      </c>
      <c r="S65" s="18">
        <v>648</v>
      </c>
      <c r="T65" s="24">
        <v>503</v>
      </c>
      <c r="U65" s="24">
        <v>364</v>
      </c>
      <c r="V65" s="24">
        <v>177</v>
      </c>
      <c r="W65" s="24">
        <v>64</v>
      </c>
      <c r="X65" s="30">
        <v>8</v>
      </c>
      <c r="Y65" s="5"/>
    </row>
    <row r="66" spans="1:25" ht="12">
      <c r="A66" s="33" t="s">
        <v>52</v>
      </c>
      <c r="B66" s="10" t="s">
        <v>19</v>
      </c>
      <c r="C66" s="16">
        <f aca="true" t="shared" si="21" ref="C66:H66">C67+C68</f>
        <v>11537</v>
      </c>
      <c r="D66" s="22">
        <f t="shared" si="21"/>
        <v>266</v>
      </c>
      <c r="E66" s="22">
        <f t="shared" si="21"/>
        <v>359</v>
      </c>
      <c r="F66" s="22">
        <f t="shared" si="21"/>
        <v>446</v>
      </c>
      <c r="G66" s="22">
        <f t="shared" si="21"/>
        <v>529</v>
      </c>
      <c r="H66" s="22">
        <f t="shared" si="21"/>
        <v>438</v>
      </c>
      <c r="I66" s="22">
        <f aca="true" t="shared" si="22" ref="I66:W66">I67+I68</f>
        <v>465</v>
      </c>
      <c r="J66" s="22">
        <f t="shared" si="22"/>
        <v>538</v>
      </c>
      <c r="K66" s="22">
        <f t="shared" si="22"/>
        <v>595</v>
      </c>
      <c r="L66" s="22">
        <f t="shared" si="22"/>
        <v>623</v>
      </c>
      <c r="M66" s="22">
        <f t="shared" si="22"/>
        <v>674</v>
      </c>
      <c r="N66" s="22">
        <f t="shared" si="22"/>
        <v>655</v>
      </c>
      <c r="O66" s="22">
        <f t="shared" si="22"/>
        <v>780</v>
      </c>
      <c r="P66" s="22">
        <f t="shared" si="22"/>
        <v>1014</v>
      </c>
      <c r="Q66" s="22">
        <f t="shared" si="22"/>
        <v>1225</v>
      </c>
      <c r="R66" s="22">
        <f t="shared" si="22"/>
        <v>788</v>
      </c>
      <c r="S66" s="22">
        <f t="shared" si="22"/>
        <v>667</v>
      </c>
      <c r="T66" s="22">
        <f t="shared" si="22"/>
        <v>659</v>
      </c>
      <c r="U66" s="22">
        <f t="shared" si="22"/>
        <v>451</v>
      </c>
      <c r="V66" s="22">
        <f t="shared" si="22"/>
        <v>234</v>
      </c>
      <c r="W66" s="22">
        <f t="shared" si="22"/>
        <v>68</v>
      </c>
      <c r="X66" s="28">
        <f>X67+X68</f>
        <v>16</v>
      </c>
      <c r="Y66" s="5"/>
    </row>
    <row r="67" spans="1:25" ht="13.5" customHeight="1">
      <c r="A67" s="34"/>
      <c r="B67" s="11" t="s">
        <v>20</v>
      </c>
      <c r="C67" s="17">
        <v>5706</v>
      </c>
      <c r="D67" s="23">
        <v>144</v>
      </c>
      <c r="E67" s="17">
        <v>191</v>
      </c>
      <c r="F67" s="23">
        <v>236</v>
      </c>
      <c r="G67" s="17">
        <v>281</v>
      </c>
      <c r="H67" s="23">
        <v>235</v>
      </c>
      <c r="I67" s="17">
        <v>250</v>
      </c>
      <c r="J67" s="23">
        <v>289</v>
      </c>
      <c r="K67" s="17">
        <v>342</v>
      </c>
      <c r="L67" s="23">
        <v>321</v>
      </c>
      <c r="M67" s="17">
        <v>342</v>
      </c>
      <c r="N67" s="23">
        <v>336</v>
      </c>
      <c r="O67" s="17">
        <v>413</v>
      </c>
      <c r="P67" s="23">
        <v>513</v>
      </c>
      <c r="Q67" s="17">
        <v>654</v>
      </c>
      <c r="R67" s="23">
        <v>388</v>
      </c>
      <c r="S67" s="17">
        <v>294</v>
      </c>
      <c r="T67" s="23">
        <v>252</v>
      </c>
      <c r="U67" s="23">
        <v>149</v>
      </c>
      <c r="V67" s="23">
        <v>56</v>
      </c>
      <c r="W67" s="23">
        <v>7</v>
      </c>
      <c r="X67" s="29">
        <v>4</v>
      </c>
      <c r="Y67" s="5"/>
    </row>
    <row r="68" spans="1:25" ht="14.25" customHeight="1" thickBot="1">
      <c r="A68" s="35"/>
      <c r="B68" s="12" t="s">
        <v>21</v>
      </c>
      <c r="C68" s="18">
        <v>5831</v>
      </c>
      <c r="D68" s="24">
        <v>122</v>
      </c>
      <c r="E68" s="18">
        <v>168</v>
      </c>
      <c r="F68" s="24">
        <v>210</v>
      </c>
      <c r="G68" s="18">
        <v>248</v>
      </c>
      <c r="H68" s="24">
        <v>203</v>
      </c>
      <c r="I68" s="18">
        <v>215</v>
      </c>
      <c r="J68" s="24">
        <v>249</v>
      </c>
      <c r="K68" s="18">
        <v>253</v>
      </c>
      <c r="L68" s="24">
        <v>302</v>
      </c>
      <c r="M68" s="18">
        <v>332</v>
      </c>
      <c r="N68" s="24">
        <v>319</v>
      </c>
      <c r="O68" s="18">
        <v>367</v>
      </c>
      <c r="P68" s="24">
        <v>501</v>
      </c>
      <c r="Q68" s="18">
        <v>571</v>
      </c>
      <c r="R68" s="24">
        <v>400</v>
      </c>
      <c r="S68" s="18">
        <v>373</v>
      </c>
      <c r="T68" s="24">
        <v>407</v>
      </c>
      <c r="U68" s="24">
        <v>302</v>
      </c>
      <c r="V68" s="24">
        <v>178</v>
      </c>
      <c r="W68" s="24">
        <v>61</v>
      </c>
      <c r="X68" s="30">
        <v>12</v>
      </c>
      <c r="Y68" s="5"/>
    </row>
    <row r="69" spans="1:25" ht="12">
      <c r="A69" s="33" t="s">
        <v>36</v>
      </c>
      <c r="B69" s="13" t="s">
        <v>19</v>
      </c>
      <c r="C69" s="19">
        <f>C70+C71</f>
        <v>29753</v>
      </c>
      <c r="D69" s="25">
        <f>D70+D71</f>
        <v>1165</v>
      </c>
      <c r="E69" s="25">
        <f aca="true" t="shared" si="23" ref="E69:W69">E70+E71</f>
        <v>1239</v>
      </c>
      <c r="F69" s="25">
        <f t="shared" si="23"/>
        <v>1322</v>
      </c>
      <c r="G69" s="25">
        <f t="shared" si="23"/>
        <v>1371</v>
      </c>
      <c r="H69" s="25">
        <f t="shared" si="23"/>
        <v>1699</v>
      </c>
      <c r="I69" s="25">
        <f t="shared" si="23"/>
        <v>2160</v>
      </c>
      <c r="J69" s="25">
        <f t="shared" si="23"/>
        <v>2051</v>
      </c>
      <c r="K69" s="25">
        <f t="shared" si="23"/>
        <v>1904</v>
      </c>
      <c r="L69" s="25">
        <f t="shared" si="23"/>
        <v>2136</v>
      </c>
      <c r="M69" s="25">
        <f t="shared" si="23"/>
        <v>2029</v>
      </c>
      <c r="N69" s="25">
        <f t="shared" si="23"/>
        <v>1834</v>
      </c>
      <c r="O69" s="25">
        <f t="shared" si="23"/>
        <v>1866</v>
      </c>
      <c r="P69" s="25">
        <f t="shared" si="23"/>
        <v>1896</v>
      </c>
      <c r="Q69" s="25">
        <f t="shared" si="23"/>
        <v>2151</v>
      </c>
      <c r="R69" s="25">
        <f t="shared" si="23"/>
        <v>1500</v>
      </c>
      <c r="S69" s="25">
        <f t="shared" si="23"/>
        <v>1197</v>
      </c>
      <c r="T69" s="25">
        <f t="shared" si="23"/>
        <v>1002</v>
      </c>
      <c r="U69" s="25">
        <f t="shared" si="23"/>
        <v>753</v>
      </c>
      <c r="V69" s="25">
        <f t="shared" si="23"/>
        <v>374</v>
      </c>
      <c r="W69" s="25">
        <f t="shared" si="23"/>
        <v>92</v>
      </c>
      <c r="X69" s="31">
        <f>X70+X71</f>
        <v>12</v>
      </c>
      <c r="Y69" s="5"/>
    </row>
    <row r="70" spans="1:25" ht="13.5" customHeight="1">
      <c r="A70" s="34"/>
      <c r="B70" s="11" t="s">
        <v>20</v>
      </c>
      <c r="C70" s="17">
        <v>15490</v>
      </c>
      <c r="D70" s="23">
        <v>625</v>
      </c>
      <c r="E70" s="17">
        <v>647</v>
      </c>
      <c r="F70" s="23">
        <v>699</v>
      </c>
      <c r="G70" s="17">
        <v>675</v>
      </c>
      <c r="H70" s="23">
        <v>1014</v>
      </c>
      <c r="I70" s="17">
        <v>1336</v>
      </c>
      <c r="J70" s="23">
        <v>1212</v>
      </c>
      <c r="K70" s="17">
        <v>1046</v>
      </c>
      <c r="L70" s="23">
        <v>1138</v>
      </c>
      <c r="M70" s="17">
        <v>1060</v>
      </c>
      <c r="N70" s="23">
        <v>938</v>
      </c>
      <c r="O70" s="17">
        <v>929</v>
      </c>
      <c r="P70" s="23">
        <v>1009</v>
      </c>
      <c r="Q70" s="17">
        <v>1107</v>
      </c>
      <c r="R70" s="23">
        <v>762</v>
      </c>
      <c r="S70" s="17">
        <v>567</v>
      </c>
      <c r="T70" s="23">
        <v>383</v>
      </c>
      <c r="U70" s="23">
        <v>245</v>
      </c>
      <c r="V70" s="23">
        <v>85</v>
      </c>
      <c r="W70" s="23">
        <v>13</v>
      </c>
      <c r="X70" s="29">
        <v>0</v>
      </c>
      <c r="Y70" s="5"/>
    </row>
    <row r="71" spans="1:25" ht="14.25" customHeight="1" thickBot="1">
      <c r="A71" s="35"/>
      <c r="B71" s="14" t="s">
        <v>21</v>
      </c>
      <c r="C71" s="20">
        <v>14263</v>
      </c>
      <c r="D71" s="26">
        <v>540</v>
      </c>
      <c r="E71" s="20">
        <v>592</v>
      </c>
      <c r="F71" s="26">
        <v>623</v>
      </c>
      <c r="G71" s="20">
        <v>696</v>
      </c>
      <c r="H71" s="26">
        <v>685</v>
      </c>
      <c r="I71" s="20">
        <v>824</v>
      </c>
      <c r="J71" s="26">
        <v>839</v>
      </c>
      <c r="K71" s="20">
        <v>858</v>
      </c>
      <c r="L71" s="26">
        <v>998</v>
      </c>
      <c r="M71" s="20">
        <v>969</v>
      </c>
      <c r="N71" s="26">
        <v>896</v>
      </c>
      <c r="O71" s="20">
        <v>937</v>
      </c>
      <c r="P71" s="26">
        <v>887</v>
      </c>
      <c r="Q71" s="20">
        <v>1044</v>
      </c>
      <c r="R71" s="26">
        <v>738</v>
      </c>
      <c r="S71" s="20">
        <v>630</v>
      </c>
      <c r="T71" s="26">
        <v>619</v>
      </c>
      <c r="U71" s="26">
        <v>508</v>
      </c>
      <c r="V71" s="26">
        <v>289</v>
      </c>
      <c r="W71" s="26">
        <v>79</v>
      </c>
      <c r="X71" s="32">
        <v>12</v>
      </c>
      <c r="Y71" s="5"/>
    </row>
    <row r="72" spans="1:25" ht="12">
      <c r="A72" s="33" t="s">
        <v>37</v>
      </c>
      <c r="B72" s="10" t="s">
        <v>19</v>
      </c>
      <c r="C72" s="16">
        <f>C73+C74</f>
        <v>25600</v>
      </c>
      <c r="D72" s="22">
        <f aca="true" t="shared" si="24" ref="D72:V72">D73+D74</f>
        <v>688</v>
      </c>
      <c r="E72" s="22">
        <f t="shared" si="24"/>
        <v>730</v>
      </c>
      <c r="F72" s="22">
        <f t="shared" si="24"/>
        <v>937</v>
      </c>
      <c r="G72" s="22">
        <f t="shared" si="24"/>
        <v>1071</v>
      </c>
      <c r="H72" s="22">
        <f t="shared" si="24"/>
        <v>999</v>
      </c>
      <c r="I72" s="22">
        <f t="shared" si="24"/>
        <v>892</v>
      </c>
      <c r="J72" s="22">
        <f t="shared" si="24"/>
        <v>1071</v>
      </c>
      <c r="K72" s="22">
        <f t="shared" si="24"/>
        <v>1254</v>
      </c>
      <c r="L72" s="22">
        <f t="shared" si="24"/>
        <v>1467</v>
      </c>
      <c r="M72" s="22">
        <f t="shared" si="24"/>
        <v>1557</v>
      </c>
      <c r="N72" s="22">
        <f t="shared" si="24"/>
        <v>1472</v>
      </c>
      <c r="O72" s="22">
        <f t="shared" si="24"/>
        <v>1770</v>
      </c>
      <c r="P72" s="22">
        <f t="shared" si="24"/>
        <v>2270</v>
      </c>
      <c r="Q72" s="22">
        <f t="shared" si="24"/>
        <v>2947</v>
      </c>
      <c r="R72" s="22">
        <f t="shared" si="24"/>
        <v>1992</v>
      </c>
      <c r="S72" s="22">
        <f t="shared" si="24"/>
        <v>1630</v>
      </c>
      <c r="T72" s="22">
        <f t="shared" si="24"/>
        <v>1286</v>
      </c>
      <c r="U72" s="22">
        <f t="shared" si="24"/>
        <v>937</v>
      </c>
      <c r="V72" s="22">
        <f t="shared" si="24"/>
        <v>501</v>
      </c>
      <c r="W72" s="22">
        <f>W73+W74</f>
        <v>112</v>
      </c>
      <c r="X72" s="28">
        <f>X73+X74</f>
        <v>17</v>
      </c>
      <c r="Y72" s="5"/>
    </row>
    <row r="73" spans="1:25" ht="13.5" customHeight="1">
      <c r="A73" s="34"/>
      <c r="B73" s="11" t="s">
        <v>20</v>
      </c>
      <c r="C73" s="17">
        <v>12677</v>
      </c>
      <c r="D73" s="23">
        <v>358</v>
      </c>
      <c r="E73" s="17">
        <v>388</v>
      </c>
      <c r="F73" s="23">
        <v>477</v>
      </c>
      <c r="G73" s="17">
        <v>536</v>
      </c>
      <c r="H73" s="23">
        <v>501</v>
      </c>
      <c r="I73" s="17">
        <v>484</v>
      </c>
      <c r="J73" s="23">
        <v>576</v>
      </c>
      <c r="K73" s="17">
        <v>668</v>
      </c>
      <c r="L73" s="23">
        <v>775</v>
      </c>
      <c r="M73" s="17">
        <v>791</v>
      </c>
      <c r="N73" s="23">
        <v>778</v>
      </c>
      <c r="O73" s="17">
        <v>902</v>
      </c>
      <c r="P73" s="23">
        <v>1136</v>
      </c>
      <c r="Q73" s="17">
        <v>1563</v>
      </c>
      <c r="R73" s="23">
        <v>1007</v>
      </c>
      <c r="S73" s="17">
        <v>763</v>
      </c>
      <c r="T73" s="23">
        <v>507</v>
      </c>
      <c r="U73" s="23">
        <v>320</v>
      </c>
      <c r="V73" s="23">
        <v>124</v>
      </c>
      <c r="W73" s="23">
        <v>22</v>
      </c>
      <c r="X73" s="29">
        <v>1</v>
      </c>
      <c r="Y73" s="5"/>
    </row>
    <row r="74" spans="1:25" ht="14.25" customHeight="1" thickBot="1">
      <c r="A74" s="35"/>
      <c r="B74" s="12" t="s">
        <v>21</v>
      </c>
      <c r="C74" s="18">
        <v>12923</v>
      </c>
      <c r="D74" s="24">
        <v>330</v>
      </c>
      <c r="E74" s="18">
        <v>342</v>
      </c>
      <c r="F74" s="24">
        <v>460</v>
      </c>
      <c r="G74" s="18">
        <v>535</v>
      </c>
      <c r="H74" s="24">
        <v>498</v>
      </c>
      <c r="I74" s="18">
        <v>408</v>
      </c>
      <c r="J74" s="24">
        <v>495</v>
      </c>
      <c r="K74" s="18">
        <v>586</v>
      </c>
      <c r="L74" s="24">
        <v>692</v>
      </c>
      <c r="M74" s="18">
        <v>766</v>
      </c>
      <c r="N74" s="24">
        <v>694</v>
      </c>
      <c r="O74" s="18">
        <v>868</v>
      </c>
      <c r="P74" s="24">
        <v>1134</v>
      </c>
      <c r="Q74" s="18">
        <v>1384</v>
      </c>
      <c r="R74" s="24">
        <v>985</v>
      </c>
      <c r="S74" s="18">
        <v>867</v>
      </c>
      <c r="T74" s="24">
        <v>779</v>
      </c>
      <c r="U74" s="24">
        <v>617</v>
      </c>
      <c r="V74" s="24">
        <v>377</v>
      </c>
      <c r="W74" s="24">
        <v>90</v>
      </c>
      <c r="X74" s="30">
        <v>16</v>
      </c>
      <c r="Y74" s="5"/>
    </row>
    <row r="75" spans="1:25" ht="12">
      <c r="A75" s="33" t="s">
        <v>38</v>
      </c>
      <c r="B75" s="13" t="s">
        <v>19</v>
      </c>
      <c r="C75" s="19">
        <f>C76+C77</f>
        <v>16817</v>
      </c>
      <c r="D75" s="25">
        <f>D76+D77</f>
        <v>393</v>
      </c>
      <c r="E75" s="25">
        <f aca="true" t="shared" si="25" ref="E75:W75">E76+E77</f>
        <v>519</v>
      </c>
      <c r="F75" s="25">
        <f t="shared" si="25"/>
        <v>553</v>
      </c>
      <c r="G75" s="25">
        <f t="shared" si="25"/>
        <v>718</v>
      </c>
      <c r="H75" s="25">
        <f t="shared" si="25"/>
        <v>742</v>
      </c>
      <c r="I75" s="25">
        <f t="shared" si="25"/>
        <v>624</v>
      </c>
      <c r="J75" s="25">
        <f t="shared" si="25"/>
        <v>800</v>
      </c>
      <c r="K75" s="25">
        <f t="shared" si="25"/>
        <v>825</v>
      </c>
      <c r="L75" s="25">
        <f t="shared" si="25"/>
        <v>903</v>
      </c>
      <c r="M75" s="25">
        <f t="shared" si="25"/>
        <v>998</v>
      </c>
      <c r="N75" s="25">
        <f t="shared" si="25"/>
        <v>974</v>
      </c>
      <c r="O75" s="25">
        <f t="shared" si="25"/>
        <v>1240</v>
      </c>
      <c r="P75" s="25">
        <f t="shared" si="25"/>
        <v>1534</v>
      </c>
      <c r="Q75" s="25">
        <f t="shared" si="25"/>
        <v>1763</v>
      </c>
      <c r="R75" s="25">
        <f t="shared" si="25"/>
        <v>1021</v>
      </c>
      <c r="S75" s="25">
        <f t="shared" si="25"/>
        <v>918</v>
      </c>
      <c r="T75" s="25">
        <f t="shared" si="25"/>
        <v>965</v>
      </c>
      <c r="U75" s="25">
        <f t="shared" si="25"/>
        <v>816</v>
      </c>
      <c r="V75" s="25">
        <f t="shared" si="25"/>
        <v>408</v>
      </c>
      <c r="W75" s="25">
        <f t="shared" si="25"/>
        <v>89</v>
      </c>
      <c r="X75" s="31">
        <f>X76+X77</f>
        <v>14</v>
      </c>
      <c r="Y75" s="5"/>
    </row>
    <row r="76" spans="1:25" ht="13.5" customHeight="1">
      <c r="A76" s="34"/>
      <c r="B76" s="11" t="s">
        <v>20</v>
      </c>
      <c r="C76" s="17">
        <v>8562</v>
      </c>
      <c r="D76" s="23">
        <v>211</v>
      </c>
      <c r="E76" s="17">
        <v>280</v>
      </c>
      <c r="F76" s="23">
        <v>283</v>
      </c>
      <c r="G76" s="17">
        <v>392</v>
      </c>
      <c r="H76" s="23">
        <v>391</v>
      </c>
      <c r="I76" s="17">
        <v>359</v>
      </c>
      <c r="J76" s="23">
        <v>436</v>
      </c>
      <c r="K76" s="17">
        <v>460</v>
      </c>
      <c r="L76" s="23">
        <v>479</v>
      </c>
      <c r="M76" s="17">
        <v>535</v>
      </c>
      <c r="N76" s="23">
        <v>503</v>
      </c>
      <c r="O76" s="17">
        <v>623</v>
      </c>
      <c r="P76" s="23">
        <v>814</v>
      </c>
      <c r="Q76" s="17">
        <v>948</v>
      </c>
      <c r="R76" s="23">
        <v>553</v>
      </c>
      <c r="S76" s="17">
        <v>436</v>
      </c>
      <c r="T76" s="23">
        <v>410</v>
      </c>
      <c r="U76" s="23">
        <v>297</v>
      </c>
      <c r="V76" s="23">
        <v>132</v>
      </c>
      <c r="W76" s="23">
        <v>17</v>
      </c>
      <c r="X76" s="29">
        <v>3</v>
      </c>
      <c r="Y76" s="5"/>
    </row>
    <row r="77" spans="1:25" ht="14.25" customHeight="1" thickBot="1">
      <c r="A77" s="35"/>
      <c r="B77" s="14" t="s">
        <v>21</v>
      </c>
      <c r="C77" s="20">
        <v>8255</v>
      </c>
      <c r="D77" s="26">
        <v>182</v>
      </c>
      <c r="E77" s="20">
        <v>239</v>
      </c>
      <c r="F77" s="26">
        <v>270</v>
      </c>
      <c r="G77" s="20">
        <v>326</v>
      </c>
      <c r="H77" s="26">
        <v>351</v>
      </c>
      <c r="I77" s="20">
        <v>265</v>
      </c>
      <c r="J77" s="26">
        <v>364</v>
      </c>
      <c r="K77" s="20">
        <v>365</v>
      </c>
      <c r="L77" s="26">
        <v>424</v>
      </c>
      <c r="M77" s="20">
        <v>463</v>
      </c>
      <c r="N77" s="26">
        <v>471</v>
      </c>
      <c r="O77" s="20">
        <v>617</v>
      </c>
      <c r="P77" s="26">
        <v>720</v>
      </c>
      <c r="Q77" s="20">
        <v>815</v>
      </c>
      <c r="R77" s="26">
        <v>468</v>
      </c>
      <c r="S77" s="20">
        <v>482</v>
      </c>
      <c r="T77" s="26">
        <v>555</v>
      </c>
      <c r="U77" s="26">
        <v>519</v>
      </c>
      <c r="V77" s="26">
        <v>276</v>
      </c>
      <c r="W77" s="26">
        <v>72</v>
      </c>
      <c r="X77" s="32">
        <v>11</v>
      </c>
      <c r="Y77" s="5"/>
    </row>
    <row r="78" spans="1:24" ht="12">
      <c r="A78" s="33" t="s">
        <v>54</v>
      </c>
      <c r="B78" s="10" t="s">
        <v>19</v>
      </c>
      <c r="C78" s="16">
        <v>1985738</v>
      </c>
      <c r="D78" s="22">
        <f>D79+D80</f>
        <v>76250</v>
      </c>
      <c r="E78" s="22">
        <f aca="true" t="shared" si="26" ref="E78:W78">E79+E80</f>
        <v>83680</v>
      </c>
      <c r="F78" s="22">
        <f t="shared" si="26"/>
        <v>89123</v>
      </c>
      <c r="G78" s="22">
        <f t="shared" si="26"/>
        <v>94008</v>
      </c>
      <c r="H78" s="22">
        <f t="shared" si="26"/>
        <v>94540</v>
      </c>
      <c r="I78" s="22">
        <f t="shared" si="26"/>
        <v>98964</v>
      </c>
      <c r="J78" s="22">
        <f t="shared" si="26"/>
        <v>113793</v>
      </c>
      <c r="K78" s="22">
        <f t="shared" si="26"/>
        <v>125663</v>
      </c>
      <c r="L78" s="22">
        <f t="shared" si="26"/>
        <v>147350</v>
      </c>
      <c r="M78" s="22">
        <f t="shared" si="26"/>
        <v>143834</v>
      </c>
      <c r="N78" s="22">
        <f t="shared" si="26"/>
        <v>123765</v>
      </c>
      <c r="O78" s="22">
        <f t="shared" si="26"/>
        <v>122472</v>
      </c>
      <c r="P78" s="22">
        <f t="shared" si="26"/>
        <v>134737</v>
      </c>
      <c r="Q78" s="22">
        <f t="shared" si="26"/>
        <v>162344</v>
      </c>
      <c r="R78" s="22">
        <f t="shared" si="26"/>
        <v>120845</v>
      </c>
      <c r="S78" s="22">
        <f t="shared" si="26"/>
        <v>97153</v>
      </c>
      <c r="T78" s="22">
        <f t="shared" si="26"/>
        <v>75193</v>
      </c>
      <c r="U78" s="22">
        <f t="shared" si="26"/>
        <v>50760</v>
      </c>
      <c r="V78" s="22">
        <f t="shared" si="26"/>
        <v>24301</v>
      </c>
      <c r="W78" s="22">
        <f t="shared" si="26"/>
        <v>6031</v>
      </c>
      <c r="X78" s="28">
        <f>X79+X80</f>
        <v>875</v>
      </c>
    </row>
    <row r="79" spans="1:24" ht="13.5" customHeight="1">
      <c r="A79" s="34"/>
      <c r="B79" s="11" t="s">
        <v>20</v>
      </c>
      <c r="C79" s="17">
        <v>991046</v>
      </c>
      <c r="D79" s="23">
        <f>D76+D73+D70+D67+D64+D61+D58+D55+D52+D49+D46+D43+D40+D37+D34+D31+D28+D25+D22+D19+D16+D13+D10+D7+D4</f>
        <v>39260</v>
      </c>
      <c r="E79" s="23">
        <f aca="true" t="shared" si="27" ref="E79:X79">E76+E73+E70+E67+E64+E61+E58+E55+E52+E49+E46+E43+E40+E37+E34+E31+E28+E25+E22+E19+E16+E13+E10+E7+E4</f>
        <v>43210</v>
      </c>
      <c r="F79" s="23">
        <f t="shared" si="27"/>
        <v>45742</v>
      </c>
      <c r="G79" s="23">
        <f t="shared" si="27"/>
        <v>48243</v>
      </c>
      <c r="H79" s="23">
        <f t="shared" si="27"/>
        <v>50077</v>
      </c>
      <c r="I79" s="23">
        <f t="shared" si="27"/>
        <v>53352</v>
      </c>
      <c r="J79" s="23">
        <f t="shared" si="27"/>
        <v>60220</v>
      </c>
      <c r="K79" s="23">
        <f t="shared" si="27"/>
        <v>65988</v>
      </c>
      <c r="L79" s="23">
        <f t="shared" si="27"/>
        <v>77111</v>
      </c>
      <c r="M79" s="23">
        <f t="shared" si="27"/>
        <v>74775</v>
      </c>
      <c r="N79" s="23">
        <f t="shared" si="27"/>
        <v>63421</v>
      </c>
      <c r="O79" s="23">
        <f t="shared" si="27"/>
        <v>62096</v>
      </c>
      <c r="P79" s="23">
        <f t="shared" si="27"/>
        <v>67879</v>
      </c>
      <c r="Q79" s="23">
        <f t="shared" si="27"/>
        <v>80792</v>
      </c>
      <c r="R79" s="23">
        <f t="shared" si="27"/>
        <v>58566</v>
      </c>
      <c r="S79" s="23">
        <f t="shared" si="27"/>
        <v>44800</v>
      </c>
      <c r="T79" s="23">
        <f t="shared" si="27"/>
        <v>30821</v>
      </c>
      <c r="U79" s="23">
        <f t="shared" si="27"/>
        <v>17296</v>
      </c>
      <c r="V79" s="23">
        <f t="shared" si="27"/>
        <v>6338</v>
      </c>
      <c r="W79" s="23">
        <f t="shared" si="27"/>
        <v>941</v>
      </c>
      <c r="X79" s="29">
        <f t="shared" si="27"/>
        <v>107</v>
      </c>
    </row>
    <row r="80" spans="1:24" ht="14.25" customHeight="1" thickBot="1">
      <c r="A80" s="35"/>
      <c r="B80" s="12" t="s">
        <v>21</v>
      </c>
      <c r="C80" s="18">
        <v>994692</v>
      </c>
      <c r="D80" s="24">
        <f>D77+D74+D71+D68+D65+D62+D59+D56+D53+D50+D47+D44+D41+D38+D35+D32+D29+D26+D23+D20+D17+D14+D11+D8+D5</f>
        <v>36990</v>
      </c>
      <c r="E80" s="24">
        <f aca="true" t="shared" si="28" ref="E80:X80">E77+E74+E71+E68+E65+E62+E59+E56+E53+E50+E47+E44+E41+E38+E35+E32+E29+E26+E23+E20+E17+E14+E11+E8+E5</f>
        <v>40470</v>
      </c>
      <c r="F80" s="24">
        <f t="shared" si="28"/>
        <v>43381</v>
      </c>
      <c r="G80" s="24">
        <f t="shared" si="28"/>
        <v>45765</v>
      </c>
      <c r="H80" s="24">
        <f t="shared" si="28"/>
        <v>44463</v>
      </c>
      <c r="I80" s="24">
        <f t="shared" si="28"/>
        <v>45612</v>
      </c>
      <c r="J80" s="24">
        <f t="shared" si="28"/>
        <v>53573</v>
      </c>
      <c r="K80" s="24">
        <f t="shared" si="28"/>
        <v>59675</v>
      </c>
      <c r="L80" s="24">
        <f t="shared" si="28"/>
        <v>70239</v>
      </c>
      <c r="M80" s="24">
        <f t="shared" si="28"/>
        <v>69059</v>
      </c>
      <c r="N80" s="24">
        <f t="shared" si="28"/>
        <v>60344</v>
      </c>
      <c r="O80" s="24">
        <f t="shared" si="28"/>
        <v>60376</v>
      </c>
      <c r="P80" s="24">
        <f t="shared" si="28"/>
        <v>66858</v>
      </c>
      <c r="Q80" s="24">
        <f t="shared" si="28"/>
        <v>81552</v>
      </c>
      <c r="R80" s="24">
        <f t="shared" si="28"/>
        <v>62279</v>
      </c>
      <c r="S80" s="24">
        <f t="shared" si="28"/>
        <v>52353</v>
      </c>
      <c r="T80" s="24">
        <f t="shared" si="28"/>
        <v>44372</v>
      </c>
      <c r="U80" s="24">
        <f t="shared" si="28"/>
        <v>33464</v>
      </c>
      <c r="V80" s="24">
        <f t="shared" si="28"/>
        <v>17963</v>
      </c>
      <c r="W80" s="24">
        <f t="shared" si="28"/>
        <v>5090</v>
      </c>
      <c r="X80" s="30">
        <f t="shared" si="28"/>
        <v>768</v>
      </c>
    </row>
    <row r="82" ht="12">
      <c r="A82" s="6" t="s">
        <v>51</v>
      </c>
    </row>
    <row r="83" ht="12">
      <c r="A83" s="6" t="s">
        <v>53</v>
      </c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2016-09-06T07:18:28Z</cp:lastPrinted>
  <dcterms:created xsi:type="dcterms:W3CDTF">2013-07-12T01:46:48Z</dcterms:created>
  <dcterms:modified xsi:type="dcterms:W3CDTF">2018-11-21T04:15:58Z</dcterms:modified>
  <cp:category/>
  <cp:version/>
  <cp:contentType/>
  <cp:contentStatus/>
</cp:coreProperties>
</file>