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3試験問題コピーサービス\生活衛生課試験・薬務課試験・学校職員試験【注文票】\R4\"/>
    </mc:Choice>
  </mc:AlternateContent>
  <xr:revisionPtr revIDLastSave="0" documentId="13_ncr:1_{1383C46C-AA70-4AAF-B45C-84B8DA6C1D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県立学校職員" sheetId="1" r:id="rId1"/>
  </sheets>
  <definedNames>
    <definedName name="_xlnm.Print_Area" localSheetId="0">県立学校職員!$A$1:$H$29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G12" i="1" s="1"/>
  <c r="E8" i="1"/>
  <c r="G8" i="1" s="1"/>
  <c r="E9" i="1"/>
  <c r="G9" i="1" s="1"/>
  <c r="E10" i="1"/>
  <c r="G10" i="1"/>
  <c r="E11" i="1"/>
  <c r="G11" i="1" s="1"/>
  <c r="E13" i="1"/>
  <c r="G13" i="1" s="1"/>
  <c r="E15" i="1" l="1"/>
  <c r="E16" i="1" s="1"/>
  <c r="E17" i="1" l="1"/>
</calcChain>
</file>

<file path=xl/sharedStrings.xml><?xml version="1.0" encoding="utf-8"?>
<sst xmlns="http://schemas.openxmlformats.org/spreadsheetml/2006/main" count="51" uniqueCount="44">
  <si>
    <t>枚数</t>
    <rPh sb="0" eb="2">
      <t>マイスウ</t>
    </rPh>
    <phoneticPr fontId="20"/>
  </si>
  <si>
    <t>備考</t>
    <rPh sb="0" eb="2">
      <t>ビコウ</t>
    </rPh>
    <phoneticPr fontId="20"/>
  </si>
  <si>
    <t>注　　文　　票　</t>
    <rPh sb="0" eb="1">
      <t>チュウ</t>
    </rPh>
    <rPh sb="3" eb="4">
      <t>ブン</t>
    </rPh>
    <rPh sb="6" eb="7">
      <t>ヒョウ</t>
    </rPh>
    <phoneticPr fontId="20"/>
  </si>
  <si>
    <t>送料</t>
    <rPh sb="0" eb="2">
      <t>ソウリョウ</t>
    </rPh>
    <phoneticPr fontId="20"/>
  </si>
  <si>
    <t>金額</t>
    <rPh sb="0" eb="2">
      <t>キンガク</t>
    </rPh>
    <phoneticPr fontId="20"/>
  </si>
  <si>
    <t>合計金額</t>
    <rPh sb="0" eb="2">
      <t>ゴウケイ</t>
    </rPh>
    <rPh sb="2" eb="4">
      <t>キンガク</t>
    </rPh>
    <phoneticPr fontId="20"/>
  </si>
  <si>
    <t>※この注文票と代金（送料込みの合計金額）を、現金書留又は普通為替でお送りください。</t>
    <rPh sb="3" eb="6">
      <t>チュウモンヒョウ</t>
    </rPh>
    <rPh sb="7" eb="9">
      <t>ダイキン</t>
    </rPh>
    <rPh sb="10" eb="12">
      <t>ソウリョウ</t>
    </rPh>
    <rPh sb="12" eb="13">
      <t>コ</t>
    </rPh>
    <rPh sb="15" eb="17">
      <t>ゴウケイ</t>
    </rPh>
    <rPh sb="17" eb="19">
      <t>キンガク</t>
    </rPh>
    <rPh sb="22" eb="24">
      <t>ゲンキン</t>
    </rPh>
    <rPh sb="24" eb="26">
      <t>カキトメ</t>
    </rPh>
    <rPh sb="26" eb="27">
      <t>マタ</t>
    </rPh>
    <rPh sb="28" eb="30">
      <t>フツウ</t>
    </rPh>
    <rPh sb="30" eb="32">
      <t>カワセ</t>
    </rPh>
    <rPh sb="34" eb="35">
      <t>オク</t>
    </rPh>
    <phoneticPr fontId="20"/>
  </si>
  <si>
    <t>（宛先）　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0"/>
  </si>
  <si>
    <t>　　　　　　栃木県庁情報公開推進室　（電話　０２８－６２３－２０５９）</t>
    <rPh sb="6" eb="9">
      <t>トチギケン</t>
    </rPh>
    <rPh sb="9" eb="10">
      <t>チョウ</t>
    </rPh>
    <rPh sb="10" eb="12">
      <t>ジョウホウ</t>
    </rPh>
    <rPh sb="12" eb="14">
      <t>コウカイ</t>
    </rPh>
    <rPh sb="14" eb="16">
      <t>スイシン</t>
    </rPh>
    <rPh sb="16" eb="17">
      <t>シツ</t>
    </rPh>
    <rPh sb="19" eb="21">
      <t>デンワ</t>
    </rPh>
    <phoneticPr fontId="20"/>
  </si>
  <si>
    <t>料金</t>
    <rPh sb="0" eb="2">
      <t>リョウキン</t>
    </rPh>
    <phoneticPr fontId="20"/>
  </si>
  <si>
    <t>注文部数</t>
    <rPh sb="0" eb="2">
      <t>チュウモン</t>
    </rPh>
    <rPh sb="2" eb="4">
      <t>ブスウ</t>
    </rPh>
    <phoneticPr fontId="20"/>
  </si>
  <si>
    <t>合計額</t>
    <rPh sb="0" eb="2">
      <t>ゴウケイ</t>
    </rPh>
    <rPh sb="2" eb="3">
      <t>ガク</t>
    </rPh>
    <phoneticPr fontId="20"/>
  </si>
  <si>
    <t>〈料金〉</t>
    <rPh sb="1" eb="3">
      <t>リョウキン</t>
    </rPh>
    <phoneticPr fontId="20"/>
  </si>
  <si>
    <t>年度</t>
    <rPh sb="0" eb="2">
      <t>ネンド</t>
    </rPh>
    <phoneticPr fontId="20"/>
  </si>
  <si>
    <t>コピー代　　　　1枚        　　　10円</t>
    <rPh sb="3" eb="4">
      <t>ダイ</t>
    </rPh>
    <rPh sb="9" eb="10">
      <t>マイ</t>
    </rPh>
    <rPh sb="23" eb="24">
      <t>エン</t>
    </rPh>
    <phoneticPr fontId="20"/>
  </si>
  <si>
    <t>　解答1枚、作文問題1枚含む</t>
    <rPh sb="1" eb="3">
      <t>カイトウ</t>
    </rPh>
    <rPh sb="4" eb="5">
      <t>マイ</t>
    </rPh>
    <rPh sb="6" eb="8">
      <t>サクブン</t>
    </rPh>
    <rPh sb="8" eb="10">
      <t>モンダイ</t>
    </rPh>
    <rPh sb="11" eb="12">
      <t>マイ</t>
    </rPh>
    <rPh sb="12" eb="13">
      <t>フク</t>
    </rPh>
    <phoneticPr fontId="20"/>
  </si>
  <si>
    <t>メール便</t>
    <rPh sb="3" eb="4">
      <t>ビン</t>
    </rPh>
    <phoneticPr fontId="20"/>
  </si>
  <si>
    <t>２５０ｇまで</t>
  </si>
  <si>
    <t>２５０ｇ超～５００ｇまで</t>
  </si>
  <si>
    <t>グラム</t>
  </si>
  <si>
    <t>サイズ別</t>
  </si>
  <si>
    <t>単価
（消費税等込み）</t>
    <rPh sb="8" eb="9">
      <t>コ</t>
    </rPh>
    <phoneticPr fontId="20"/>
  </si>
  <si>
    <t>500g超～1kgまで</t>
  </si>
  <si>
    <t>角2封筒15</t>
    <rPh sb="0" eb="1">
      <t>カド</t>
    </rPh>
    <rPh sb="2" eb="4">
      <t>フウトウ</t>
    </rPh>
    <phoneticPr fontId="20"/>
  </si>
  <si>
    <t>グラム</t>
    <phoneticPr fontId="20"/>
  </si>
  <si>
    <t>送料　　　　  50枚以内 → 110円（メール便１通）</t>
    <phoneticPr fontId="20"/>
  </si>
  <si>
    <t xml:space="preserve">  51枚以上　　100枚以内 → 130円（メール便 1通）</t>
    <rPh sb="4" eb="5">
      <t>マイ</t>
    </rPh>
    <rPh sb="5" eb="7">
      <t>イジョウ</t>
    </rPh>
    <rPh sb="12" eb="13">
      <t>マイ</t>
    </rPh>
    <rPh sb="13" eb="15">
      <t>イナイ</t>
    </rPh>
    <rPh sb="26" eb="27">
      <t>ビン</t>
    </rPh>
    <rPh sb="29" eb="30">
      <t>ツウ</t>
    </rPh>
    <phoneticPr fontId="20"/>
  </si>
  <si>
    <t>住所</t>
    <rPh sb="0" eb="2">
      <t>ジュウショ</t>
    </rPh>
    <phoneticPr fontId="20"/>
  </si>
  <si>
    <t>〒</t>
    <phoneticPr fontId="20"/>
  </si>
  <si>
    <t>氏名</t>
    <rPh sb="0" eb="2">
      <t>シメイ</t>
    </rPh>
    <phoneticPr fontId="20"/>
  </si>
  <si>
    <t>電話</t>
    <rPh sb="0" eb="2">
      <t>デンワ</t>
    </rPh>
    <phoneticPr fontId="20"/>
  </si>
  <si>
    <t>101枚以上　　210枚以内 → 170円（メール便 1通）</t>
    <rPh sb="3" eb="4">
      <t>マイ</t>
    </rPh>
    <rPh sb="4" eb="6">
      <t>イジョウ</t>
    </rPh>
    <rPh sb="11" eb="12">
      <t>マイ</t>
    </rPh>
    <rPh sb="12" eb="14">
      <t>イナイ</t>
    </rPh>
    <rPh sb="25" eb="26">
      <t>ビン</t>
    </rPh>
    <rPh sb="28" eb="29">
      <t>ツウ</t>
    </rPh>
    <phoneticPr fontId="20"/>
  </si>
  <si>
    <t>※コピーの送り先を明記してください。</t>
    <rPh sb="5" eb="6">
      <t>オク</t>
    </rPh>
    <rPh sb="7" eb="8">
      <t>サキ</t>
    </rPh>
    <rPh sb="9" eb="11">
      <t>メイキ</t>
    </rPh>
    <phoneticPr fontId="20"/>
  </si>
  <si>
    <t>コピーの送り先</t>
    <rPh sb="4" eb="5">
      <t>オク</t>
    </rPh>
    <rPh sb="6" eb="7">
      <t>サキ</t>
    </rPh>
    <phoneticPr fontId="20"/>
  </si>
  <si>
    <t>令和３(2021)年度
（公仕）</t>
    <rPh sb="0" eb="2">
      <t>レイワ</t>
    </rPh>
    <rPh sb="9" eb="11">
      <t>ネンド</t>
    </rPh>
    <rPh sb="13" eb="14">
      <t>コウ</t>
    </rPh>
    <rPh sb="14" eb="15">
      <t>シ</t>
    </rPh>
    <phoneticPr fontId="20"/>
  </si>
  <si>
    <t>令和３(2021)年度
（実習助手）</t>
    <rPh sb="0" eb="2">
      <t>レイワ</t>
    </rPh>
    <rPh sb="9" eb="11">
      <t>ネンド</t>
    </rPh>
    <rPh sb="13" eb="15">
      <t>ジッシュウ</t>
    </rPh>
    <rPh sb="15" eb="17">
      <t>ジョシュ</t>
    </rPh>
    <phoneticPr fontId="20"/>
  </si>
  <si>
    <t>県立学校職員（実習助手・公仕）選考試験問題及び解答例</t>
    <rPh sb="0" eb="2">
      <t>ケンリツ</t>
    </rPh>
    <rPh sb="2" eb="4">
      <t>ガッコウ</t>
    </rPh>
    <rPh sb="4" eb="6">
      <t>ショクイン</t>
    </rPh>
    <rPh sb="7" eb="9">
      <t>ジッシュウ</t>
    </rPh>
    <rPh sb="9" eb="11">
      <t>ジョシュ</t>
    </rPh>
    <rPh sb="12" eb="13">
      <t>コウ</t>
    </rPh>
    <rPh sb="13" eb="14">
      <t>シ</t>
    </rPh>
    <rPh sb="15" eb="17">
      <t>センコウ</t>
    </rPh>
    <rPh sb="17" eb="19">
      <t>シケン</t>
    </rPh>
    <rPh sb="19" eb="21">
      <t>モンダイ</t>
    </rPh>
    <rPh sb="21" eb="22">
      <t>オヨ</t>
    </rPh>
    <rPh sb="23" eb="25">
      <t>カイトウ</t>
    </rPh>
    <rPh sb="25" eb="26">
      <t>レイ</t>
    </rPh>
    <phoneticPr fontId="20"/>
  </si>
  <si>
    <t>令和４(2022)年度
（実習助手）</t>
    <rPh sb="0" eb="2">
      <t>レイワ</t>
    </rPh>
    <rPh sb="9" eb="11">
      <t>ネンド</t>
    </rPh>
    <rPh sb="13" eb="15">
      <t>ジッシュウ</t>
    </rPh>
    <rPh sb="15" eb="17">
      <t>ジョシュ</t>
    </rPh>
    <phoneticPr fontId="20"/>
  </si>
  <si>
    <t>令和４(2022)年度
（公仕）</t>
    <rPh sb="0" eb="2">
      <t>レイワ</t>
    </rPh>
    <rPh sb="9" eb="11">
      <t>ネンド</t>
    </rPh>
    <rPh sb="13" eb="14">
      <t>コウ</t>
    </rPh>
    <rPh sb="14" eb="15">
      <t>シ</t>
    </rPh>
    <phoneticPr fontId="20"/>
  </si>
  <si>
    <t>※御希望の注文部数を入力してください。</t>
    <rPh sb="1" eb="2">
      <t>ゴ</t>
    </rPh>
    <rPh sb="2" eb="4">
      <t>キボウ</t>
    </rPh>
    <rPh sb="5" eb="7">
      <t>チュウモン</t>
    </rPh>
    <rPh sb="7" eb="9">
      <t>ブスウ</t>
    </rPh>
    <rPh sb="10" eb="12">
      <t>ニュウリョク</t>
    </rPh>
    <phoneticPr fontId="20"/>
  </si>
  <si>
    <t>令和５(2023)年度
（実習助手）</t>
    <rPh sb="0" eb="2">
      <t>レイワ</t>
    </rPh>
    <rPh sb="9" eb="11">
      <t>ネンド</t>
    </rPh>
    <rPh sb="13" eb="15">
      <t>ジッシュウ</t>
    </rPh>
    <rPh sb="15" eb="17">
      <t>ジョシュ</t>
    </rPh>
    <phoneticPr fontId="20"/>
  </si>
  <si>
    <t>令和５(2023)年度
（公仕）</t>
    <rPh sb="0" eb="2">
      <t>レイワ</t>
    </rPh>
    <rPh sb="9" eb="11">
      <t>ネンド</t>
    </rPh>
    <rPh sb="13" eb="14">
      <t>コウ</t>
    </rPh>
    <rPh sb="14" eb="15">
      <t>シ</t>
    </rPh>
    <phoneticPr fontId="20"/>
  </si>
  <si>
    <t>※お手数ですが、御注文部数、料金、送料、合計金額に間違いがないか御確認をお願いします。</t>
    <rPh sb="2" eb="4">
      <t>テスウ</t>
    </rPh>
    <rPh sb="8" eb="9">
      <t>ゴ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2" eb="33">
      <t>ゴ</t>
    </rPh>
    <rPh sb="33" eb="35">
      <t>カクニン</t>
    </rPh>
    <rPh sb="37" eb="38">
      <t>ネガ</t>
    </rPh>
    <phoneticPr fontId="20"/>
  </si>
  <si>
    <t>様</t>
    <rPh sb="0" eb="1">
      <t>サマ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</si>
</sst>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</xf>
    <xf numFmtId="38" fontId="0" fillId="0" borderId="16" xfId="33" applyFont="1" applyBorder="1" applyAlignment="1" applyProtection="1">
      <alignment horizontal="center" vertical="center"/>
      <protection locked="0"/>
    </xf>
    <xf numFmtId="38" fontId="0" fillId="0" borderId="17" xfId="33" applyFont="1" applyBorder="1" applyAlignment="1">
      <alignment horizontal="center" vertical="center"/>
    </xf>
    <xf numFmtId="38" fontId="0" fillId="0" borderId="18" xfId="33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27" fillId="25" borderId="22" xfId="0" applyFont="1" applyFill="1" applyBorder="1" applyAlignment="1">
      <alignment horizontal="center" vertical="center" wrapText="1" shrinkToFit="1"/>
    </xf>
    <xf numFmtId="0" fontId="0" fillId="0" borderId="22" xfId="0" applyFont="1" applyBorder="1" applyAlignment="1"/>
    <xf numFmtId="0" fontId="0" fillId="0" borderId="10" xfId="0" applyFont="1" applyBorder="1" applyAlignment="1"/>
    <xf numFmtId="0" fontId="0" fillId="0" borderId="0" xfId="0" applyFont="1" applyBorder="1" applyAlignment="1"/>
    <xf numFmtId="0" fontId="0" fillId="0" borderId="0" xfId="0" applyFont="1">
      <alignment vertical="center"/>
    </xf>
    <xf numFmtId="49" fontId="25" fillId="0" borderId="40" xfId="0" applyNumberFormat="1" applyFont="1" applyBorder="1" applyAlignment="1">
      <alignment horizontal="left" vertical="center" shrinkToFit="1"/>
    </xf>
    <xf numFmtId="0" fontId="19" fillId="0" borderId="41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9" fillId="0" borderId="48" xfId="0" applyFont="1" applyBorder="1" applyAlignment="1">
      <alignment horizontal="right" vertical="center"/>
    </xf>
    <xf numFmtId="0" fontId="0" fillId="0" borderId="36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/>
    </xf>
    <xf numFmtId="0" fontId="19" fillId="0" borderId="42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/>
    </xf>
    <xf numFmtId="0" fontId="19" fillId="0" borderId="44" xfId="0" applyFont="1" applyBorder="1" applyAlignment="1">
      <alignment horizontal="left" vertical="top"/>
    </xf>
    <xf numFmtId="0" fontId="19" fillId="0" borderId="46" xfId="0" applyFont="1" applyBorder="1" applyAlignment="1">
      <alignment horizontal="right" vertical="center"/>
    </xf>
    <xf numFmtId="0" fontId="19" fillId="0" borderId="47" xfId="0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38" fontId="23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38" fontId="23" fillId="26" borderId="33" xfId="0" applyNumberFormat="1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9" xfId="0" applyBorder="1" applyAlignment="1" applyProtection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1"/>
  <sheetViews>
    <sheetView tabSelected="1" view="pageBreakPreview" zoomScaleNormal="100" zoomScaleSheetLayoutView="100" workbookViewId="0">
      <selection activeCell="B2" sqref="B2:H2"/>
    </sheetView>
  </sheetViews>
  <sheetFormatPr defaultRowHeight="13" x14ac:dyDescent="0.2"/>
  <cols>
    <col min="1" max="1" width="1.36328125" customWidth="1"/>
    <col min="6" max="7" width="9" style="2"/>
    <col min="8" max="8" width="40.7265625" customWidth="1"/>
    <col min="11" max="11" width="22.7265625" bestFit="1" customWidth="1"/>
    <col min="12" max="12" width="19.36328125" bestFit="1" customWidth="1"/>
  </cols>
  <sheetData>
    <row r="1" spans="2:12" ht="13.5" thickBot="1" x14ac:dyDescent="0.25"/>
    <row r="2" spans="2:12" ht="40.5" customHeight="1" thickBot="1" x14ac:dyDescent="0.25">
      <c r="B2" s="57" t="s">
        <v>2</v>
      </c>
      <c r="C2" s="58"/>
      <c r="D2" s="58"/>
      <c r="E2" s="58"/>
      <c r="F2" s="58"/>
      <c r="G2" s="58"/>
      <c r="H2" s="59"/>
    </row>
    <row r="3" spans="2:12" ht="18" customHeight="1" x14ac:dyDescent="0.2">
      <c r="B3" s="8"/>
      <c r="C3" s="8"/>
      <c r="D3" s="8"/>
      <c r="E3" s="8"/>
      <c r="F3" s="8"/>
      <c r="G3" s="8"/>
      <c r="H3" s="8"/>
    </row>
    <row r="4" spans="2:12" ht="30" customHeight="1" x14ac:dyDescent="0.2">
      <c r="B4" s="60" t="s">
        <v>36</v>
      </c>
      <c r="C4" s="60"/>
      <c r="D4" s="60"/>
      <c r="E4" s="60"/>
      <c r="F4" s="60"/>
      <c r="G4" s="60"/>
      <c r="H4" s="60"/>
    </row>
    <row r="5" spans="2:12" ht="12" customHeight="1" x14ac:dyDescent="0.2">
      <c r="B5" s="9"/>
      <c r="C5" s="2"/>
      <c r="D5" s="2"/>
    </row>
    <row r="6" spans="2:12" ht="23" customHeight="1" thickBot="1" x14ac:dyDescent="0.25">
      <c r="B6" s="2"/>
      <c r="C6" s="2"/>
      <c r="D6" s="2"/>
      <c r="F6" s="10" t="s">
        <v>39</v>
      </c>
    </row>
    <row r="7" spans="2:12" ht="30" customHeight="1" thickBot="1" x14ac:dyDescent="0.25">
      <c r="B7" s="55" t="s">
        <v>13</v>
      </c>
      <c r="C7" s="56"/>
      <c r="D7" s="29" t="s">
        <v>0</v>
      </c>
      <c r="E7" s="30" t="s">
        <v>4</v>
      </c>
      <c r="F7" s="11" t="s">
        <v>10</v>
      </c>
      <c r="G7" s="31" t="s">
        <v>11</v>
      </c>
      <c r="H7" s="12" t="s">
        <v>1</v>
      </c>
    </row>
    <row r="8" spans="2:12" ht="30" customHeight="1" thickBot="1" x14ac:dyDescent="0.25">
      <c r="B8" s="33" t="s">
        <v>35</v>
      </c>
      <c r="C8" s="61"/>
      <c r="D8" s="13">
        <v>7</v>
      </c>
      <c r="E8" s="15">
        <f>D8*10</f>
        <v>70</v>
      </c>
      <c r="F8" s="14"/>
      <c r="G8" s="16">
        <f>E8*F8</f>
        <v>0</v>
      </c>
      <c r="H8" s="17" t="s">
        <v>15</v>
      </c>
    </row>
    <row r="9" spans="2:12" ht="30" customHeight="1" thickBot="1" x14ac:dyDescent="0.25">
      <c r="B9" s="33" t="s">
        <v>34</v>
      </c>
      <c r="C9" s="61"/>
      <c r="D9" s="13">
        <v>7</v>
      </c>
      <c r="E9" s="15">
        <f>D9*10</f>
        <v>70</v>
      </c>
      <c r="F9" s="14"/>
      <c r="G9" s="16">
        <f>E9*F9</f>
        <v>0</v>
      </c>
      <c r="H9" s="17" t="s">
        <v>15</v>
      </c>
    </row>
    <row r="10" spans="2:12" ht="30" customHeight="1" thickBot="1" x14ac:dyDescent="0.25">
      <c r="B10" s="33" t="s">
        <v>37</v>
      </c>
      <c r="C10" s="61"/>
      <c r="D10" s="13">
        <v>7</v>
      </c>
      <c r="E10" s="15">
        <f>D10*10</f>
        <v>70</v>
      </c>
      <c r="F10" s="14"/>
      <c r="G10" s="16">
        <f>E10*F10</f>
        <v>0</v>
      </c>
      <c r="H10" s="17" t="s">
        <v>15</v>
      </c>
    </row>
    <row r="11" spans="2:12" ht="30" customHeight="1" thickBot="1" x14ac:dyDescent="0.25">
      <c r="B11" s="33" t="s">
        <v>38</v>
      </c>
      <c r="C11" s="34"/>
      <c r="D11" s="13">
        <v>7</v>
      </c>
      <c r="E11" s="15">
        <f>D11*10</f>
        <v>70</v>
      </c>
      <c r="F11" s="14"/>
      <c r="G11" s="16">
        <f>E11*F11</f>
        <v>0</v>
      </c>
      <c r="H11" s="17" t="s">
        <v>15</v>
      </c>
    </row>
    <row r="12" spans="2:12" ht="30" customHeight="1" thickBot="1" x14ac:dyDescent="0.25">
      <c r="B12" s="33" t="s">
        <v>40</v>
      </c>
      <c r="C12" s="34"/>
      <c r="D12" s="13">
        <v>7</v>
      </c>
      <c r="E12" s="15">
        <f>D12*10</f>
        <v>70</v>
      </c>
      <c r="F12" s="14"/>
      <c r="G12" s="16">
        <f>E12*F12</f>
        <v>0</v>
      </c>
      <c r="H12" s="17" t="s">
        <v>15</v>
      </c>
    </row>
    <row r="13" spans="2:12" ht="30" customHeight="1" thickBot="1" x14ac:dyDescent="0.25">
      <c r="B13" s="33" t="s">
        <v>41</v>
      </c>
      <c r="C13" s="34"/>
      <c r="D13" s="13">
        <v>7</v>
      </c>
      <c r="E13" s="15">
        <f>D13*10</f>
        <v>70</v>
      </c>
      <c r="F13" s="14"/>
      <c r="G13" s="16">
        <f>E13*F13</f>
        <v>0</v>
      </c>
      <c r="H13" s="17" t="s">
        <v>15</v>
      </c>
    </row>
    <row r="14" spans="2:12" ht="27" customHeight="1" thickBot="1" x14ac:dyDescent="0.25">
      <c r="B14" s="2"/>
      <c r="C14" s="2"/>
      <c r="D14" s="2"/>
      <c r="H14" t="s">
        <v>12</v>
      </c>
      <c r="K14" s="20" t="s">
        <v>16</v>
      </c>
      <c r="L14" s="21"/>
    </row>
    <row r="15" spans="2:12" ht="30" customHeight="1" thickTop="1" x14ac:dyDescent="0.2">
      <c r="B15" s="2"/>
      <c r="C15" s="43" t="s">
        <v>9</v>
      </c>
      <c r="D15" s="44"/>
      <c r="E15" s="49">
        <f>SUM(G8:G13)</f>
        <v>0</v>
      </c>
      <c r="F15" s="50"/>
      <c r="H15" s="6" t="s">
        <v>14</v>
      </c>
      <c r="K15" s="22" t="s">
        <v>20</v>
      </c>
      <c r="L15" s="22" t="s">
        <v>21</v>
      </c>
    </row>
    <row r="16" spans="2:12" ht="30" customHeight="1" thickBot="1" x14ac:dyDescent="0.25">
      <c r="B16" s="2"/>
      <c r="C16" s="45" t="s">
        <v>3</v>
      </c>
      <c r="D16" s="46"/>
      <c r="E16" s="51">
        <f>IF(E15=0,0,IF(E15&lt;510,L16,IF(E15&lt;1010,L17,L18)))</f>
        <v>0</v>
      </c>
      <c r="F16" s="52"/>
      <c r="H16" s="19" t="s">
        <v>25</v>
      </c>
      <c r="I16" s="24">
        <v>225</v>
      </c>
      <c r="J16" t="s">
        <v>19</v>
      </c>
      <c r="K16" s="22" t="s">
        <v>17</v>
      </c>
      <c r="L16" s="22">
        <v>110</v>
      </c>
    </row>
    <row r="17" spans="2:22" ht="30" customHeight="1" thickTop="1" thickBot="1" x14ac:dyDescent="0.25">
      <c r="B17" s="2"/>
      <c r="C17" s="47" t="s">
        <v>5</v>
      </c>
      <c r="D17" s="48"/>
      <c r="E17" s="53">
        <f>SUM(E15:F16)</f>
        <v>0</v>
      </c>
      <c r="F17" s="54"/>
      <c r="H17" s="25" t="s">
        <v>26</v>
      </c>
      <c r="I17" s="24">
        <v>450</v>
      </c>
      <c r="J17" t="s">
        <v>19</v>
      </c>
      <c r="K17" s="22" t="s">
        <v>18</v>
      </c>
      <c r="L17" s="22">
        <v>130</v>
      </c>
    </row>
    <row r="18" spans="2:22" ht="30" customHeight="1" thickTop="1" x14ac:dyDescent="0.2">
      <c r="B18" s="3"/>
      <c r="C18" s="2"/>
      <c r="D18" s="2"/>
      <c r="H18" s="18" t="s">
        <v>31</v>
      </c>
      <c r="I18" s="24">
        <v>945</v>
      </c>
      <c r="J18" t="s">
        <v>19</v>
      </c>
      <c r="K18" s="22" t="s">
        <v>22</v>
      </c>
      <c r="L18" s="22">
        <v>170</v>
      </c>
    </row>
    <row r="19" spans="2:22" ht="21.5" customHeight="1" x14ac:dyDescent="0.2">
      <c r="B19" s="3"/>
      <c r="C19" s="2"/>
      <c r="D19" s="2"/>
      <c r="I19" s="24" t="s">
        <v>23</v>
      </c>
      <c r="J19" t="s">
        <v>24</v>
      </c>
      <c r="K19" s="23"/>
      <c r="L19" s="23"/>
    </row>
    <row r="20" spans="2:22" ht="30" customHeight="1" x14ac:dyDescent="0.2">
      <c r="B20" s="7" t="s">
        <v>42</v>
      </c>
      <c r="C20" s="5"/>
      <c r="D20" s="5"/>
      <c r="H20" s="1"/>
    </row>
    <row r="21" spans="2:22" ht="30" customHeight="1" x14ac:dyDescent="0.2">
      <c r="B21" s="1" t="s">
        <v>6</v>
      </c>
      <c r="C21" s="5"/>
      <c r="D21" s="5"/>
      <c r="H21" s="1"/>
    </row>
    <row r="22" spans="2:22" ht="30" customHeight="1" x14ac:dyDescent="0.2">
      <c r="B22" s="1" t="s">
        <v>32</v>
      </c>
      <c r="C22" s="5"/>
      <c r="D22" s="5"/>
      <c r="H22" s="1"/>
      <c r="V22">
        <v>1</v>
      </c>
    </row>
    <row r="23" spans="2:22" ht="30" customHeight="1" x14ac:dyDescent="0.2">
      <c r="B23" s="1" t="s">
        <v>7</v>
      </c>
      <c r="C23" s="2"/>
      <c r="D23" s="2"/>
      <c r="H23" s="4"/>
      <c r="V23">
        <v>2</v>
      </c>
    </row>
    <row r="24" spans="2:22" ht="30" customHeight="1" x14ac:dyDescent="0.2">
      <c r="B24" s="7" t="s">
        <v>8</v>
      </c>
      <c r="H24" s="7"/>
      <c r="V24">
        <v>3</v>
      </c>
    </row>
    <row r="25" spans="2:22" ht="15.5" customHeight="1" x14ac:dyDescent="0.2">
      <c r="B25" s="7"/>
      <c r="H25" s="7"/>
      <c r="V25">
        <v>4</v>
      </c>
    </row>
    <row r="26" spans="2:22" ht="13.5" thickBot="1" x14ac:dyDescent="0.25">
      <c r="B26" s="1" t="s">
        <v>33</v>
      </c>
      <c r="V26">
        <v>5</v>
      </c>
    </row>
    <row r="27" spans="2:22" ht="50.15" customHeight="1" x14ac:dyDescent="0.2">
      <c r="B27" s="26" t="s">
        <v>27</v>
      </c>
      <c r="C27" s="35" t="s">
        <v>28</v>
      </c>
      <c r="D27" s="36"/>
      <c r="E27" s="36"/>
      <c r="F27" s="36"/>
      <c r="G27" s="37"/>
      <c r="V27">
        <v>6</v>
      </c>
    </row>
    <row r="28" spans="2:22" ht="40" customHeight="1" thickBot="1" x14ac:dyDescent="0.25">
      <c r="B28" s="27" t="s">
        <v>29</v>
      </c>
      <c r="C28" s="38"/>
      <c r="D28" s="39"/>
      <c r="E28" s="39"/>
      <c r="F28" s="39"/>
      <c r="G28" s="32" t="s">
        <v>43</v>
      </c>
      <c r="V28">
        <v>7</v>
      </c>
    </row>
    <row r="29" spans="2:22" ht="30" customHeight="1" thickBot="1" x14ac:dyDescent="0.25">
      <c r="B29" s="28" t="s">
        <v>30</v>
      </c>
      <c r="C29" s="40"/>
      <c r="D29" s="41"/>
      <c r="E29" s="41"/>
      <c r="F29" s="41"/>
      <c r="G29" s="42"/>
      <c r="V29">
        <v>8</v>
      </c>
    </row>
    <row r="30" spans="2:22" x14ac:dyDescent="0.2">
      <c r="V30">
        <v>9</v>
      </c>
    </row>
    <row r="31" spans="2:22" x14ac:dyDescent="0.2">
      <c r="V31">
        <v>10</v>
      </c>
    </row>
  </sheetData>
  <mergeCells count="18">
    <mergeCell ref="B10:C10"/>
    <mergeCell ref="B9:C9"/>
    <mergeCell ref="B7:C7"/>
    <mergeCell ref="B2:H2"/>
    <mergeCell ref="B4:H4"/>
    <mergeCell ref="B8:C8"/>
    <mergeCell ref="B11:C11"/>
    <mergeCell ref="B13:C13"/>
    <mergeCell ref="C27:G27"/>
    <mergeCell ref="C29:G29"/>
    <mergeCell ref="C15:D15"/>
    <mergeCell ref="C16:D16"/>
    <mergeCell ref="C17:D17"/>
    <mergeCell ref="E15:F15"/>
    <mergeCell ref="E16:F16"/>
    <mergeCell ref="E17:F17"/>
    <mergeCell ref="B12:C12"/>
    <mergeCell ref="C28:F28"/>
  </mergeCells>
  <phoneticPr fontId="20"/>
  <dataValidations count="1">
    <dataValidation type="list" allowBlank="1" showInputMessage="1" showErrorMessage="1" sqref="F8:F13" xr:uid="{00000000-0002-0000-0000-000000000000}">
      <formula1>$V$21:$V$31</formula1>
    </dataValidation>
  </dataValidations>
  <pageMargins left="0.59055118110236227" right="0.59055118110236227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県立学校職員</vt:lpstr>
      <vt:lpstr>県立学校職員!Print_Area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片野　美佳</cp:lastModifiedBy>
  <cp:lastPrinted>2022-11-07T07:18:15Z</cp:lastPrinted>
  <dcterms:created xsi:type="dcterms:W3CDTF">2009-05-07T06:46:28Z</dcterms:created>
  <dcterms:modified xsi:type="dcterms:W3CDTF">2022-11-07T07:19:47Z</dcterms:modified>
</cp:coreProperties>
</file>