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裏表紙" sheetId="16" r:id="rId16"/>
  </sheets>
  <definedNames>
    <definedName name="_xlnm.Print_Area" localSheetId="2">'1'!$A$1:$O$48</definedName>
    <definedName name="_xlnm.Print_Area" localSheetId="11">'10'!$A$1:$F$51</definedName>
    <definedName name="_xlnm.Print_Area" localSheetId="12">'11'!$A$1:$G$51</definedName>
    <definedName name="_xlnm.Print_Area" localSheetId="13">'12'!$A$1:$H$51</definedName>
    <definedName name="_xlnm.Print_Area" localSheetId="14">'13'!$A$1:$H$52</definedName>
    <definedName name="_xlnm.Print_Area" localSheetId="3">'2'!$A$1:$O$49</definedName>
    <definedName name="_xlnm.Print_Area" localSheetId="4">'3'!$A$1:$O$50</definedName>
    <definedName name="_xlnm.Print_Area" localSheetId="5">'4'!$A$1:$O$49</definedName>
    <definedName name="_xlnm.Print_Area" localSheetId="6">'5'!$A$1:$M$38</definedName>
    <definedName name="_xlnm.Print_Area" localSheetId="7">'6'!$A$1:$N$37</definedName>
    <definedName name="_xlnm.Print_Area" localSheetId="8">'7'!$A$1:$N$36</definedName>
    <definedName name="_xlnm.Print_Area" localSheetId="9">'8'!$A$1:$L$37</definedName>
    <definedName name="_xlnm.Print_Area" localSheetId="10">'9'!$A$1:$R$38</definedName>
    <definedName name="_xlnm.Print_Area" localSheetId="0">'表紙'!$A$1:$J$51</definedName>
    <definedName name="_xlnm.Print_Area" localSheetId="1">'利用上の注意'!$B$1:$L$40</definedName>
  </definedNames>
  <calcPr fullCalcOnLoad="1"/>
</workbook>
</file>

<file path=xl/sharedStrings.xml><?xml version="1.0" encoding="utf-8"?>
<sst xmlns="http://schemas.openxmlformats.org/spreadsheetml/2006/main" count="1091" uniqueCount="243">
  <si>
    <t>　　　　４</t>
  </si>
  <si>
    <t>栃木県の賃金、労働時間及び雇用の動き</t>
  </si>
  <si>
    <t>(うち事業所規模30人以上)</t>
  </si>
  <si>
    <t>(事業所規模５人以上)</t>
  </si>
  <si>
    <t>発行　栃木県</t>
  </si>
  <si>
    <t>〒３２０－８５０１</t>
  </si>
  <si>
    <t>宇都宮市塙田１－１－２０</t>
  </si>
  <si>
    <t>建設業</t>
  </si>
  <si>
    <t>製造業</t>
  </si>
  <si>
    <t>現金給与
総　　額</t>
  </si>
  <si>
    <t>きまって
支給する
給　　与</t>
  </si>
  <si>
    <t>不動産業</t>
  </si>
  <si>
    <t>TEL 028-623-2246（人口労働統計担当）</t>
  </si>
  <si>
    <t>FAX 028-623-2247</t>
  </si>
  <si>
    <t>　　　　　項　　目
　年　　月</t>
  </si>
  <si>
    <t>　　　　３</t>
  </si>
  <si>
    <t>調　査　産　業　計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</si>
  <si>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</si>
  <si>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</si>
  <si>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</si>
  <si>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</si>
  <si>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</si>
  <si>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</si>
  <si>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</si>
  <si>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</si>
  <si>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</si>
  <si>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</si>
  <si>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</si>
  <si>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</si>
  <si>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</si>
  <si>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</si>
  <si>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</si>
  <si>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</si>
  <si>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</si>
  <si>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</si>
  <si>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</si>
  <si>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</si>
  <si>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</si>
  <si>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</si>
  <si>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パートタイム労働者比率</t>
  </si>
  <si>
    <t>計</t>
  </si>
  <si>
    <t>男</t>
  </si>
  <si>
    <t>女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</si>
  <si>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</si>
  <si>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</si>
  <si>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</si>
  <si>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</si>
  <si>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</si>
  <si>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</si>
  <si>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</si>
  <si>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</si>
  <si>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</si>
  <si>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</si>
  <si>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</si>
  <si>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</si>
  <si>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</si>
  <si>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</si>
  <si>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</si>
  <si>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</si>
  <si>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</si>
  <si>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</si>
  <si>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</si>
  <si>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</si>
  <si>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</si>
  <si>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</si>
  <si>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</si>
  <si>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</si>
  <si>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</si>
  <si>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</si>
  <si>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</si>
  <si>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</si>
  <si>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</si>
  <si>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</si>
  <si>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</si>
  <si>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</si>
  <si>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</si>
  <si>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</si>
  <si>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</si>
  <si>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</si>
  <si>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</si>
  <si>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</si>
  <si>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</si>
  <si>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</si>
  <si>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</si>
  <si>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</si>
  <si>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</si>
  <si>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</si>
  <si>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</si>
  <si>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</si>
  <si>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</si>
  <si>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</si>
  <si>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</si>
  <si>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</si>
  <si>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</si>
  <si>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</si>
  <si>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</si>
  <si>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</si>
  <si>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</si>
  <si>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</si>
  <si>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　　　　　　　　項　　目
産　　業</t>
  </si>
  <si>
    <t>　　　　　　　　項　　目
産　　業</t>
  </si>
  <si>
    <t>　　　　　　　項　　目
産　　業</t>
  </si>
  <si>
    <t>一般労働者</t>
  </si>
  <si>
    <t>人</t>
  </si>
  <si>
    <t>栃　木　県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</si>
  <si>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</si>
  <si>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</si>
  <si>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</si>
  <si>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</si>
  <si>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</si>
  <si>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</si>
  <si>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</si>
  <si>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</si>
  <si>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</si>
  <si>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平成18年</t>
  </si>
  <si>
    <t>平成19年</t>
  </si>
  <si>
    <t>１　賃金の動き</t>
  </si>
  <si>
    <t>　（事業所規模５人以上）</t>
  </si>
  <si>
    <t>２　労働時間の動き</t>
  </si>
  <si>
    <t>３　雇用の動き</t>
  </si>
  <si>
    <t>４　就業形態別の賃金、労働時間及び雇用の動き</t>
  </si>
  <si>
    <t>（現金給与総額、総実労働時間、出勤日数は１人平均）</t>
  </si>
  <si>
    <t>とちぎの統計情報</t>
  </si>
  <si>
    <t>と　ち　ぎ　の　過　去・現　在・未　来　</t>
  </si>
  <si>
    <t>栃木県のホームページ内「とちぎの統計情報」では</t>
  </si>
  <si>
    <t>とちぎ県を知るための各種の統計情報が得られます。</t>
  </si>
  <si>
    <t>「とちぎの統計情報」で</t>
  </si>
  <si>
    <t>検　索</t>
  </si>
  <si>
    <t>ｘ</t>
  </si>
  <si>
    <t>×</t>
  </si>
  <si>
    <t>×</t>
  </si>
  <si>
    <t>(平成17年平均＝100)</t>
  </si>
  <si>
    <t>(平成17年平均＝100)</t>
  </si>
  <si>
    <t>製　　造　　業</t>
  </si>
  <si>
    <t>平成17年平均</t>
  </si>
  <si>
    <t>　　18</t>
  </si>
  <si>
    <t>入職率</t>
  </si>
  <si>
    <t>離職率</t>
  </si>
  <si>
    <t>（注）実質賃金指数＝名目賃金指数／宇都宮市消費者物価指数（持家の帰属家賃を除く総合・平成17年基準）×100</t>
  </si>
  <si>
    <t>(平成17年平均＝100)</t>
  </si>
  <si>
    <t>常用雇用指　　数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</si>
  <si>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</si>
  <si>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</si>
  <si>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</si>
  <si>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>本調査中の増加推計労働者数</t>
  </si>
  <si>
    <t>本調査中の減少推計労働者数</t>
  </si>
  <si>
    <t>本調査末推計労働者数</t>
  </si>
  <si>
    <t>※入職率・離職率は年間累計値である。</t>
  </si>
  <si>
    <t>　　19</t>
  </si>
  <si>
    <t>　　　　12</t>
  </si>
  <si>
    <t>前　年　比</t>
  </si>
  <si>
    <t>　（事業所規模５人以上/常用労働者１人平均）</t>
  </si>
  <si>
    <t>編集　栃木県県民生活部統計課</t>
  </si>
  <si>
    <t>平成20年</t>
  </si>
  <si>
    <t>項　　　　目</t>
  </si>
  <si>
    <t>本県の調査結果</t>
  </si>
  <si>
    <t>全国の調査結果（参考）</t>
  </si>
  <si>
    <t>数値</t>
  </si>
  <si>
    <t>常用労働者１人平均月間現金給与総額</t>
  </si>
  <si>
    <t>名目賃金指数</t>
  </si>
  <si>
    <t>実質賃金指数</t>
  </si>
  <si>
    <t>きまって支給する給与</t>
  </si>
  <si>
    <t>特別に支払われた給与</t>
  </si>
  <si>
    <t>常用労働者１人平均月間総実労働時間</t>
  </si>
  <si>
    <t>指数</t>
  </si>
  <si>
    <t>％</t>
  </si>
  <si>
    <t>所定内労働時間</t>
  </si>
  <si>
    <t>所定外労働時間</t>
  </si>
  <si>
    <t>出勤日数</t>
  </si>
  <si>
    <t>日</t>
  </si>
  <si>
    <t>※　全国の数値は全国調査の結果であり、都道府県別の地方調査の結果ではないのでご注意ください。</t>
  </si>
  <si>
    <t>％</t>
  </si>
  <si>
    <t>パートタイム労働者数</t>
  </si>
  <si>
    <t>人</t>
  </si>
  <si>
    <t>雇用労働者に占める割合</t>
  </si>
  <si>
    <t>％</t>
  </si>
  <si>
    <t>ポイント</t>
  </si>
  <si>
    <t>％</t>
  </si>
  <si>
    <t>ポイント</t>
  </si>
  <si>
    <t>○一般労働者</t>
  </si>
  <si>
    <t>○パートタイム労働者</t>
  </si>
  <si>
    <t>入職率（年間累計）</t>
  </si>
  <si>
    <t>離職率（年間累計）</t>
  </si>
  <si>
    <t>栃木県の賃金、労働時間及び雇用の動き</t>
  </si>
  <si>
    <t>─毎月勤労統計調査地方調査結果─</t>
  </si>
  <si>
    <t>（事業所規模５人以上）</t>
  </si>
  <si>
    <t>平成２１年平均</t>
  </si>
  <si>
    <t>平成21年</t>
  </si>
  <si>
    <t>平成２１年平均の現金給与総額、きまって支給する給与については以下のとおりです。</t>
  </si>
  <si>
    <t>平成２１年平均の総実労働時間、所定内、所定外労働時間については以下のとおりです。</t>
  </si>
  <si>
    <t>平成２１年平均の常用労働者の雇用の動きは以下のとおりです。</t>
  </si>
  <si>
    <t>平成２１年平均の就業形態別の状況については以下のとおりです。</t>
  </si>
  <si>
    <t>（平成21年平均）</t>
  </si>
  <si>
    <t>調査産業計</t>
  </si>
  <si>
    <t>製造業</t>
  </si>
  <si>
    <t>常用雇用指数（調査産業計）伸び率（前年同月比）</t>
  </si>
  <si>
    <t>常用雇用指数（製造業）伸び率（前年同月比）</t>
  </si>
  <si>
    <t>総実労働時間伸び率（前年同月比）</t>
  </si>
  <si>
    <t>所定内労働時間伸び率（前年同月比）</t>
  </si>
  <si>
    <t>所定外労働時間伸び率（前年同月比）</t>
  </si>
  <si>
    <t>前年比</t>
  </si>
  <si>
    <t>％</t>
  </si>
  <si>
    <t>ポイント</t>
  </si>
  <si>
    <t>　が　詰　ま　っ　て　い　ま　す。</t>
  </si>
  <si>
    <t>http://www.pref.tochigi.lg.jp/pref/toukei/toukei/top.html</t>
  </si>
  <si>
    <t>－毎月勤労統計調査地方調査結果－</t>
  </si>
  <si>
    <t>平成２２年２月発行</t>
  </si>
  <si>
    <t>平成21年１月</t>
  </si>
  <si>
    <t>前　年　比・差</t>
  </si>
  <si>
    <t xml:space="preserve">月間現金給与総額　　 377,057　円　（前年比5.0％減） </t>
  </si>
  <si>
    <t xml:space="preserve">月間総実労働時間　　 165.9　時間　（前年比2.9％減） </t>
  </si>
  <si>
    <t xml:space="preserve">出勤日数　 20.0　日　（前年比2.4％減） </t>
  </si>
  <si>
    <t xml:space="preserve">月間現金給与総額　   101,825　円　（前年比0.2％増） </t>
  </si>
  <si>
    <t xml:space="preserve">月間総実労働時間　  　 99.9　時間　（前年比2.1％減） </t>
  </si>
  <si>
    <t>出勤日数　 16.5　日　（前年比2.9％減）</t>
  </si>
  <si>
    <t>入職率（累計）　　16.2　％　（前年差1.3ポイント増）</t>
  </si>
  <si>
    <t>離職率（累計）　　16.9　％　（前年差0.2ポイント増）</t>
  </si>
  <si>
    <t>入職率（累計）　　41.5　％　（前年差2.7ポイント増）</t>
  </si>
  <si>
    <t>離職率（累計）　　37.6　％　（前年差0.5ポイント増）</t>
  </si>
  <si>
    <t>　（事業所規模５人以上）</t>
  </si>
  <si>
    <t>　</t>
  </si>
  <si>
    <t>ｘ</t>
  </si>
  <si>
    <t>第２表　常用労働者１人平均の出勤日数及び月間労働時間</t>
  </si>
  <si>
    <t>電気・ガス業</t>
  </si>
  <si>
    <t>(事業所規模5人以上)</t>
  </si>
  <si>
    <t>第４表　就業形態別労働者１人平均の月間現金給与額</t>
  </si>
  <si>
    <t>本末推計</t>
  </si>
  <si>
    <t>本末推計</t>
  </si>
  <si>
    <t>-</t>
  </si>
  <si>
    <t>×</t>
  </si>
  <si>
    <t>　　20</t>
  </si>
  <si>
    <t>　　21</t>
  </si>
  <si>
    <t>　　　　２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</si>
  <si>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</si>
  <si>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</si>
  <si>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</si>
  <si>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</si>
  <si>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</si>
  <si>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</si>
  <si>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</si>
  <si>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第９表　労働時間指数</t>
  </si>
  <si>
    <t>(平成17年平均＝100)</t>
  </si>
  <si>
    <t>常用雇用指数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</si>
</sst>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;&quot;▲ &quot;0.0"/>
    <numFmt numFmtId="220" formatCode="0;&quot;▲ &quot;0"/>
    <numFmt numFmtId="221" formatCode="#,##0.0;&quot;▲ &quot;#,##0.0"/>
    <numFmt numFmtId="222" formatCode="#,##0.00;&quot;△ &quot;#,##0.00"/>
  </numFmts>
  <fonts count="12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8"/>
      <color indexed="14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i/>
      <sz val="12"/>
      <name val="ＭＳ ゴシック"/>
      <family val="3"/>
    </font>
    <font>
      <sz val="8"/>
      <name val="HG創英角ｺﾞｼｯｸUB"/>
      <family val="3"/>
    </font>
    <font>
      <sz val="8"/>
      <name val="ＪＳＰゴシック"/>
      <family val="3"/>
    </font>
    <font>
      <sz val="11"/>
      <name val="ＪＳ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sz val="1"/>
      <color indexed="8"/>
      <name val="ＭＳ ゴシック"/>
      <family val="3"/>
    </font>
    <font>
      <sz val="1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ゴシック"/>
      <family val="3"/>
    </font>
    <font>
      <sz val="2"/>
      <color indexed="8"/>
      <name val="ＭＳ Ｐゴシック"/>
      <family val="3"/>
    </font>
    <font>
      <sz val="1.5"/>
      <color indexed="8"/>
      <name val="ＪＳ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5"/>
      <color indexed="10"/>
      <name val="ＪＳＰ明朝"/>
      <family val="1"/>
    </font>
    <font>
      <sz val="1.5"/>
      <color indexed="10"/>
      <name val="ＭＳ Ｐゴシック"/>
      <family val="3"/>
    </font>
    <font>
      <sz val="3"/>
      <color indexed="8"/>
      <name val="ＭＳ ゴシック"/>
      <family val="3"/>
    </font>
    <font>
      <sz val="7.35"/>
      <color indexed="8"/>
      <name val="ＭＳ Ｐゴシック"/>
      <family val="3"/>
    </font>
    <font>
      <sz val="26.75"/>
      <color indexed="8"/>
      <name val="ＭＳ Ｐゴシック"/>
      <family val="3"/>
    </font>
    <font>
      <sz val="8.75"/>
      <color indexed="8"/>
      <name val="ＭＳ Ｐゴシック"/>
      <family val="3"/>
    </font>
    <font>
      <sz val="9.5"/>
      <color indexed="8"/>
      <name val="ＪＳ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9.5"/>
      <color indexed="10"/>
      <name val="ＪＳＰ明朝"/>
      <family val="1"/>
    </font>
    <font>
      <sz val="9.5"/>
      <color indexed="10"/>
      <name val="ＭＳ Ｐゴシック"/>
      <family val="3"/>
    </font>
    <font>
      <sz val="10.25"/>
      <color indexed="8"/>
      <name val="ＭＳ ゴシック"/>
      <family val="3"/>
    </font>
    <font>
      <sz val="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3.25"/>
      <color indexed="8"/>
      <name val="ＭＳ ゴシック"/>
      <family val="3"/>
    </font>
    <font>
      <sz val="1.5"/>
      <color indexed="45"/>
      <name val="ＭＳ Ｐゴシック"/>
      <family val="3"/>
    </font>
    <font>
      <sz val="1.75"/>
      <color indexed="10"/>
      <name val="ＭＳ Ｐゴシック"/>
      <family val="3"/>
    </font>
    <font>
      <sz val="1.75"/>
      <color indexed="8"/>
      <name val="ＭＳ Ｐゴシック"/>
      <family val="3"/>
    </font>
    <font>
      <sz val="3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45"/>
      <name val="ＭＳ Ｐゴシック"/>
      <family val="3"/>
    </font>
    <font>
      <sz val="10.5"/>
      <color indexed="10"/>
      <name val="ＭＳ Ｐゴシック"/>
      <family val="3"/>
    </font>
    <font>
      <sz val="12"/>
      <color indexed="8"/>
      <name val="ＭＳ Ｐゴシック"/>
      <family val="3"/>
    </font>
    <font>
      <sz val="1.25"/>
      <color indexed="8"/>
      <name val="ＭＳ Ｐ明朝"/>
      <family val="1"/>
    </font>
    <font>
      <sz val="1.25"/>
      <color indexed="45"/>
      <name val="ＭＳ ゴシック"/>
      <family val="3"/>
    </font>
    <font>
      <i/>
      <sz val="1.25"/>
      <color indexed="30"/>
      <name val="ＭＳ Ｐゴシック"/>
      <family val="3"/>
    </font>
    <font>
      <sz val="31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9"/>
      <color indexed="8"/>
      <name val="ＭＳ Ｐ明朝"/>
      <family val="1"/>
    </font>
    <font>
      <sz val="10.75"/>
      <color indexed="8"/>
      <name val="ＭＳ Ｐゴシック"/>
      <family val="3"/>
    </font>
    <font>
      <sz val="9"/>
      <color indexed="45"/>
      <name val="ＭＳ ゴシック"/>
      <family val="3"/>
    </font>
    <font>
      <i/>
      <sz val="9"/>
      <color indexed="30"/>
      <name val="ＭＳ Ｐゴシック"/>
      <family val="3"/>
    </font>
    <font>
      <sz val="31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5"/>
      <color indexed="8"/>
      <name val="ＭＳ Ｐ明朝"/>
      <family val="1"/>
    </font>
    <font>
      <sz val="9.25"/>
      <color indexed="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ck"/>
      <top style="thin"/>
      <bottom style="thick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6" borderId="1" applyNumberFormat="0" applyAlignment="0" applyProtection="0"/>
    <xf numFmtId="0" fontId="11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13" fillId="0" borderId="3" applyNumberFormat="0" applyFill="0" applyAlignment="0" applyProtection="0"/>
    <xf numFmtId="0" fontId="114" fillId="29" borderId="0" applyNumberFormat="0" applyBorder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8" applyNumberFormat="0" applyFill="0" applyAlignment="0" applyProtection="0"/>
    <xf numFmtId="0" fontId="121" fillId="30" borderId="9" applyNumberFormat="0" applyAlignment="0" applyProtection="0"/>
    <xf numFmtId="0" fontId="1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4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9" fillId="0" borderId="0" xfId="62" applyFont="1" applyFill="1" applyBorder="1" applyAlignment="1" applyProtection="1">
      <alignment horizontal="center"/>
      <protection hidden="1" locked="0"/>
    </xf>
    <xf numFmtId="0" fontId="19" fillId="0" borderId="0" xfId="62" applyFont="1" applyFill="1" applyProtection="1">
      <alignment/>
      <protection hidden="1"/>
    </xf>
    <xf numFmtId="0" fontId="6" fillId="0" borderId="0" xfId="62" applyFont="1" applyFill="1" applyProtection="1">
      <alignment/>
      <protection hidden="1"/>
    </xf>
    <xf numFmtId="176" fontId="19" fillId="0" borderId="0" xfId="62" applyNumberFormat="1" applyFont="1" applyFill="1" applyProtection="1">
      <alignment/>
      <protection hidden="1"/>
    </xf>
    <xf numFmtId="0" fontId="9" fillId="0" borderId="0" xfId="62" applyFont="1" applyFill="1" applyProtection="1">
      <alignment/>
      <protection hidden="1"/>
    </xf>
    <xf numFmtId="0" fontId="20" fillId="0" borderId="0" xfId="62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62" applyFont="1" applyFill="1" applyAlignment="1" applyProtection="1">
      <alignment horizontal="left"/>
      <protection hidden="1"/>
    </xf>
    <xf numFmtId="0" fontId="21" fillId="0" borderId="0" xfId="62" applyFont="1" applyFill="1" applyAlignment="1" applyProtection="1">
      <alignment horizontal="center"/>
      <protection hidden="1"/>
    </xf>
    <xf numFmtId="0" fontId="19" fillId="0" borderId="0" xfId="62" applyFont="1" applyFill="1" applyAlignment="1" applyProtection="1">
      <alignment/>
      <protection hidden="1"/>
    </xf>
    <xf numFmtId="0" fontId="14" fillId="0" borderId="0" xfId="62" applyFont="1" applyFill="1" applyAlignment="1" applyProtection="1">
      <alignment horizontal="center"/>
      <protection hidden="1"/>
    </xf>
    <xf numFmtId="0" fontId="22" fillId="0" borderId="0" xfId="62" applyFont="1" applyFill="1" applyAlignment="1" applyProtection="1">
      <alignment/>
      <protection hidden="1"/>
    </xf>
    <xf numFmtId="0" fontId="23" fillId="0" borderId="0" xfId="62" applyFont="1" applyFill="1" applyAlignment="1" applyProtection="1">
      <alignment horizontal="center"/>
      <protection hidden="1"/>
    </xf>
    <xf numFmtId="0" fontId="7" fillId="0" borderId="0" xfId="62" applyFont="1" applyFill="1" applyAlignment="1" applyProtection="1">
      <alignment/>
      <protection hidden="1"/>
    </xf>
    <xf numFmtId="0" fontId="6" fillId="0" borderId="0" xfId="62" applyFont="1" applyFill="1" applyBorder="1" applyAlignment="1" applyProtection="1">
      <alignment horizontal="center"/>
      <protection hidden="1"/>
    </xf>
    <xf numFmtId="0" fontId="24" fillId="0" borderId="0" xfId="62" applyFont="1" applyFill="1" applyAlignment="1" applyProtection="1">
      <alignment horizontal="center"/>
      <protection hidden="1"/>
    </xf>
    <xf numFmtId="0" fontId="19" fillId="0" borderId="0" xfId="62" applyFont="1" applyFill="1" applyAlignment="1" applyProtection="1">
      <alignment horizontal="center"/>
      <protection hidden="1"/>
    </xf>
    <xf numFmtId="0" fontId="39" fillId="0" borderId="0" xfId="62" applyFont="1" applyFill="1" applyBorder="1" applyProtection="1">
      <alignment/>
      <protection hidden="1"/>
    </xf>
    <xf numFmtId="0" fontId="40" fillId="0" borderId="0" xfId="62" applyFont="1" applyFill="1" applyBorder="1" applyProtection="1">
      <alignment/>
      <protection hidden="1"/>
    </xf>
    <xf numFmtId="209" fontId="39" fillId="0" borderId="0" xfId="62" applyNumberFormat="1" applyFont="1" applyFill="1" applyBorder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6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37" fillId="0" borderId="19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27" fillId="0" borderId="19" xfId="49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0" fontId="27" fillId="33" borderId="20" xfId="0" applyFont="1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horizontal="right" vertical="center"/>
      <protection hidden="1"/>
    </xf>
    <xf numFmtId="38" fontId="37" fillId="0" borderId="19" xfId="49" applyFont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219" fontId="27" fillId="0" borderId="24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219" fontId="27" fillId="0" borderId="22" xfId="0" applyNumberFormat="1" applyFont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219" fontId="37" fillId="0" borderId="24" xfId="0" applyNumberFormat="1" applyFont="1" applyBorder="1" applyAlignment="1" applyProtection="1">
      <alignment horizontal="right" vertical="center"/>
      <protection hidden="1"/>
    </xf>
    <xf numFmtId="219" fontId="37" fillId="0" borderId="22" xfId="0" applyNumberFormat="1" applyFon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37" fillId="0" borderId="26" xfId="0" applyFont="1" applyBorder="1" applyAlignment="1" applyProtection="1">
      <alignment vertical="center"/>
      <protection hidden="1"/>
    </xf>
    <xf numFmtId="0" fontId="37" fillId="0" borderId="27" xfId="0" applyFont="1" applyBorder="1" applyAlignment="1" applyProtection="1">
      <alignment vertical="center"/>
      <protection hidden="1"/>
    </xf>
    <xf numFmtId="38" fontId="27" fillId="0" borderId="24" xfId="49" applyFont="1" applyBorder="1" applyAlignment="1" applyProtection="1">
      <alignment vertical="center"/>
      <protection hidden="1"/>
    </xf>
    <xf numFmtId="3" fontId="0" fillId="0" borderId="25" xfId="0" applyNumberFormat="1" applyBorder="1" applyAlignment="1" applyProtection="1">
      <alignment horizontal="left" vertical="center"/>
      <protection hidden="1"/>
    </xf>
    <xf numFmtId="0" fontId="27" fillId="33" borderId="22" xfId="0" applyFont="1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horizontal="right" vertical="center"/>
      <protection hidden="1"/>
    </xf>
    <xf numFmtId="38" fontId="37" fillId="0" borderId="24" xfId="49" applyFont="1" applyBorder="1" applyAlignment="1" applyProtection="1">
      <alignment vertical="center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19" fontId="27" fillId="0" borderId="22" xfId="0" applyNumberFormat="1" applyFont="1" applyBorder="1" applyAlignment="1" applyProtection="1">
      <alignment vertical="center"/>
      <protection hidden="1"/>
    </xf>
    <xf numFmtId="219" fontId="37" fillId="0" borderId="22" xfId="0" applyNumberFormat="1" applyFont="1" applyBorder="1" applyAlignment="1" applyProtection="1">
      <alignment vertical="center"/>
      <protection hidden="1"/>
    </xf>
    <xf numFmtId="0" fontId="37" fillId="0" borderId="29" xfId="0" applyFont="1" applyBorder="1" applyAlignment="1" applyProtection="1">
      <alignment vertical="center"/>
      <protection hidden="1"/>
    </xf>
    <xf numFmtId="0" fontId="37" fillId="0" borderId="30" xfId="0" applyFont="1" applyBorder="1" applyAlignment="1" applyProtection="1">
      <alignment vertical="center"/>
      <protection hidden="1"/>
    </xf>
    <xf numFmtId="0" fontId="37" fillId="0" borderId="31" xfId="0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38" fontId="27" fillId="0" borderId="29" xfId="49" applyFont="1" applyBorder="1" applyAlignment="1" applyProtection="1">
      <alignment vertical="center"/>
      <protection hidden="1"/>
    </xf>
    <xf numFmtId="3" fontId="0" fillId="0" borderId="33" xfId="0" applyNumberFormat="1" applyBorder="1" applyAlignment="1" applyProtection="1">
      <alignment horizontal="left" vertical="center"/>
      <protection hidden="1"/>
    </xf>
    <xf numFmtId="0" fontId="27" fillId="33" borderId="34" xfId="0" applyFont="1" applyFill="1" applyBorder="1" applyAlignment="1" applyProtection="1">
      <alignment vertical="center"/>
      <protection hidden="1"/>
    </xf>
    <xf numFmtId="0" fontId="0" fillId="33" borderId="35" xfId="0" applyFill="1" applyBorder="1" applyAlignment="1" applyProtection="1">
      <alignment horizontal="right" vertical="center"/>
      <protection hidden="1"/>
    </xf>
    <xf numFmtId="38" fontId="37" fillId="0" borderId="29" xfId="49" applyFont="1" applyBorder="1" applyAlignment="1" applyProtection="1">
      <alignment vertical="center"/>
      <protection hidden="1"/>
    </xf>
    <xf numFmtId="0" fontId="37" fillId="33" borderId="34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19" fillId="0" borderId="0" xfId="61" applyFont="1" applyFill="1" applyProtection="1">
      <alignment/>
      <protection hidden="1"/>
    </xf>
    <xf numFmtId="0" fontId="39" fillId="0" borderId="0" xfId="61" applyFont="1" applyFill="1" applyBorder="1" applyProtection="1">
      <alignment/>
      <protection hidden="1"/>
    </xf>
    <xf numFmtId="0" fontId="40" fillId="0" borderId="0" xfId="61" applyFont="1" applyFill="1" applyBorder="1" applyProtection="1">
      <alignment/>
      <protection hidden="1"/>
    </xf>
    <xf numFmtId="209" fontId="39" fillId="0" borderId="0" xfId="61" applyNumberFormat="1" applyFont="1" applyFill="1" applyBorder="1" applyProtection="1">
      <alignment/>
      <protection hidden="1"/>
    </xf>
    <xf numFmtId="0" fontId="19" fillId="0" borderId="0" xfId="6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37" fillId="0" borderId="10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219" fontId="27" fillId="0" borderId="19" xfId="0" applyNumberFormat="1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27" fillId="33" borderId="36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219" fontId="37" fillId="0" borderId="19" xfId="0" applyNumberFormat="1" applyFont="1" applyBorder="1" applyAlignment="1" applyProtection="1">
      <alignment horizontal="right" vertical="center"/>
      <protection hidden="1"/>
    </xf>
    <xf numFmtId="0" fontId="37" fillId="33" borderId="36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37" fillId="0" borderId="39" xfId="0" applyFont="1" applyBorder="1" applyAlignment="1" applyProtection="1">
      <alignment vertical="center"/>
      <protection hidden="1"/>
    </xf>
    <xf numFmtId="0" fontId="37" fillId="0" borderId="40" xfId="0" applyFont="1" applyBorder="1" applyAlignment="1" applyProtection="1">
      <alignment vertical="center"/>
      <protection hidden="1"/>
    </xf>
    <xf numFmtId="219" fontId="27" fillId="0" borderId="24" xfId="0" applyNumberFormat="1" applyFont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37" fillId="0" borderId="22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37" fillId="0" borderId="33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219" fontId="27" fillId="0" borderId="29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219" fontId="27" fillId="0" borderId="34" xfId="0" applyNumberFormat="1" applyFont="1" applyBorder="1" applyAlignment="1" applyProtection="1">
      <alignment horizontal="right" vertical="center"/>
      <protection hidden="1"/>
    </xf>
    <xf numFmtId="219" fontId="37" fillId="0" borderId="29" xfId="0" applyNumberFormat="1" applyFont="1" applyBorder="1" applyAlignment="1" applyProtection="1">
      <alignment horizontal="right" vertical="center"/>
      <protection hidden="1"/>
    </xf>
    <xf numFmtId="219" fontId="37" fillId="0" borderId="34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36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vertical="top"/>
      <protection hidden="1"/>
    </xf>
    <xf numFmtId="0" fontId="31" fillId="0" borderId="0" xfId="0" applyFont="1" applyAlignment="1" applyProtection="1">
      <alignment/>
      <protection hidden="1"/>
    </xf>
    <xf numFmtId="0" fontId="37" fillId="0" borderId="42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78" fontId="27" fillId="0" borderId="24" xfId="0" applyNumberFormat="1" applyFont="1" applyBorder="1" applyAlignment="1" applyProtection="1">
      <alignment vertical="center"/>
      <protection hidden="1"/>
    </xf>
    <xf numFmtId="219" fontId="27" fillId="0" borderId="22" xfId="0" applyNumberFormat="1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178" fontId="37" fillId="0" borderId="24" xfId="0" applyNumberFormat="1" applyFont="1" applyBorder="1" applyAlignment="1" applyProtection="1">
      <alignment vertical="center"/>
      <protection hidden="1"/>
    </xf>
    <xf numFmtId="0" fontId="37" fillId="0" borderId="44" xfId="0" applyFont="1" applyFill="1" applyBorder="1" applyAlignment="1" applyProtection="1">
      <alignment vertical="center"/>
      <protection hidden="1"/>
    </xf>
    <xf numFmtId="0" fontId="37" fillId="0" borderId="40" xfId="0" applyFont="1" applyFill="1" applyBorder="1" applyAlignment="1" applyProtection="1">
      <alignment vertical="center"/>
      <protection hidden="1"/>
    </xf>
    <xf numFmtId="38" fontId="27" fillId="0" borderId="24" xfId="49" applyFont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38" fontId="37" fillId="33" borderId="25" xfId="49" applyFont="1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horizontal="left" vertical="center"/>
      <protection hidden="1"/>
    </xf>
    <xf numFmtId="0" fontId="27" fillId="33" borderId="25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178" fontId="27" fillId="0" borderId="24" xfId="0" applyNumberFormat="1" applyFont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vertical="center" wrapText="1" shrinkToFit="1"/>
      <protection hidden="1"/>
    </xf>
    <xf numFmtId="178" fontId="37" fillId="0" borderId="24" xfId="0" applyNumberFormat="1" applyFont="1" applyBorder="1" applyAlignment="1" applyProtection="1">
      <alignment horizontal="right" vertical="center"/>
      <protection hidden="1"/>
    </xf>
    <xf numFmtId="0" fontId="37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hidden="1"/>
    </xf>
    <xf numFmtId="0" fontId="37" fillId="0" borderId="24" xfId="0" applyFont="1" applyBorder="1" applyAlignment="1" applyProtection="1">
      <alignment vertical="center"/>
      <protection hidden="1"/>
    </xf>
    <xf numFmtId="0" fontId="37" fillId="0" borderId="25" xfId="0" applyFont="1" applyBorder="1" applyAlignment="1" applyProtection="1">
      <alignment vertical="center"/>
      <protection hidden="1"/>
    </xf>
    <xf numFmtId="178" fontId="37" fillId="0" borderId="24" xfId="0" applyNumberFormat="1" applyFont="1" applyFill="1" applyBorder="1" applyAlignment="1" applyProtection="1">
      <alignment horizontal="right" vertical="center"/>
      <protection hidden="1"/>
    </xf>
    <xf numFmtId="178" fontId="27" fillId="0" borderId="29" xfId="0" applyNumberFormat="1" applyFont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vertical="center" wrapText="1" shrinkToFit="1"/>
      <protection hidden="1"/>
    </xf>
    <xf numFmtId="178" fontId="37" fillId="0" borderId="29" xfId="0" applyNumberFormat="1" applyFont="1" applyFill="1" applyBorder="1" applyAlignment="1" applyProtection="1">
      <alignment horizontal="right" vertical="center"/>
      <protection hidden="1"/>
    </xf>
    <xf numFmtId="0" fontId="37" fillId="0" borderId="31" xfId="0" applyFont="1" applyBorder="1" applyAlignment="1" applyProtection="1">
      <alignment horizontal="left" vertical="center"/>
      <protection hidden="1"/>
    </xf>
    <xf numFmtId="219" fontId="37" fillId="0" borderId="30" xfId="0" applyNumberFormat="1" applyFont="1" applyBorder="1" applyAlignment="1" applyProtection="1">
      <alignment horizontal="right" vertical="center"/>
      <protection hidden="1"/>
    </xf>
    <xf numFmtId="0" fontId="2" fillId="0" borderId="32" xfId="0" applyFont="1" applyFill="1" applyBorder="1" applyAlignment="1" applyProtection="1">
      <alignment vertical="center" wrapText="1" shrinkToFit="1"/>
      <protection hidden="1"/>
    </xf>
    <xf numFmtId="0" fontId="1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63" applyNumberFormat="1" applyFont="1" applyFill="1" applyAlignment="1" applyProtection="1">
      <alignment horizontal="left" vertical="center" textRotation="180"/>
      <protection hidden="1"/>
    </xf>
    <xf numFmtId="0" fontId="18" fillId="0" borderId="0" xfId="63" applyFont="1" applyFill="1" applyAlignment="1" applyProtection="1">
      <alignment vertical="center"/>
      <protection hidden="1"/>
    </xf>
    <xf numFmtId="0" fontId="13" fillId="0" borderId="0" xfId="63" applyFont="1" applyFill="1" applyAlignment="1" applyProtection="1">
      <alignment vertical="center"/>
      <protection hidden="1"/>
    </xf>
    <xf numFmtId="196" fontId="13" fillId="0" borderId="0" xfId="63" applyNumberFormat="1" applyFont="1" applyFill="1" applyAlignment="1" applyProtection="1">
      <alignment vertical="center"/>
      <protection hidden="1"/>
    </xf>
    <xf numFmtId="196" fontId="13" fillId="0" borderId="33" xfId="63" applyNumberFormat="1" applyFont="1" applyFill="1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" fillId="0" borderId="45" xfId="63" applyFont="1" applyFill="1" applyBorder="1" applyAlignment="1" applyProtection="1">
      <alignment horizontal="left" vertical="center" wrapText="1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194" fontId="5" fillId="0" borderId="11" xfId="63" applyNumberFormat="1" applyFont="1" applyFill="1" applyBorder="1" applyAlignment="1" applyProtection="1">
      <alignment horizontal="center" vertical="center"/>
      <protection hidden="1"/>
    </xf>
    <xf numFmtId="0" fontId="13" fillId="0" borderId="46" xfId="63" applyFont="1" applyFill="1" applyBorder="1" applyAlignment="1" applyProtection="1">
      <alignment horizontal="left" vertical="center"/>
      <protection hidden="1"/>
    </xf>
    <xf numFmtId="196" fontId="13" fillId="0" borderId="46" xfId="63" applyNumberFormat="1" applyFont="1" applyFill="1" applyBorder="1" applyAlignment="1" applyProtection="1">
      <alignment vertical="center"/>
      <protection hidden="1"/>
    </xf>
    <xf numFmtId="0" fontId="13" fillId="0" borderId="46" xfId="63" applyFont="1" applyFill="1" applyBorder="1" applyAlignment="1" applyProtection="1">
      <alignment vertical="center"/>
      <protection hidden="1"/>
    </xf>
    <xf numFmtId="196" fontId="13" fillId="0" borderId="47" xfId="63" applyNumberFormat="1" applyFont="1" applyFill="1" applyBorder="1" applyAlignment="1" applyProtection="1">
      <alignment horizontal="right" vertical="center"/>
      <protection hidden="1"/>
    </xf>
    <xf numFmtId="0" fontId="5" fillId="0" borderId="48" xfId="63" applyFont="1" applyFill="1" applyBorder="1" applyAlignment="1" applyProtection="1">
      <alignment horizontal="left" vertical="center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194" fontId="5" fillId="0" borderId="0" xfId="63" applyNumberFormat="1" applyFont="1" applyFill="1" applyBorder="1" applyAlignment="1" applyProtection="1">
      <alignment horizontal="center" vertical="center"/>
      <protection hidden="1"/>
    </xf>
    <xf numFmtId="0" fontId="13" fillId="0" borderId="11" xfId="63" applyFont="1" applyFill="1" applyBorder="1" applyAlignment="1" applyProtection="1">
      <alignment vertical="center"/>
      <protection hidden="1"/>
    </xf>
    <xf numFmtId="0" fontId="5" fillId="0" borderId="10" xfId="63" applyFont="1" applyFill="1" applyBorder="1" applyAlignment="1" applyProtection="1">
      <alignment horizontal="center" vertical="center"/>
      <protection hidden="1"/>
    </xf>
    <xf numFmtId="0" fontId="5" fillId="0" borderId="11" xfId="63" applyFont="1" applyFill="1" applyBorder="1" applyAlignment="1" applyProtection="1">
      <alignment horizontal="center" vertical="center"/>
      <protection hidden="1"/>
    </xf>
    <xf numFmtId="0" fontId="5" fillId="0" borderId="12" xfId="63" applyFont="1" applyFill="1" applyBorder="1" applyAlignment="1" applyProtection="1">
      <alignment horizontal="center" vertical="center"/>
      <protection hidden="1"/>
    </xf>
    <xf numFmtId="194" fontId="5" fillId="0" borderId="49" xfId="63" applyNumberFormat="1" applyFont="1" applyFill="1" applyBorder="1" applyAlignment="1" applyProtection="1">
      <alignment horizontal="center" vertical="center"/>
      <protection hidden="1"/>
    </xf>
    <xf numFmtId="194" fontId="5" fillId="0" borderId="37" xfId="63" applyNumberFormat="1" applyFont="1" applyFill="1" applyBorder="1" applyAlignment="1" applyProtection="1">
      <alignment horizontal="center" vertical="center"/>
      <protection hidden="1"/>
    </xf>
    <xf numFmtId="194" fontId="5" fillId="0" borderId="50" xfId="63" applyNumberFormat="1" applyFont="1" applyFill="1" applyBorder="1" applyAlignment="1" applyProtection="1">
      <alignment horizontal="center" vertical="center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5" fillId="0" borderId="49" xfId="63" applyFont="1" applyFill="1" applyBorder="1" applyAlignment="1" applyProtection="1">
      <alignment horizontal="center" vertical="center"/>
      <protection hidden="1"/>
    </xf>
    <xf numFmtId="0" fontId="5" fillId="0" borderId="37" xfId="63" applyFont="1" applyFill="1" applyBorder="1" applyAlignment="1" applyProtection="1">
      <alignment horizontal="center" vertical="center"/>
      <protection hidden="1"/>
    </xf>
    <xf numFmtId="0" fontId="5" fillId="0" borderId="51" xfId="63" applyFont="1" applyFill="1" applyBorder="1" applyAlignment="1" applyProtection="1">
      <alignment horizontal="center" vertical="center"/>
      <protection hidden="1"/>
    </xf>
    <xf numFmtId="0" fontId="5" fillId="0" borderId="52" xfId="63" applyFont="1" applyFill="1" applyBorder="1" applyAlignment="1" applyProtection="1">
      <alignment horizontal="left" vertical="center"/>
      <protection hidden="1"/>
    </xf>
    <xf numFmtId="0" fontId="5" fillId="0" borderId="29" xfId="63" applyFont="1" applyFill="1" applyBorder="1" applyAlignment="1" applyProtection="1">
      <alignment horizontal="center" vertical="center"/>
      <protection hidden="1"/>
    </xf>
    <xf numFmtId="194" fontId="5" fillId="0" borderId="53" xfId="63" applyNumberFormat="1" applyFont="1" applyFill="1" applyBorder="1" applyAlignment="1" applyProtection="1">
      <alignment horizontal="center" vertical="center"/>
      <protection hidden="1"/>
    </xf>
    <xf numFmtId="196" fontId="5" fillId="0" borderId="35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4" xfId="63" applyFont="1" applyFill="1" applyBorder="1" applyAlignment="1" applyProtection="1">
      <alignment horizontal="center" vertical="center"/>
      <protection hidden="1"/>
    </xf>
    <xf numFmtId="194" fontId="5" fillId="0" borderId="55" xfId="63" applyNumberFormat="1" applyFont="1" applyFill="1" applyBorder="1" applyAlignment="1" applyProtection="1">
      <alignment horizontal="center" vertical="center"/>
      <protection hidden="1"/>
    </xf>
    <xf numFmtId="196" fontId="5" fillId="0" borderId="34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56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19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63" applyFont="1" applyFill="1" applyBorder="1" applyAlignment="1" applyProtection="1">
      <alignment horizontal="center" vertical="center" wrapText="1"/>
      <protection hidden="1"/>
    </xf>
    <xf numFmtId="196" fontId="13" fillId="0" borderId="35" xfId="63" applyNumberFormat="1" applyFont="1" applyFill="1" applyBorder="1" applyAlignment="1" applyProtection="1">
      <alignment horizontal="center" vertical="center"/>
      <protection hidden="1"/>
    </xf>
    <xf numFmtId="0" fontId="15" fillId="0" borderId="50" xfId="63" applyFont="1" applyFill="1" applyBorder="1" applyAlignment="1" applyProtection="1">
      <alignment horizontal="left" vertical="center"/>
      <protection hidden="1"/>
    </xf>
    <xf numFmtId="196" fontId="1" fillId="0" borderId="10" xfId="63" applyNumberFormat="1" applyFont="1" applyFill="1" applyBorder="1" applyAlignment="1" applyProtection="1">
      <alignment horizontal="right" vertical="center"/>
      <protection hidden="1"/>
    </xf>
    <xf numFmtId="196" fontId="1" fillId="0" borderId="57" xfId="63" applyNumberFormat="1" applyFont="1" applyFill="1" applyBorder="1" applyAlignment="1" applyProtection="1">
      <alignment horizontal="right" vertical="center"/>
      <protection hidden="1"/>
    </xf>
    <xf numFmtId="196" fontId="1" fillId="0" borderId="11" xfId="63" applyNumberFormat="1" applyFont="1" applyFill="1" applyBorder="1" applyAlignment="1" applyProtection="1">
      <alignment horizontal="right" vertical="center"/>
      <protection hidden="1"/>
    </xf>
    <xf numFmtId="196" fontId="1" fillId="0" borderId="58" xfId="63" applyNumberFormat="1" applyFont="1" applyFill="1" applyBorder="1" applyAlignment="1" applyProtection="1">
      <alignment horizontal="right" vertical="center"/>
      <protection hidden="1"/>
    </xf>
    <xf numFmtId="196" fontId="1" fillId="0" borderId="59" xfId="63" applyNumberFormat="1" applyFont="1" applyFill="1" applyBorder="1" applyAlignment="1" applyProtection="1">
      <alignment horizontal="right" vertical="center"/>
      <protection hidden="1"/>
    </xf>
    <xf numFmtId="196" fontId="1" fillId="0" borderId="50" xfId="63" applyNumberFormat="1" applyFont="1" applyFill="1" applyBorder="1" applyAlignment="1" applyProtection="1">
      <alignment horizontal="right" vertical="center"/>
      <protection hidden="1"/>
    </xf>
    <xf numFmtId="196" fontId="1" fillId="0" borderId="12" xfId="63" applyNumberFormat="1" applyFont="1" applyFill="1" applyBorder="1" applyAlignment="1" applyProtection="1">
      <alignment horizontal="right" vertical="center"/>
      <protection hidden="1"/>
    </xf>
    <xf numFmtId="0" fontId="5" fillId="0" borderId="56" xfId="63" applyFont="1" applyFill="1" applyBorder="1" applyAlignment="1" applyProtection="1">
      <alignment horizontal="distributed" vertical="center"/>
      <protection hidden="1"/>
    </xf>
    <xf numFmtId="184" fontId="12" fillId="0" borderId="0" xfId="63" applyNumberFormat="1" applyFont="1" applyFill="1" applyBorder="1" applyAlignment="1" applyProtection="1">
      <alignment vertical="center"/>
      <protection hidden="1"/>
    </xf>
    <xf numFmtId="184" fontId="12" fillId="0" borderId="60" xfId="63" applyNumberFormat="1" applyFont="1" applyFill="1" applyBorder="1" applyAlignment="1" applyProtection="1">
      <alignment vertical="center"/>
      <protection hidden="1"/>
    </xf>
    <xf numFmtId="184" fontId="12" fillId="0" borderId="26" xfId="63" applyNumberFormat="1" applyFont="1" applyFill="1" applyBorder="1" applyAlignment="1" applyProtection="1">
      <alignment vertical="center"/>
      <protection hidden="1"/>
    </xf>
    <xf numFmtId="184" fontId="12" fillId="0" borderId="61" xfId="63" applyNumberFormat="1" applyFont="1" applyFill="1" applyBorder="1" applyAlignment="1" applyProtection="1">
      <alignment vertical="center"/>
      <protection hidden="1"/>
    </xf>
    <xf numFmtId="184" fontId="12" fillId="0" borderId="56" xfId="63" applyNumberFormat="1" applyFont="1" applyFill="1" applyBorder="1" applyAlignment="1" applyProtection="1">
      <alignment vertical="center"/>
      <protection hidden="1"/>
    </xf>
    <xf numFmtId="184" fontId="12" fillId="0" borderId="21" xfId="63" applyNumberFormat="1" applyFont="1" applyFill="1" applyBorder="1" applyAlignment="1" applyProtection="1">
      <alignment vertical="center"/>
      <protection hidden="1"/>
    </xf>
    <xf numFmtId="184" fontId="12" fillId="0" borderId="0" xfId="63" applyNumberFormat="1" applyFont="1" applyFill="1" applyAlignment="1" applyProtection="1">
      <alignment vertical="center"/>
      <protection hidden="1"/>
    </xf>
    <xf numFmtId="0" fontId="12" fillId="0" borderId="0" xfId="63" applyFont="1" applyFill="1" applyAlignment="1" applyProtection="1">
      <alignment vertical="center"/>
      <protection hidden="1"/>
    </xf>
    <xf numFmtId="0" fontId="5" fillId="0" borderId="56" xfId="63" applyFont="1" applyFill="1" applyBorder="1" applyAlignment="1" applyProtection="1">
      <alignment horizontal="distributed" vertical="center" wrapText="1"/>
      <protection hidden="1"/>
    </xf>
    <xf numFmtId="196" fontId="12" fillId="0" borderId="19" xfId="63" applyNumberFormat="1" applyFont="1" applyFill="1" applyBorder="1" applyAlignment="1" applyProtection="1">
      <alignment horizontal="right" vertical="center"/>
      <protection hidden="1"/>
    </xf>
    <xf numFmtId="196" fontId="12" fillId="0" borderId="60" xfId="63" applyNumberFormat="1" applyFont="1" applyFill="1" applyBorder="1" applyAlignment="1" applyProtection="1">
      <alignment horizontal="right" vertical="center"/>
      <protection hidden="1"/>
    </xf>
    <xf numFmtId="196" fontId="12" fillId="0" borderId="0" xfId="63" applyNumberFormat="1" applyFont="1" applyFill="1" applyBorder="1" applyAlignment="1" applyProtection="1">
      <alignment horizontal="right" vertical="center"/>
      <protection hidden="1"/>
    </xf>
    <xf numFmtId="196" fontId="12" fillId="0" borderId="26" xfId="63" applyNumberFormat="1" applyFont="1" applyFill="1" applyBorder="1" applyAlignment="1" applyProtection="1">
      <alignment horizontal="right" vertical="center"/>
      <protection hidden="1"/>
    </xf>
    <xf numFmtId="196" fontId="12" fillId="0" borderId="61" xfId="63" applyNumberFormat="1" applyFont="1" applyFill="1" applyBorder="1" applyAlignment="1" applyProtection="1">
      <alignment horizontal="right" vertical="center"/>
      <protection hidden="1"/>
    </xf>
    <xf numFmtId="196" fontId="12" fillId="0" borderId="56" xfId="63" applyNumberFormat="1" applyFont="1" applyFill="1" applyBorder="1" applyAlignment="1" applyProtection="1">
      <alignment horizontal="right" vertical="center"/>
      <protection hidden="1"/>
    </xf>
    <xf numFmtId="196" fontId="12" fillId="0" borderId="21" xfId="63" applyNumberFormat="1" applyFont="1" applyFill="1" applyBorder="1" applyAlignment="1" applyProtection="1">
      <alignment horizontal="right" vertical="center"/>
      <protection hidden="1"/>
    </xf>
    <xf numFmtId="0" fontId="6" fillId="0" borderId="56" xfId="63" applyFont="1" applyFill="1" applyBorder="1" applyAlignment="1" applyProtection="1">
      <alignment horizontal="distributed" vertical="center" wrapText="1"/>
      <protection hidden="1"/>
    </xf>
    <xf numFmtId="0" fontId="13" fillId="0" borderId="56" xfId="63" applyFont="1" applyFill="1" applyBorder="1" applyAlignment="1" applyProtection="1">
      <alignment vertical="center"/>
      <protection hidden="1"/>
    </xf>
    <xf numFmtId="184" fontId="12" fillId="0" borderId="19" xfId="63" applyNumberFormat="1" applyFont="1" applyFill="1" applyBorder="1" applyAlignment="1" applyProtection="1">
      <alignment vertical="center"/>
      <protection hidden="1"/>
    </xf>
    <xf numFmtId="0" fontId="15" fillId="0" borderId="56" xfId="63" applyFont="1" applyFill="1" applyBorder="1" applyAlignment="1" applyProtection="1">
      <alignment horizontal="left" vertical="center"/>
      <protection hidden="1"/>
    </xf>
    <xf numFmtId="0" fontId="5" fillId="0" borderId="62" xfId="63" applyFont="1" applyFill="1" applyBorder="1" applyAlignment="1" applyProtection="1">
      <alignment horizontal="distributed" vertical="center" wrapText="1"/>
      <protection hidden="1"/>
    </xf>
    <xf numFmtId="184" fontId="12" fillId="0" borderId="33" xfId="63" applyNumberFormat="1" applyFont="1" applyFill="1" applyBorder="1" applyAlignment="1" applyProtection="1">
      <alignment vertical="center"/>
      <protection hidden="1"/>
    </xf>
    <xf numFmtId="184" fontId="12" fillId="0" borderId="55" xfId="63" applyNumberFormat="1" applyFont="1" applyFill="1" applyBorder="1" applyAlignment="1" applyProtection="1">
      <alignment vertical="center"/>
      <protection hidden="1"/>
    </xf>
    <xf numFmtId="184" fontId="12" fillId="0" borderId="54" xfId="63" applyNumberFormat="1" applyFont="1" applyFill="1" applyBorder="1" applyAlignment="1" applyProtection="1">
      <alignment vertical="center"/>
      <protection hidden="1"/>
    </xf>
    <xf numFmtId="184" fontId="12" fillId="0" borderId="63" xfId="63" applyNumberFormat="1" applyFont="1" applyFill="1" applyBorder="1" applyAlignment="1" applyProtection="1">
      <alignment vertical="center"/>
      <protection hidden="1"/>
    </xf>
    <xf numFmtId="184" fontId="12" fillId="0" borderId="62" xfId="63" applyNumberFormat="1" applyFont="1" applyFill="1" applyBorder="1" applyAlignment="1" applyProtection="1">
      <alignment vertical="center"/>
      <protection hidden="1"/>
    </xf>
    <xf numFmtId="184" fontId="12" fillId="0" borderId="35" xfId="63" applyNumberFormat="1" applyFont="1" applyFill="1" applyBorder="1" applyAlignment="1" applyProtection="1">
      <alignment vertical="center"/>
      <protection hidden="1"/>
    </xf>
    <xf numFmtId="209" fontId="18" fillId="0" borderId="0" xfId="63" applyNumberFormat="1" applyFont="1" applyFill="1" applyAlignment="1" applyProtection="1">
      <alignment vertical="center"/>
      <protection hidden="1"/>
    </xf>
    <xf numFmtId="209" fontId="13" fillId="0" borderId="0" xfId="63" applyNumberFormat="1" applyFont="1" applyFill="1" applyAlignment="1" applyProtection="1">
      <alignment vertical="center"/>
      <protection hidden="1"/>
    </xf>
    <xf numFmtId="209" fontId="5" fillId="0" borderId="45" xfId="63" applyNumberFormat="1" applyFont="1" applyFill="1" applyBorder="1" applyAlignment="1" applyProtection="1">
      <alignment horizontal="left" vertical="center" wrapText="1"/>
      <protection hidden="1"/>
    </xf>
    <xf numFmtId="209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2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46" xfId="63" applyNumberFormat="1" applyFont="1" applyFill="1" applyBorder="1" applyAlignment="1" applyProtection="1">
      <alignment vertical="center"/>
      <protection hidden="1"/>
    </xf>
    <xf numFmtId="209" fontId="13" fillId="0" borderId="47" xfId="63" applyNumberFormat="1" applyFont="1" applyFill="1" applyBorder="1" applyAlignment="1" applyProtection="1">
      <alignment vertical="center"/>
      <protection hidden="1"/>
    </xf>
    <xf numFmtId="209" fontId="5" fillId="0" borderId="48" xfId="63" applyNumberFormat="1" applyFont="1" applyFill="1" applyBorder="1" applyAlignment="1" applyProtection="1">
      <alignment horizontal="left" vertical="center"/>
      <protection hidden="1"/>
    </xf>
    <xf numFmtId="209" fontId="5" fillId="0" borderId="4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37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4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5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6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2" xfId="63" applyNumberFormat="1" applyFont="1" applyFill="1" applyBorder="1" applyAlignment="1" applyProtection="1">
      <alignment horizontal="left" vertical="center"/>
      <protection hidden="1"/>
    </xf>
    <xf numFmtId="209" fontId="5" fillId="0" borderId="54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55" xfId="63" applyNumberFormat="1" applyFont="1" applyFill="1" applyBorder="1" applyAlignment="1" applyProtection="1">
      <alignment horizontal="center" vertical="center"/>
      <protection hidden="1"/>
    </xf>
    <xf numFmtId="209" fontId="13" fillId="0" borderId="63" xfId="63" applyNumberFormat="1" applyFont="1" applyFill="1" applyBorder="1" applyAlignment="1" applyProtection="1">
      <alignment horizontal="center" vertical="center"/>
      <protection hidden="1"/>
    </xf>
    <xf numFmtId="209" fontId="5" fillId="0" borderId="33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53" xfId="63" applyNumberFormat="1" applyFont="1" applyFill="1" applyBorder="1" applyAlignment="1" applyProtection="1">
      <alignment horizontal="center" vertical="center"/>
      <protection hidden="1"/>
    </xf>
    <xf numFmtId="209" fontId="13" fillId="0" borderId="35" xfId="63" applyNumberFormat="1" applyFont="1" applyFill="1" applyBorder="1" applyAlignment="1" applyProtection="1">
      <alignment horizontal="center" vertical="center"/>
      <protection hidden="1"/>
    </xf>
    <xf numFmtId="209" fontId="5" fillId="0" borderId="67" xfId="63" applyNumberFormat="1" applyFont="1" applyFill="1" applyBorder="1" applyAlignment="1" applyProtection="1">
      <alignment horizontal="center" vertical="center" wrapText="1"/>
      <protection hidden="1"/>
    </xf>
    <xf numFmtId="209" fontId="15" fillId="0" borderId="10" xfId="63" applyNumberFormat="1" applyFont="1" applyFill="1" applyBorder="1" applyAlignment="1" applyProtection="1">
      <alignment vertical="center"/>
      <protection hidden="1"/>
    </xf>
    <xf numFmtId="209" fontId="1" fillId="0" borderId="58" xfId="63" applyNumberFormat="1" applyFont="1" applyFill="1" applyBorder="1" applyAlignment="1" applyProtection="1">
      <alignment horizontal="right" vertical="center"/>
      <protection hidden="1"/>
    </xf>
    <xf numFmtId="209" fontId="1" fillId="0" borderId="57" xfId="63" applyNumberFormat="1" applyFont="1" applyFill="1" applyBorder="1" applyAlignment="1" applyProtection="1">
      <alignment horizontal="right" vertical="center"/>
      <protection hidden="1"/>
    </xf>
    <xf numFmtId="209" fontId="1" fillId="0" borderId="59" xfId="63" applyNumberFormat="1" applyFont="1" applyFill="1" applyBorder="1" applyAlignment="1" applyProtection="1">
      <alignment horizontal="right" vertical="center"/>
      <protection hidden="1"/>
    </xf>
    <xf numFmtId="209" fontId="1" fillId="0" borderId="11" xfId="63" applyNumberFormat="1" applyFont="1" applyFill="1" applyBorder="1" applyAlignment="1" applyProtection="1">
      <alignment horizontal="right" vertical="center"/>
      <protection hidden="1"/>
    </xf>
    <xf numFmtId="209" fontId="13" fillId="0" borderId="19" xfId="63" applyNumberFormat="1" applyFont="1" applyFill="1" applyBorder="1" applyAlignment="1" applyProtection="1">
      <alignment horizontal="distributed" vertical="center"/>
      <protection hidden="1"/>
    </xf>
    <xf numFmtId="209" fontId="12" fillId="0" borderId="26" xfId="63" applyNumberFormat="1" applyFont="1" applyFill="1" applyBorder="1" applyAlignment="1" applyProtection="1">
      <alignment vertical="center"/>
      <protection hidden="1"/>
    </xf>
    <xf numFmtId="209" fontId="12" fillId="0" borderId="60" xfId="63" applyNumberFormat="1" applyFont="1" applyFill="1" applyBorder="1" applyAlignment="1" applyProtection="1">
      <alignment vertical="center"/>
      <protection hidden="1"/>
    </xf>
    <xf numFmtId="209" fontId="12" fillId="0" borderId="61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Alignment="1" applyProtection="1">
      <alignment vertical="center"/>
      <protection hidden="1"/>
    </xf>
    <xf numFmtId="209" fontId="1" fillId="0" borderId="19" xfId="63" applyNumberFormat="1" applyFont="1" applyFill="1" applyBorder="1" applyAlignment="1" applyProtection="1">
      <alignment horizontal="distributed" vertical="center" wrapText="1"/>
      <protection hidden="1"/>
    </xf>
    <xf numFmtId="209" fontId="12" fillId="0" borderId="26" xfId="63" applyNumberFormat="1" applyFont="1" applyFill="1" applyBorder="1" applyAlignment="1" applyProtection="1">
      <alignment horizontal="right" vertical="center"/>
      <protection hidden="1"/>
    </xf>
    <xf numFmtId="209" fontId="12" fillId="0" borderId="60" xfId="63" applyNumberFormat="1" applyFont="1" applyFill="1" applyBorder="1" applyAlignment="1" applyProtection="1">
      <alignment horizontal="right" vertical="center"/>
      <protection hidden="1"/>
    </xf>
    <xf numFmtId="209" fontId="12" fillId="0" borderId="61" xfId="63" applyNumberFormat="1" applyFont="1" applyFill="1" applyBorder="1" applyAlignment="1" applyProtection="1">
      <alignment horizontal="right" vertical="center"/>
      <protection hidden="1"/>
    </xf>
    <xf numFmtId="209" fontId="12" fillId="0" borderId="0" xfId="63" applyNumberFormat="1" applyFont="1" applyFill="1" applyAlignment="1" applyProtection="1">
      <alignment horizontal="right" vertical="center"/>
      <protection hidden="1"/>
    </xf>
    <xf numFmtId="209" fontId="13" fillId="0" borderId="19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Border="1" applyAlignment="1" applyProtection="1">
      <alignment vertical="center"/>
      <protection hidden="1"/>
    </xf>
    <xf numFmtId="209" fontId="15" fillId="0" borderId="19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Border="1" applyAlignment="1" applyProtection="1">
      <alignment horizontal="right" vertical="center"/>
      <protection hidden="1"/>
    </xf>
    <xf numFmtId="209" fontId="13" fillId="0" borderId="29" xfId="63" applyNumberFormat="1" applyFont="1" applyFill="1" applyBorder="1" applyAlignment="1" applyProtection="1">
      <alignment horizontal="distributed" vertical="center"/>
      <protection hidden="1"/>
    </xf>
    <xf numFmtId="209" fontId="12" fillId="0" borderId="54" xfId="63" applyNumberFormat="1" applyFont="1" applyFill="1" applyBorder="1" applyAlignment="1" applyProtection="1">
      <alignment vertical="center"/>
      <protection hidden="1"/>
    </xf>
    <xf numFmtId="209" fontId="12" fillId="0" borderId="55" xfId="63" applyNumberFormat="1" applyFont="1" applyFill="1" applyBorder="1" applyAlignment="1" applyProtection="1">
      <alignment vertical="center"/>
      <protection hidden="1"/>
    </xf>
    <xf numFmtId="209" fontId="12" fillId="0" borderId="63" xfId="63" applyNumberFormat="1" applyFont="1" applyFill="1" applyBorder="1" applyAlignment="1" applyProtection="1">
      <alignment vertical="center"/>
      <protection hidden="1"/>
    </xf>
    <xf numFmtId="209" fontId="12" fillId="0" borderId="33" xfId="63" applyNumberFormat="1" applyFont="1" applyFill="1" applyBorder="1" applyAlignment="1" applyProtection="1">
      <alignment vertical="center"/>
      <protection hidden="1"/>
    </xf>
    <xf numFmtId="196" fontId="13" fillId="0" borderId="33" xfId="63" applyNumberFormat="1" applyFont="1" applyFill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right" vertical="center"/>
      <protection hidden="1"/>
    </xf>
    <xf numFmtId="38" fontId="13" fillId="0" borderId="45" xfId="49" applyFont="1" applyFill="1" applyBorder="1" applyAlignment="1" applyProtection="1">
      <alignment horizontal="left" vertical="center" wrapText="1"/>
      <protection hidden="1"/>
    </xf>
    <xf numFmtId="0" fontId="13" fillId="0" borderId="10" xfId="63" applyFont="1" applyFill="1" applyBorder="1" applyAlignment="1" applyProtection="1">
      <alignment horizontal="center" vertical="center"/>
      <protection hidden="1"/>
    </xf>
    <xf numFmtId="0" fontId="13" fillId="0" borderId="11" xfId="63" applyFont="1" applyFill="1" applyBorder="1" applyAlignment="1" applyProtection="1">
      <alignment horizontal="center" vertical="center"/>
      <protection hidden="1"/>
    </xf>
    <xf numFmtId="0" fontId="13" fillId="0" borderId="12" xfId="63" applyFont="1" applyFill="1" applyBorder="1" applyAlignment="1" applyProtection="1">
      <alignment horizontal="center" vertical="center"/>
      <protection hidden="1"/>
    </xf>
    <xf numFmtId="0" fontId="13" fillId="0" borderId="68" xfId="63" applyFont="1" applyFill="1" applyBorder="1" applyAlignment="1" applyProtection="1">
      <alignment horizontal="center" vertical="center"/>
      <protection hidden="1"/>
    </xf>
    <xf numFmtId="0" fontId="13" fillId="0" borderId="69" xfId="63" applyFont="1" applyFill="1" applyBorder="1" applyAlignment="1" applyProtection="1">
      <alignment horizontal="center" vertical="center"/>
      <protection hidden="1"/>
    </xf>
    <xf numFmtId="0" fontId="13" fillId="0" borderId="70" xfId="63" applyFont="1" applyFill="1" applyBorder="1" applyAlignment="1" applyProtection="1">
      <alignment horizontal="center" vertical="center"/>
      <protection hidden="1"/>
    </xf>
    <xf numFmtId="38" fontId="13" fillId="0" borderId="52" xfId="49" applyFont="1" applyFill="1" applyBorder="1" applyAlignment="1" applyProtection="1">
      <alignment horizontal="left" vertical="center"/>
      <protection hidden="1"/>
    </xf>
    <xf numFmtId="0" fontId="13" fillId="0" borderId="71" xfId="63" applyFont="1" applyFill="1" applyBorder="1" applyAlignment="1" applyProtection="1">
      <alignment horizontal="center" vertical="center"/>
      <protection hidden="1"/>
    </xf>
    <xf numFmtId="0" fontId="13" fillId="0" borderId="53" xfId="63" applyFont="1" applyFill="1" applyBorder="1" applyAlignment="1" applyProtection="1">
      <alignment horizontal="center" vertical="center"/>
      <protection hidden="1"/>
    </xf>
    <xf numFmtId="0" fontId="13" fillId="0" borderId="72" xfId="63" applyFont="1" applyFill="1" applyBorder="1" applyAlignment="1" applyProtection="1">
      <alignment horizontal="center" vertical="center"/>
      <protection hidden="1"/>
    </xf>
    <xf numFmtId="0" fontId="15" fillId="0" borderId="50" xfId="63" applyFont="1" applyFill="1" applyBorder="1" applyAlignment="1" applyProtection="1">
      <alignment vertical="center"/>
      <protection hidden="1"/>
    </xf>
    <xf numFmtId="0" fontId="1" fillId="0" borderId="58" xfId="63" applyFont="1" applyFill="1" applyBorder="1" applyAlignment="1" applyProtection="1">
      <alignment horizontal="right" vertical="center"/>
      <protection hidden="1"/>
    </xf>
    <xf numFmtId="0" fontId="1" fillId="0" borderId="57" xfId="63" applyFont="1" applyFill="1" applyBorder="1" applyAlignment="1" applyProtection="1">
      <alignment horizontal="right" vertical="center"/>
      <protection hidden="1"/>
    </xf>
    <xf numFmtId="0" fontId="1" fillId="0" borderId="59" xfId="63" applyFont="1" applyFill="1" applyBorder="1" applyAlignment="1" applyProtection="1">
      <alignment horizontal="right" vertical="center"/>
      <protection hidden="1"/>
    </xf>
    <xf numFmtId="0" fontId="1" fillId="0" borderId="26" xfId="63" applyFont="1" applyFill="1" applyBorder="1" applyAlignment="1" applyProtection="1">
      <alignment horizontal="right" vertical="center"/>
      <protection hidden="1"/>
    </xf>
    <xf numFmtId="0" fontId="1" fillId="0" borderId="60" xfId="63" applyFont="1" applyFill="1" applyBorder="1" applyAlignment="1" applyProtection="1">
      <alignment horizontal="right" vertical="center"/>
      <protection hidden="1"/>
    </xf>
    <xf numFmtId="0" fontId="1" fillId="0" borderId="61" xfId="63" applyFont="1" applyFill="1" applyBorder="1" applyAlignment="1" applyProtection="1">
      <alignment horizontal="right" vertical="center"/>
      <protection hidden="1"/>
    </xf>
    <xf numFmtId="0" fontId="13" fillId="0" borderId="56" xfId="63" applyFont="1" applyFill="1" applyBorder="1" applyAlignment="1" applyProtection="1">
      <alignment horizontal="distributed" vertical="center"/>
      <protection hidden="1"/>
    </xf>
    <xf numFmtId="179" fontId="12" fillId="0" borderId="26" xfId="63" applyNumberFormat="1" applyFont="1" applyFill="1" applyBorder="1" applyAlignment="1" applyProtection="1">
      <alignment vertical="center"/>
      <protection hidden="1"/>
    </xf>
    <xf numFmtId="179" fontId="12" fillId="0" borderId="60" xfId="63" applyNumberFormat="1" applyFont="1" applyFill="1" applyBorder="1" applyAlignment="1" applyProtection="1">
      <alignment vertical="center"/>
      <protection hidden="1"/>
    </xf>
    <xf numFmtId="179" fontId="12" fillId="0" borderId="61" xfId="63" applyNumberFormat="1" applyFont="1" applyFill="1" applyBorder="1" applyAlignment="1" applyProtection="1">
      <alignment vertical="center"/>
      <protection hidden="1"/>
    </xf>
    <xf numFmtId="185" fontId="13" fillId="0" borderId="0" xfId="63" applyNumberFormat="1" applyFont="1" applyFill="1" applyAlignment="1" applyProtection="1">
      <alignment vertical="center"/>
      <protection hidden="1"/>
    </xf>
    <xf numFmtId="0" fontId="1" fillId="0" borderId="56" xfId="63" applyFont="1" applyFill="1" applyBorder="1" applyAlignment="1" applyProtection="1">
      <alignment horizontal="distributed" vertical="center" wrapText="1"/>
      <protection hidden="1"/>
    </xf>
    <xf numFmtId="184" fontId="12" fillId="0" borderId="26" xfId="63" applyNumberFormat="1" applyFont="1" applyFill="1" applyBorder="1" applyAlignment="1" applyProtection="1">
      <alignment horizontal="right" vertical="center"/>
      <protection hidden="1"/>
    </xf>
    <xf numFmtId="184" fontId="12" fillId="0" borderId="60" xfId="63" applyNumberFormat="1" applyFont="1" applyFill="1" applyBorder="1" applyAlignment="1" applyProtection="1">
      <alignment horizontal="right" vertical="center"/>
      <protection hidden="1"/>
    </xf>
    <xf numFmtId="184" fontId="12" fillId="0" borderId="61" xfId="63" applyNumberFormat="1" applyFont="1" applyFill="1" applyBorder="1" applyAlignment="1" applyProtection="1">
      <alignment horizontal="right" vertical="center"/>
      <protection hidden="1"/>
    </xf>
    <xf numFmtId="184" fontId="12" fillId="0" borderId="0" xfId="63" applyNumberFormat="1" applyFont="1" applyFill="1" applyBorder="1" applyAlignment="1" applyProtection="1">
      <alignment horizontal="right" vertical="center"/>
      <protection hidden="1"/>
    </xf>
    <xf numFmtId="196" fontId="12" fillId="0" borderId="26" xfId="63" applyNumberFormat="1" applyFont="1" applyFill="1" applyBorder="1" applyAlignment="1" applyProtection="1">
      <alignment vertical="center"/>
      <protection hidden="1"/>
    </xf>
    <xf numFmtId="196" fontId="12" fillId="0" borderId="60" xfId="63" applyNumberFormat="1" applyFont="1" applyFill="1" applyBorder="1" applyAlignment="1" applyProtection="1">
      <alignment vertical="center"/>
      <protection hidden="1"/>
    </xf>
    <xf numFmtId="196" fontId="12" fillId="0" borderId="61" xfId="63" applyNumberFormat="1" applyFont="1" applyFill="1" applyBorder="1" applyAlignment="1" applyProtection="1">
      <alignment vertical="center"/>
      <protection hidden="1"/>
    </xf>
    <xf numFmtId="196" fontId="12" fillId="0" borderId="0" xfId="63" applyNumberFormat="1" applyFont="1" applyFill="1" applyBorder="1" applyAlignment="1" applyProtection="1">
      <alignment vertical="center"/>
      <protection hidden="1"/>
    </xf>
    <xf numFmtId="0" fontId="15" fillId="0" borderId="56" xfId="63" applyFont="1" applyFill="1" applyBorder="1" applyAlignment="1" applyProtection="1">
      <alignment vertical="center"/>
      <protection hidden="1"/>
    </xf>
    <xf numFmtId="0" fontId="13" fillId="0" borderId="62" xfId="63" applyFont="1" applyFill="1" applyBorder="1" applyAlignment="1" applyProtection="1">
      <alignment horizontal="distributed" vertical="center"/>
      <protection hidden="1"/>
    </xf>
    <xf numFmtId="179" fontId="12" fillId="0" borderId="54" xfId="63" applyNumberFormat="1" applyFont="1" applyFill="1" applyBorder="1" applyAlignment="1" applyProtection="1">
      <alignment vertical="center"/>
      <protection hidden="1"/>
    </xf>
    <xf numFmtId="179" fontId="12" fillId="0" borderId="55" xfId="63" applyNumberFormat="1" applyFont="1" applyFill="1" applyBorder="1" applyAlignment="1" applyProtection="1">
      <alignment vertical="center"/>
      <protection hidden="1"/>
    </xf>
    <xf numFmtId="179" fontId="12" fillId="0" borderId="63" xfId="63" applyNumberFormat="1" applyFont="1" applyFill="1" applyBorder="1" applyAlignment="1" applyProtection="1">
      <alignment vertical="center"/>
      <protection hidden="1"/>
    </xf>
    <xf numFmtId="185" fontId="12" fillId="0" borderId="0" xfId="63" applyNumberFormat="1" applyFont="1" applyFill="1" applyAlignment="1" applyProtection="1">
      <alignment vertical="center"/>
      <protection hidden="1"/>
    </xf>
    <xf numFmtId="196" fontId="18" fillId="0" borderId="0" xfId="63" applyNumberFormat="1" applyFont="1" applyFill="1" applyAlignment="1" applyProtection="1">
      <alignment vertical="center"/>
      <protection hidden="1"/>
    </xf>
    <xf numFmtId="196" fontId="13" fillId="0" borderId="45" xfId="63" applyNumberFormat="1" applyFont="1" applyFill="1" applyBorder="1" applyAlignment="1" applyProtection="1">
      <alignment horizontal="left" vertical="center" wrapText="1"/>
      <protection hidden="1"/>
    </xf>
    <xf numFmtId="196" fontId="13" fillId="0" borderId="73" xfId="63" applyNumberFormat="1" applyFont="1" applyFill="1" applyBorder="1" applyAlignment="1" applyProtection="1">
      <alignment horizontal="center" vertical="center"/>
      <protection hidden="1"/>
    </xf>
    <xf numFmtId="196" fontId="13" fillId="0" borderId="46" xfId="63" applyNumberFormat="1" applyFont="1" applyFill="1" applyBorder="1" applyAlignment="1" applyProtection="1">
      <alignment horizontal="center" vertical="center"/>
      <protection hidden="1"/>
    </xf>
    <xf numFmtId="196" fontId="13" fillId="0" borderId="47" xfId="63" applyNumberFormat="1" applyFont="1" applyFill="1" applyBorder="1" applyAlignment="1" applyProtection="1">
      <alignment horizontal="center" vertical="center"/>
      <protection hidden="1"/>
    </xf>
    <xf numFmtId="196" fontId="13" fillId="0" borderId="48" xfId="63" applyNumberFormat="1" applyFont="1" applyFill="1" applyBorder="1" applyAlignment="1" applyProtection="1">
      <alignment horizontal="left" vertical="center"/>
      <protection hidden="1"/>
    </xf>
    <xf numFmtId="196" fontId="13" fillId="0" borderId="58" xfId="63" applyNumberFormat="1" applyFont="1" applyFill="1" applyBorder="1" applyAlignment="1" applyProtection="1">
      <alignment horizontal="center" vertical="center"/>
      <protection hidden="1"/>
    </xf>
    <xf numFmtId="196" fontId="13" fillId="0" borderId="57" xfId="63" applyNumberFormat="1" applyFont="1" applyFill="1" applyBorder="1" applyAlignment="1" applyProtection="1">
      <alignment horizontal="center" vertical="center"/>
      <protection hidden="1"/>
    </xf>
    <xf numFmtId="196" fontId="13" fillId="0" borderId="59" xfId="63" applyNumberFormat="1" applyFont="1" applyFill="1" applyBorder="1" applyAlignment="1" applyProtection="1">
      <alignment horizontal="center" vertical="center"/>
      <protection hidden="1"/>
    </xf>
    <xf numFmtId="196" fontId="13" fillId="0" borderId="52" xfId="63" applyNumberFormat="1" applyFont="1" applyFill="1" applyBorder="1" applyAlignment="1" applyProtection="1">
      <alignment horizontal="left" vertical="center"/>
      <protection hidden="1"/>
    </xf>
    <xf numFmtId="196" fontId="13" fillId="0" borderId="54" xfId="63" applyNumberFormat="1" applyFont="1" applyFill="1" applyBorder="1" applyAlignment="1" applyProtection="1">
      <alignment horizontal="center" vertical="center"/>
      <protection hidden="1"/>
    </xf>
    <xf numFmtId="196" fontId="13" fillId="0" borderId="55" xfId="63" applyNumberFormat="1" applyFont="1" applyFill="1" applyBorder="1" applyAlignment="1" applyProtection="1">
      <alignment horizontal="center" vertical="center"/>
      <protection hidden="1"/>
    </xf>
    <xf numFmtId="196" fontId="13" fillId="0" borderId="63" xfId="63" applyNumberFormat="1" applyFont="1" applyFill="1" applyBorder="1" applyAlignment="1" applyProtection="1">
      <alignment horizontal="center" vertical="center"/>
      <protection hidden="1"/>
    </xf>
    <xf numFmtId="196" fontId="15" fillId="0" borderId="50" xfId="63" applyNumberFormat="1" applyFont="1" applyFill="1" applyBorder="1" applyAlignment="1" applyProtection="1">
      <alignment horizontal="left" vertical="center"/>
      <protection hidden="1"/>
    </xf>
    <xf numFmtId="196" fontId="1" fillId="0" borderId="74" xfId="63" applyNumberFormat="1" applyFont="1" applyFill="1" applyBorder="1" applyAlignment="1" applyProtection="1">
      <alignment horizontal="right" vertical="center"/>
      <protection hidden="1"/>
    </xf>
    <xf numFmtId="184" fontId="12" fillId="0" borderId="75" xfId="63" applyNumberFormat="1" applyFont="1" applyFill="1" applyBorder="1" applyAlignment="1" applyProtection="1">
      <alignment vertical="center"/>
      <protection hidden="1"/>
    </xf>
    <xf numFmtId="184" fontId="12" fillId="0" borderId="75" xfId="63" applyNumberFormat="1" applyFont="1" applyFill="1" applyBorder="1" applyAlignment="1" applyProtection="1">
      <alignment horizontal="right" vertical="center"/>
      <protection hidden="1"/>
    </xf>
    <xf numFmtId="196" fontId="13" fillId="0" borderId="56" xfId="63" applyNumberFormat="1" applyFont="1" applyFill="1" applyBorder="1" applyAlignment="1" applyProtection="1">
      <alignment horizontal="distributed" vertical="center"/>
      <protection hidden="1"/>
    </xf>
    <xf numFmtId="196" fontId="15" fillId="0" borderId="56" xfId="63" applyNumberFormat="1" applyFont="1" applyFill="1" applyBorder="1" applyAlignment="1" applyProtection="1">
      <alignment vertical="center"/>
      <protection hidden="1"/>
    </xf>
    <xf numFmtId="184" fontId="12" fillId="0" borderId="54" xfId="63" applyNumberFormat="1" applyFont="1" applyFill="1" applyBorder="1" applyAlignment="1" applyProtection="1">
      <alignment horizontal="right" vertical="center"/>
      <protection hidden="1"/>
    </xf>
    <xf numFmtId="184" fontId="12" fillId="0" borderId="55" xfId="63" applyNumberFormat="1" applyFont="1" applyFill="1" applyBorder="1" applyAlignment="1" applyProtection="1">
      <alignment horizontal="right" vertical="center"/>
      <protection hidden="1"/>
    </xf>
    <xf numFmtId="184" fontId="12" fillId="0" borderId="67" xfId="63" applyNumberFormat="1" applyFont="1" applyFill="1" applyBorder="1" applyAlignment="1" applyProtection="1">
      <alignment horizontal="right" vertical="center"/>
      <protection hidden="1"/>
    </xf>
    <xf numFmtId="196" fontId="12" fillId="0" borderId="0" xfId="63" applyNumberFormat="1" applyFont="1" applyFill="1" applyAlignment="1" applyProtection="1">
      <alignment vertical="center"/>
      <protection hidden="1"/>
    </xf>
    <xf numFmtId="196" fontId="13" fillId="0" borderId="0" xfId="63" applyNumberFormat="1" applyFont="1" applyFill="1" applyAlignment="1" applyProtection="1">
      <alignment horizontal="right" vertical="center"/>
      <protection hidden="1"/>
    </xf>
    <xf numFmtId="0" fontId="13" fillId="0" borderId="45" xfId="63" applyFont="1" applyFill="1" applyBorder="1" applyAlignment="1" applyProtection="1">
      <alignment horizontal="left" vertical="center" wrapText="1"/>
      <protection hidden="1"/>
    </xf>
    <xf numFmtId="0" fontId="13" fillId="0" borderId="73" xfId="63" applyFont="1" applyFill="1" applyBorder="1" applyAlignment="1" applyProtection="1">
      <alignment horizontal="center" vertical="center"/>
      <protection hidden="1"/>
    </xf>
    <xf numFmtId="0" fontId="13" fillId="0" borderId="46" xfId="63" applyFont="1" applyFill="1" applyBorder="1" applyAlignment="1" applyProtection="1">
      <alignment horizontal="center" vertical="center"/>
      <protection hidden="1"/>
    </xf>
    <xf numFmtId="0" fontId="13" fillId="0" borderId="47" xfId="63" applyFont="1" applyFill="1" applyBorder="1" applyAlignment="1" applyProtection="1">
      <alignment horizontal="center" vertical="center"/>
      <protection hidden="1"/>
    </xf>
    <xf numFmtId="0" fontId="12" fillId="0" borderId="58" xfId="63" applyFont="1" applyFill="1" applyBorder="1" applyAlignment="1" applyProtection="1">
      <alignment horizontal="center" vertical="center"/>
      <protection hidden="1"/>
    </xf>
    <xf numFmtId="0" fontId="12" fillId="0" borderId="57" xfId="63" applyFont="1" applyFill="1" applyBorder="1" applyAlignment="1" applyProtection="1">
      <alignment horizontal="center" vertical="center"/>
      <protection hidden="1"/>
    </xf>
    <xf numFmtId="0" fontId="12" fillId="0" borderId="59" xfId="63" applyFont="1" applyFill="1" applyBorder="1" applyAlignment="1" applyProtection="1">
      <alignment horizontal="center" vertical="center"/>
      <protection hidden="1"/>
    </xf>
    <xf numFmtId="0" fontId="13" fillId="0" borderId="0" xfId="63" applyFont="1" applyFill="1" applyBorder="1" applyAlignment="1" applyProtection="1">
      <alignment horizontal="center" vertical="center"/>
      <protection hidden="1"/>
    </xf>
    <xf numFmtId="0" fontId="13" fillId="0" borderId="48" xfId="63" applyFont="1" applyFill="1" applyBorder="1" applyAlignment="1" applyProtection="1">
      <alignment horizontal="left" vertical="center"/>
      <protection hidden="1"/>
    </xf>
    <xf numFmtId="0" fontId="13" fillId="0" borderId="58" xfId="63" applyFont="1" applyFill="1" applyBorder="1" applyAlignment="1" applyProtection="1">
      <alignment horizontal="center" vertical="center"/>
      <protection hidden="1"/>
    </xf>
    <xf numFmtId="0" fontId="13" fillId="0" borderId="57" xfId="63" applyFont="1" applyFill="1" applyBorder="1" applyAlignment="1" applyProtection="1">
      <alignment horizontal="center" vertical="center"/>
      <protection hidden="1"/>
    </xf>
    <xf numFmtId="0" fontId="13" fillId="0" borderId="59" xfId="63" applyFont="1" applyFill="1" applyBorder="1" applyAlignment="1" applyProtection="1">
      <alignment horizontal="center" vertical="center"/>
      <protection hidden="1"/>
    </xf>
    <xf numFmtId="0" fontId="13" fillId="0" borderId="76" xfId="63" applyFont="1" applyFill="1" applyBorder="1" applyAlignment="1" applyProtection="1">
      <alignment horizontal="center" vertical="center"/>
      <protection hidden="1"/>
    </xf>
    <xf numFmtId="0" fontId="13" fillId="0" borderId="77" xfId="63" applyFont="1" applyFill="1" applyBorder="1" applyAlignment="1" applyProtection="1">
      <alignment horizontal="center" vertical="center"/>
      <protection hidden="1"/>
    </xf>
    <xf numFmtId="0" fontId="13" fillId="0" borderId="78" xfId="63" applyFont="1" applyFill="1" applyBorder="1" applyAlignment="1" applyProtection="1">
      <alignment horizontal="center" vertical="center"/>
      <protection hidden="1"/>
    </xf>
    <xf numFmtId="0" fontId="13" fillId="0" borderId="52" xfId="63" applyFont="1" applyFill="1" applyBorder="1" applyAlignment="1" applyProtection="1">
      <alignment horizontal="left" vertical="center"/>
      <protection hidden="1"/>
    </xf>
    <xf numFmtId="0" fontId="13" fillId="0" borderId="54" xfId="63" applyFont="1" applyFill="1" applyBorder="1" applyAlignment="1" applyProtection="1">
      <alignment horizontal="center" vertical="center"/>
      <protection hidden="1"/>
    </xf>
    <xf numFmtId="0" fontId="13" fillId="0" borderId="55" xfId="63" applyFont="1" applyFill="1" applyBorder="1" applyAlignment="1" applyProtection="1">
      <alignment horizontal="center" vertical="center"/>
      <protection hidden="1"/>
    </xf>
    <xf numFmtId="0" fontId="13" fillId="0" borderId="63" xfId="63" applyFont="1" applyFill="1" applyBorder="1" applyAlignment="1" applyProtection="1">
      <alignment horizontal="center" vertical="center"/>
      <protection hidden="1"/>
    </xf>
    <xf numFmtId="0" fontId="13" fillId="0" borderId="55" xfId="63" applyFont="1" applyFill="1" applyBorder="1" applyAlignment="1" applyProtection="1">
      <alignment horizontal="center" vertical="center"/>
      <protection hidden="1"/>
    </xf>
    <xf numFmtId="0" fontId="13" fillId="0" borderId="63" xfId="63" applyFont="1" applyFill="1" applyBorder="1" applyAlignment="1" applyProtection="1">
      <alignment horizontal="center" vertical="center"/>
      <protection hidden="1"/>
    </xf>
    <xf numFmtId="0" fontId="12" fillId="0" borderId="58" xfId="63" applyFont="1" applyFill="1" applyBorder="1" applyAlignment="1" applyProtection="1">
      <alignment horizontal="right" vertical="center"/>
      <protection hidden="1"/>
    </xf>
    <xf numFmtId="0" fontId="1" fillId="0" borderId="0" xfId="63" applyFont="1" applyFill="1" applyBorder="1" applyAlignment="1" applyProtection="1">
      <alignment horizontal="right" vertical="center"/>
      <protection hidden="1"/>
    </xf>
    <xf numFmtId="185" fontId="12" fillId="0" borderId="26" xfId="63" applyNumberFormat="1" applyFont="1" applyFill="1" applyBorder="1" applyAlignment="1" applyProtection="1">
      <alignment vertical="center"/>
      <protection hidden="1"/>
    </xf>
    <xf numFmtId="185" fontId="12" fillId="0" borderId="60" xfId="63" applyNumberFormat="1" applyFont="1" applyFill="1" applyBorder="1" applyAlignment="1" applyProtection="1">
      <alignment vertical="center"/>
      <protection hidden="1"/>
    </xf>
    <xf numFmtId="185" fontId="12" fillId="0" borderId="61" xfId="63" applyNumberFormat="1" applyFont="1" applyFill="1" applyBorder="1" applyAlignment="1" applyProtection="1">
      <alignment vertical="center"/>
      <protection hidden="1"/>
    </xf>
    <xf numFmtId="185" fontId="13" fillId="0" borderId="0" xfId="63" applyNumberFormat="1" applyFont="1" applyFill="1" applyBorder="1" applyAlignment="1" applyProtection="1">
      <alignment vertical="center"/>
      <protection hidden="1"/>
    </xf>
    <xf numFmtId="185" fontId="12" fillId="0" borderId="60" xfId="63" applyNumberFormat="1" applyFont="1" applyFill="1" applyBorder="1" applyAlignment="1" applyProtection="1">
      <alignment horizontal="right" vertical="center"/>
      <protection hidden="1"/>
    </xf>
    <xf numFmtId="185" fontId="12" fillId="0" borderId="61" xfId="63" applyNumberFormat="1" applyFont="1" applyFill="1" applyBorder="1" applyAlignment="1" applyProtection="1">
      <alignment horizontal="right" vertical="center"/>
      <protection hidden="1"/>
    </xf>
    <xf numFmtId="185" fontId="12" fillId="0" borderId="54" xfId="63" applyNumberFormat="1" applyFont="1" applyFill="1" applyBorder="1" applyAlignment="1" applyProtection="1">
      <alignment vertical="center"/>
      <protection hidden="1"/>
    </xf>
    <xf numFmtId="185" fontId="12" fillId="0" borderId="55" xfId="63" applyNumberFormat="1" applyFont="1" applyFill="1" applyBorder="1" applyAlignment="1" applyProtection="1">
      <alignment vertical="center"/>
      <protection hidden="1"/>
    </xf>
    <xf numFmtId="185" fontId="12" fillId="0" borderId="63" xfId="6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 horizontal="center"/>
      <protection hidden="1"/>
    </xf>
    <xf numFmtId="195" fontId="10" fillId="0" borderId="0" xfId="0" applyNumberFormat="1" applyFont="1" applyFill="1" applyBorder="1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/>
      <protection hidden="1"/>
    </xf>
    <xf numFmtId="195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5" fontId="5" fillId="0" borderId="79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80" xfId="0" applyNumberFormat="1" applyFont="1" applyFill="1" applyBorder="1" applyAlignment="1" applyProtection="1">
      <alignment horizontal="left" vertical="center"/>
      <protection hidden="1"/>
    </xf>
    <xf numFmtId="192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92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85" fontId="5" fillId="0" borderId="81" xfId="0" applyNumberFormat="1" applyFont="1" applyFill="1" applyBorder="1" applyAlignment="1" applyProtection="1">
      <alignment horizontal="left" vertical="center"/>
      <protection hidden="1"/>
    </xf>
    <xf numFmtId="185" fontId="5" fillId="0" borderId="82" xfId="0" applyNumberFormat="1" applyFont="1" applyFill="1" applyBorder="1" applyAlignment="1" applyProtection="1">
      <alignment horizontal="left" vertical="center"/>
      <protection hidden="1"/>
    </xf>
    <xf numFmtId="192" fontId="5" fillId="0" borderId="29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4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0" xfId="49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85" fontId="5" fillId="0" borderId="0" xfId="0" applyNumberFormat="1" applyFont="1" applyFill="1" applyBorder="1" applyAlignment="1" applyProtection="1">
      <alignment horizontal="distributed" vertical="center"/>
      <protection hidden="1"/>
    </xf>
    <xf numFmtId="185" fontId="6" fillId="0" borderId="26" xfId="49" applyNumberFormat="1" applyFont="1" applyFill="1" applyBorder="1" applyAlignment="1" applyProtection="1">
      <alignment horizontal="right" vertical="top"/>
      <protection hidden="1"/>
    </xf>
    <xf numFmtId="185" fontId="6" fillId="0" borderId="59" xfId="49" applyNumberFormat="1" applyFont="1" applyFill="1" applyBorder="1" applyAlignment="1" applyProtection="1">
      <alignment horizontal="right" vertical="top"/>
      <protection hidden="1"/>
    </xf>
    <xf numFmtId="185" fontId="6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85" fontId="5" fillId="0" borderId="26" xfId="49" applyNumberFormat="1" applyFont="1" applyFill="1" applyBorder="1" applyAlignment="1" applyProtection="1">
      <alignment vertical="center"/>
      <protection hidden="1"/>
    </xf>
    <xf numFmtId="185" fontId="5" fillId="0" borderId="61" xfId="49" applyNumberFormat="1" applyFont="1" applyFill="1" applyBorder="1" applyAlignment="1" applyProtection="1">
      <alignment vertical="center"/>
      <protection hidden="1"/>
    </xf>
    <xf numFmtId="185" fontId="5" fillId="0" borderId="26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33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0" applyNumberFormat="1" applyFont="1" applyFill="1" applyBorder="1" applyAlignment="1" applyProtection="1">
      <alignment vertical="center"/>
      <protection hidden="1"/>
    </xf>
    <xf numFmtId="185" fontId="5" fillId="0" borderId="63" xfId="49" applyNumberFormat="1" applyFont="1" applyFill="1" applyBorder="1" applyAlignment="1" applyProtection="1">
      <alignment vertical="center"/>
      <protection hidden="1"/>
    </xf>
    <xf numFmtId="185" fontId="5" fillId="0" borderId="33" xfId="0" applyNumberFormat="1" applyFont="1" applyFill="1" applyBorder="1" applyAlignment="1" applyProtection="1">
      <alignment vertical="center"/>
      <protection hidden="1"/>
    </xf>
    <xf numFmtId="185" fontId="5" fillId="0" borderId="10" xfId="49" applyNumberFormat="1" applyFont="1" applyFill="1" applyBorder="1" applyAlignment="1" applyProtection="1">
      <alignment vertical="center"/>
      <protection hidden="1"/>
    </xf>
    <xf numFmtId="185" fontId="5" fillId="0" borderId="59" xfId="49" applyNumberFormat="1" applyFont="1" applyFill="1" applyBorder="1" applyAlignment="1" applyProtection="1">
      <alignment vertical="center"/>
      <protection hidden="1"/>
    </xf>
    <xf numFmtId="185" fontId="5" fillId="0" borderId="58" xfId="49" applyNumberFormat="1" applyFont="1" applyFill="1" applyBorder="1" applyAlignment="1" applyProtection="1">
      <alignment vertical="center"/>
      <protection hidden="1"/>
    </xf>
    <xf numFmtId="185" fontId="5" fillId="0" borderId="36" xfId="49" applyNumberFormat="1" applyFont="1" applyFill="1" applyBorder="1" applyAlignment="1" applyProtection="1">
      <alignment vertical="center"/>
      <protection hidden="1"/>
    </xf>
    <xf numFmtId="49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49" fontId="5" fillId="0" borderId="35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49" applyNumberFormat="1" applyFont="1" applyFill="1" applyBorder="1" applyAlignment="1" applyProtection="1">
      <alignment vertical="center"/>
      <protection hidden="1"/>
    </xf>
    <xf numFmtId="185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49" applyNumberFormat="1" applyFont="1" applyFill="1" applyBorder="1" applyAlignment="1" applyProtection="1">
      <alignment vertical="center"/>
      <protection hidden="1"/>
    </xf>
    <xf numFmtId="185" fontId="5" fillId="0" borderId="21" xfId="0" applyNumberFormat="1" applyFont="1" applyFill="1" applyBorder="1" applyAlignment="1" applyProtection="1">
      <alignment horizontal="distributed" vertical="center"/>
      <protection hidden="1"/>
    </xf>
    <xf numFmtId="185" fontId="5" fillId="0" borderId="26" xfId="49" applyNumberFormat="1" applyFont="1" applyFill="1" applyBorder="1" applyAlignment="1" applyProtection="1">
      <alignment horizontal="right" vertical="top"/>
      <protection hidden="1"/>
    </xf>
    <xf numFmtId="185" fontId="5" fillId="0" borderId="61" xfId="49" applyNumberFormat="1" applyFont="1" applyFill="1" applyBorder="1" applyAlignment="1" applyProtection="1">
      <alignment horizontal="right" vertical="top"/>
      <protection hidden="1"/>
    </xf>
    <xf numFmtId="185" fontId="5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19" xfId="49" applyNumberFormat="1" applyFont="1" applyFill="1" applyBorder="1" applyAlignment="1" applyProtection="1">
      <alignment vertical="center"/>
      <protection hidden="1"/>
    </xf>
    <xf numFmtId="185" fontId="5" fillId="0" borderId="20" xfId="49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185" fontId="5" fillId="0" borderId="34" xfId="49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/>
      <protection hidden="1"/>
    </xf>
    <xf numFmtId="192" fontId="5" fillId="0" borderId="0" xfId="49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185" fontId="5" fillId="0" borderId="41" xfId="49" applyNumberFormat="1" applyFont="1" applyFill="1" applyBorder="1" applyAlignment="1" applyProtection="1">
      <alignment vertical="center"/>
      <protection hidden="1"/>
    </xf>
    <xf numFmtId="185" fontId="5" fillId="0" borderId="83" xfId="49" applyNumberFormat="1" applyFont="1" applyFill="1" applyBorder="1" applyAlignment="1" applyProtection="1">
      <alignment vertical="center"/>
      <protection hidden="1"/>
    </xf>
    <xf numFmtId="185" fontId="5" fillId="0" borderId="41" xfId="0" applyNumberFormat="1" applyFont="1" applyFill="1" applyBorder="1" applyAlignment="1" applyProtection="1">
      <alignment vertical="center"/>
      <protection hidden="1"/>
    </xf>
    <xf numFmtId="185" fontId="5" fillId="0" borderId="37" xfId="0" applyNumberFormat="1" applyFont="1" applyFill="1" applyBorder="1" applyAlignment="1" applyProtection="1">
      <alignment vertical="center"/>
      <protection hidden="1"/>
    </xf>
    <xf numFmtId="185" fontId="5" fillId="0" borderId="11" xfId="49" applyNumberFormat="1" applyFont="1" applyFill="1" applyBorder="1" applyAlignment="1" applyProtection="1">
      <alignment vertical="center"/>
      <protection hidden="1"/>
    </xf>
    <xf numFmtId="185" fontId="5" fillId="0" borderId="33" xfId="49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/>
      <protection hidden="1"/>
    </xf>
    <xf numFmtId="185" fontId="5" fillId="0" borderId="0" xfId="49" applyNumberFormat="1" applyFont="1" applyFill="1" applyBorder="1" applyAlignment="1" applyProtection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185" fontId="5" fillId="0" borderId="68" xfId="49" applyNumberFormat="1" applyFont="1" applyFill="1" applyBorder="1" applyAlignment="1" applyProtection="1">
      <alignment horizontal="center" vertical="center"/>
      <protection hidden="1"/>
    </xf>
    <xf numFmtId="185" fontId="5" fillId="0" borderId="69" xfId="49" applyNumberFormat="1" applyFont="1" applyFill="1" applyBorder="1" applyAlignment="1" applyProtection="1">
      <alignment horizontal="center" vertical="center"/>
      <protection hidden="1"/>
    </xf>
    <xf numFmtId="185" fontId="5" fillId="0" borderId="70" xfId="49" applyNumberFormat="1" applyFont="1" applyFill="1" applyBorder="1" applyAlignment="1" applyProtection="1">
      <alignment horizontal="center" vertical="center"/>
      <protection hidden="1"/>
    </xf>
    <xf numFmtId="185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185" fontId="3" fillId="0" borderId="0" xfId="0" applyNumberFormat="1" applyFont="1" applyFill="1" applyAlignment="1" applyProtection="1">
      <alignment vertical="center"/>
      <protection hidden="1"/>
    </xf>
    <xf numFmtId="185" fontId="5" fillId="0" borderId="84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0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72" xfId="49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185" fontId="6" fillId="0" borderId="26" xfId="49" applyNumberFormat="1" applyFont="1" applyFill="1" applyBorder="1" applyAlignment="1" applyProtection="1">
      <alignment horizontal="right" vertical="center"/>
      <protection hidden="1"/>
    </xf>
    <xf numFmtId="185" fontId="6" fillId="0" borderId="60" xfId="49" applyNumberFormat="1" applyFont="1" applyFill="1" applyBorder="1" applyAlignment="1" applyProtection="1">
      <alignment horizontal="right" vertical="center"/>
      <protection hidden="1"/>
    </xf>
    <xf numFmtId="185" fontId="6" fillId="0" borderId="61" xfId="49" applyNumberFormat="1" applyFont="1" applyFill="1" applyBorder="1" applyAlignment="1" applyProtection="1">
      <alignment horizontal="right" vertical="center"/>
      <protection hidden="1"/>
    </xf>
    <xf numFmtId="185" fontId="6" fillId="0" borderId="0" xfId="49" applyNumberFormat="1" applyFont="1" applyFill="1" applyBorder="1" applyAlignment="1" applyProtection="1">
      <alignment horizontal="right" vertical="center"/>
      <protection hidden="1"/>
    </xf>
    <xf numFmtId="185" fontId="5" fillId="0" borderId="60" xfId="0" applyNumberFormat="1" applyFont="1" applyFill="1" applyBorder="1" applyAlignment="1" applyProtection="1">
      <alignment vertical="center"/>
      <protection hidden="1"/>
    </xf>
    <xf numFmtId="185" fontId="5" fillId="0" borderId="61" xfId="0" applyNumberFormat="1" applyFont="1" applyFill="1" applyBorder="1" applyAlignment="1" applyProtection="1">
      <alignment vertical="center"/>
      <protection hidden="1"/>
    </xf>
    <xf numFmtId="185" fontId="5" fillId="0" borderId="55" xfId="0" applyNumberFormat="1" applyFont="1" applyFill="1" applyBorder="1" applyAlignment="1" applyProtection="1">
      <alignment vertical="center"/>
      <protection hidden="1"/>
    </xf>
    <xf numFmtId="185" fontId="5" fillId="0" borderId="63" xfId="0" applyNumberFormat="1" applyFont="1" applyFill="1" applyBorder="1" applyAlignment="1" applyProtection="1">
      <alignment vertical="center"/>
      <protection hidden="1"/>
    </xf>
    <xf numFmtId="185" fontId="5" fillId="0" borderId="57" xfId="49" applyNumberFormat="1" applyFont="1" applyFill="1" applyBorder="1" applyAlignment="1" applyProtection="1">
      <alignment vertical="center"/>
      <protection hidden="1"/>
    </xf>
    <xf numFmtId="185" fontId="5" fillId="0" borderId="85" xfId="0" applyNumberFormat="1" applyFont="1" applyFill="1" applyBorder="1" applyAlignment="1" applyProtection="1">
      <alignment vertical="center"/>
      <protection hidden="1"/>
    </xf>
    <xf numFmtId="185" fontId="5" fillId="0" borderId="83" xfId="0" applyNumberFormat="1" applyFont="1" applyFill="1" applyBorder="1" applyAlignment="1" applyProtection="1">
      <alignment vertical="center"/>
      <protection hidden="1"/>
    </xf>
    <xf numFmtId="185" fontId="5" fillId="0" borderId="60" xfId="49" applyNumberFormat="1" applyFont="1" applyFill="1" applyBorder="1" applyAlignment="1" applyProtection="1">
      <alignment vertical="center"/>
      <protection hidden="1"/>
    </xf>
    <xf numFmtId="185" fontId="5" fillId="0" borderId="0" xfId="49" applyNumberFormat="1" applyFont="1" applyFill="1" applyAlignment="1" applyProtection="1">
      <alignment vertical="center"/>
      <protection hidden="1"/>
    </xf>
    <xf numFmtId="185" fontId="5" fillId="0" borderId="29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4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3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20" xfId="0" applyNumberFormat="1" applyFont="1" applyFill="1" applyBorder="1" applyAlignment="1" applyProtection="1">
      <alignment vertical="center"/>
      <protection hidden="1"/>
    </xf>
    <xf numFmtId="185" fontId="5" fillId="0" borderId="34" xfId="0" applyNumberFormat="1" applyFont="1" applyFill="1" applyBorder="1" applyAlignment="1" applyProtection="1">
      <alignment vertical="center"/>
      <protection hidden="1"/>
    </xf>
    <xf numFmtId="185" fontId="5" fillId="0" borderId="57" xfId="0" applyNumberFormat="1" applyFont="1" applyFill="1" applyBorder="1" applyAlignment="1" applyProtection="1">
      <alignment vertical="center"/>
      <protection hidden="1"/>
    </xf>
    <xf numFmtId="185" fontId="5" fillId="0" borderId="75" xfId="0" applyNumberFormat="1" applyFont="1" applyFill="1" applyBorder="1" applyAlignment="1" applyProtection="1">
      <alignment vertical="center"/>
      <protection hidden="1"/>
    </xf>
    <xf numFmtId="185" fontId="5" fillId="0" borderId="36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3" fillId="0" borderId="86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vertical="center"/>
      <protection hidden="1"/>
    </xf>
    <xf numFmtId="0" fontId="34" fillId="0" borderId="33" xfId="0" applyFont="1" applyFill="1" applyBorder="1" applyAlignment="1" applyProtection="1">
      <alignment horizontal="center" vertical="center"/>
      <protection hidden="1"/>
    </xf>
    <xf numFmtId="0" fontId="35" fillId="0" borderId="33" xfId="0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7" fillId="0" borderId="43" xfId="0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427速報表紙" xfId="61"/>
    <cellStyle name="標準_000427速報表紙_H17平均（表紙）" xfId="62"/>
    <cellStyle name="標準_コピー ～ H1701実数表第１～６表(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60"/>
        <c:auto val="1"/>
        <c:lblOffset val="100"/>
        <c:tickLblSkip val="1"/>
        <c:noMultiLvlLbl val="0"/>
      </c:catAx>
      <c:valAx>
        <c:axId val="47194417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8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18609844"/>
        <c:axId val="33270869"/>
      </c:barChart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585839"/>
        <c:crossesAt val="60"/>
        <c:auto val="1"/>
        <c:lblOffset val="100"/>
        <c:tickLblSkip val="1"/>
        <c:noMultiLvlLbl val="0"/>
      </c:catAx>
      <c:valAx>
        <c:axId val="1058583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23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28163688"/>
        <c:axId val="52146601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6666226"/>
        <c:axId val="63125123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63688"/>
        <c:crossesAt val="1"/>
        <c:crossBetween val="between"/>
        <c:dispUnits/>
      </c:valAx>
      <c:catAx>
        <c:axId val="66666226"/>
        <c:scaling>
          <c:orientation val="minMax"/>
        </c:scaling>
        <c:axPos val="b"/>
        <c:delete val="1"/>
        <c:majorTickMark val="out"/>
        <c:minorTickMark val="none"/>
        <c:tickLblPos val="none"/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1255196"/>
        <c:axId val="12861309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At val="60"/>
        <c:auto val="1"/>
        <c:lblOffset val="100"/>
        <c:tickLblSkip val="1"/>
        <c:noMultiLvlLbl val="0"/>
      </c:catAx>
      <c:valAx>
        <c:axId val="3513307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29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47762256"/>
        <c:axId val="27207121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3537498"/>
        <c:axId val="56293163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At val="1"/>
        <c:crossBetween val="between"/>
        <c:dispUnits/>
      </c:valAx>
      <c:catAx>
        <c:axId val="43537498"/>
        <c:scaling>
          <c:orientation val="minMax"/>
        </c:scaling>
        <c:axPos val="b"/>
        <c:delete val="1"/>
        <c:majorTickMark val="out"/>
        <c:minorTickMark val="none"/>
        <c:tickLblPos val="none"/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7498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6876420"/>
        <c:axId val="63452325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364671"/>
        <c:crossesAt val="60"/>
        <c:auto val="1"/>
        <c:lblOffset val="100"/>
        <c:tickLblSkip val="1"/>
        <c:noMultiLvlLbl val="0"/>
      </c:catAx>
      <c:valAx>
        <c:axId val="39364671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00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栃木県の名目賃金指数の推移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99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94"/>
        <c:auto val="1"/>
        <c:lblOffset val="100"/>
        <c:tickLblSkip val="1"/>
        <c:noMultiLvlLbl val="0"/>
      </c:catAx>
      <c:valAx>
        <c:axId val="34421753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7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41360322"/>
        <c:axId val="36698579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1851756"/>
        <c:axId val="19794893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 val="autoZero"/>
        <c:auto val="1"/>
        <c:lblOffset val="100"/>
        <c:tickLblSkip val="1"/>
        <c:noMultiLvlLbl val="0"/>
      </c:catAx>
      <c:valAx>
        <c:axId val="36698579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At val="1"/>
        <c:crossBetween val="between"/>
        <c:dispUnits/>
      </c:valAx>
      <c:catAx>
        <c:axId val="61851756"/>
        <c:scaling>
          <c:orientation val="minMax"/>
        </c:scaling>
        <c:axPos val="b"/>
        <c:delete val="1"/>
        <c:majorTickMark val="out"/>
        <c:minorTickMark val="none"/>
        <c:tickLblPos val="none"/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60"/>
        <c:auto val="1"/>
        <c:lblOffset val="100"/>
        <c:tickLblSkip val="1"/>
        <c:noMultiLvlLbl val="0"/>
      </c:catAx>
      <c:valAx>
        <c:axId val="6465140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65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936310"/>
        <c:axId val="59882471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60"/>
        <c:auto val="1"/>
        <c:lblOffset val="100"/>
        <c:tickLblSkip val="1"/>
        <c:noMultiLvlLbl val="0"/>
      </c:catAx>
      <c:valAx>
        <c:axId val="1864195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栃木県の名目賃金指数の推移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>
        <c:manualLayout>
          <c:xMode val="factor"/>
          <c:yMode val="factor"/>
          <c:x val="-0.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"/>
          <c:w val="0.7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1!$P$50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1!$Q$49:$U$49</c:f>
              <c:strCache/>
            </c:strRef>
          </c:cat>
          <c:val>
            <c:numRef>
              <c:f>1!$Q$50:$U$50</c:f>
              <c:numCache/>
            </c:numRef>
          </c:val>
          <c:smooth val="0"/>
        </c:ser>
        <c:ser>
          <c:idx val="1"/>
          <c:order val="1"/>
          <c:tx>
            <c:strRef>
              <c:f>1!$P$51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FF99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1!$Q$49:$U$49</c:f>
              <c:strCache/>
            </c:strRef>
          </c:cat>
          <c:val>
            <c:numRef>
              <c:f>1!$Q$51:$U$51</c:f>
              <c:numCache/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94"/>
        <c:auto val="1"/>
        <c:lblOffset val="100"/>
        <c:tickLblSkip val="1"/>
        <c:noMultiLvlLbl val="0"/>
      </c:catAx>
      <c:valAx>
        <c:axId val="33603195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735"/>
          <c:w val="0.24725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3993300"/>
        <c:axId val="37504245"/>
      </c:barChart>
      <c:lineChart>
        <c:grouping val="standard"/>
        <c:varyColors val="0"/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3886"/>
        <c:axId val="1794497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At val="1"/>
        <c:crossBetween val="between"/>
        <c:dispUnits/>
        <c:majorUnit val="50"/>
      </c:valAx>
      <c:catAx>
        <c:axId val="1993886"/>
        <c:scaling>
          <c:orientation val="minMax"/>
        </c:scaling>
        <c:axPos val="b"/>
        <c:delete val="1"/>
        <c:majorTickMark val="out"/>
        <c:minorTickMark val="none"/>
        <c:tickLblPos val="none"/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3886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27287048"/>
        <c:axId val="44256841"/>
      </c:barChart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At val="60"/>
        <c:auto val="1"/>
        <c:lblOffset val="100"/>
        <c:tickLblSkip val="1"/>
        <c:noMultiLvlLbl val="0"/>
      </c:catAx>
      <c:valAx>
        <c:axId val="2803433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50982460"/>
        <c:axId val="56188957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5938566"/>
        <c:axId val="55011639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At val="1"/>
        <c:crossBetween val="between"/>
        <c:dispUnits/>
        <c:majorUnit val="50"/>
      </c:valAx>
      <c:catAx>
        <c:axId val="35938566"/>
        <c:scaling>
          <c:orientation val="minMax"/>
        </c:scaling>
        <c:axPos val="b"/>
        <c:delete val="1"/>
        <c:majorTickMark val="out"/>
        <c:minorTickMark val="none"/>
        <c:tickLblPos val="none"/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38566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5342704"/>
        <c:axId val="26757745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At val="60"/>
        <c:auto val="1"/>
        <c:lblOffset val="100"/>
        <c:tickLblSkip val="1"/>
        <c:noMultiLvlLbl val="0"/>
      </c:catAx>
      <c:valAx>
        <c:axId val="19893707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44825636"/>
        <c:axId val="777541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997870"/>
        <c:axId val="6298083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between"/>
        <c:dispUnits/>
        <c:majorUnit val="50"/>
      </c:valAx>
      <c:catAx>
        <c:axId val="6997870"/>
        <c:scaling>
          <c:orientation val="minMax"/>
        </c:scaling>
        <c:axPos val="b"/>
        <c:delete val="1"/>
        <c:majorTickMark val="out"/>
        <c:minorTickMark val="none"/>
        <c:tickLblPos val="none"/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97870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60"/>
        <c:auto val="1"/>
        <c:lblOffset val="100"/>
        <c:tickLblSkip val="1"/>
        <c:noMultiLvlLbl val="0"/>
      </c:catAx>
      <c:valAx>
        <c:axId val="2272261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17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9956568"/>
        <c:axId val="1173657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60"/>
        <c:auto val="1"/>
        <c:lblOffset val="100"/>
        <c:tickLblSkip val="1"/>
        <c:noMultiLvlLbl val="0"/>
      </c:catAx>
      <c:valAx>
        <c:axId val="2795736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29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50289676"/>
        <c:axId val="49953901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6931926"/>
        <c:axId val="1973415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89676"/>
        <c:crossesAt val="1"/>
        <c:crossBetween val="between"/>
        <c:dispUnits/>
        <c:majorUnit val="50"/>
      </c:valAx>
      <c:catAx>
        <c:axId val="46931926"/>
        <c:scaling>
          <c:orientation val="minMax"/>
        </c:scaling>
        <c:axPos val="b"/>
        <c:delete val="1"/>
        <c:majorTickMark val="out"/>
        <c:minorTickMark val="none"/>
        <c:tickLblPos val="none"/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31926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389632"/>
        <c:axId val="54962369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At val="60"/>
        <c:auto val="1"/>
        <c:lblOffset val="100"/>
        <c:tickLblSkip val="1"/>
        <c:noMultiLvlLbl val="0"/>
      </c:catAx>
      <c:valAx>
        <c:axId val="22766875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92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At val="94"/>
        <c:auto val="1"/>
        <c:lblOffset val="100"/>
        <c:tickLblSkip val="1"/>
        <c:noMultiLvlLbl val="0"/>
      </c:catAx>
      <c:valAx>
        <c:axId val="32177557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284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21162558"/>
        <c:axId val="56245295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6445608"/>
        <c:axId val="59575017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At val="1"/>
        <c:crossBetween val="between"/>
        <c:dispUnits/>
        <c:majorUnit val="50"/>
      </c:valAx>
      <c:catAx>
        <c:axId val="36445608"/>
        <c:scaling>
          <c:orientation val="minMax"/>
        </c:scaling>
        <c:axPos val="b"/>
        <c:delete val="1"/>
        <c:majorTickMark val="out"/>
        <c:minorTickMark val="none"/>
        <c:tickLblPos val="none"/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45608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6413106"/>
        <c:axId val="60847043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1310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At val="60"/>
        <c:auto val="1"/>
        <c:lblOffset val="100"/>
        <c:tickLblSkip val="1"/>
        <c:noMultiLvlLbl val="0"/>
      </c:catAx>
      <c:valAx>
        <c:axId val="29663421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24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101.8</c:v>
                </c:pt>
                <c:pt idx="2">
                  <c:v>101.7</c:v>
                </c:pt>
                <c:pt idx="3">
                  <c:v>99.3</c:v>
                </c:pt>
                <c:pt idx="4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102.1</c:v>
                </c:pt>
                <c:pt idx="2">
                  <c:v>101</c:v>
                </c:pt>
                <c:pt idx="3">
                  <c:v>99.5</c:v>
                </c:pt>
                <c:pt idx="4">
                  <c:v>97.1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98.6</c:v>
                </c:pt>
                <c:pt idx="2">
                  <c:v>109.4</c:v>
                </c:pt>
                <c:pt idx="3">
                  <c:v>96.2</c:v>
                </c:pt>
                <c:pt idx="4">
                  <c:v>77.7</c:v>
                </c:pt>
              </c:numCache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At val="94"/>
        <c:auto val="1"/>
        <c:lblOffset val="100"/>
        <c:tickLblSkip val="1"/>
        <c:noMultiLvlLbl val="0"/>
      </c:catAx>
      <c:valAx>
        <c:axId val="53926871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44198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94"/>
        <c:auto val="1"/>
        <c:lblOffset val="100"/>
        <c:tickLblSkip val="1"/>
        <c:noMultiLvlLbl val="0"/>
      </c:catAx>
      <c:valAx>
        <c:axId val="49835423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03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15579792"/>
        <c:axId val="6000401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4003610"/>
        <c:axId val="16270443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At val="1"/>
        <c:crossBetween val="between"/>
        <c:dispUnits/>
        <c:majorUnit val="50"/>
      </c:valAx>
      <c:catAx>
        <c:axId val="54003610"/>
        <c:scaling>
          <c:orientation val="minMax"/>
        </c:scaling>
        <c:axPos val="b"/>
        <c:delete val="1"/>
        <c:majorTickMark val="out"/>
        <c:minorTickMark val="none"/>
        <c:tickLblPos val="none"/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2216260"/>
        <c:axId val="42837477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2216260"/>
        <c:axId val="42837477"/>
      </c:line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283583"/>
        <c:crossesAt val="60"/>
        <c:auto val="1"/>
        <c:lblOffset val="100"/>
        <c:tickLblSkip val="1"/>
        <c:noMultiLvlLbl val="0"/>
      </c:catAx>
      <c:valAx>
        <c:axId val="4728358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29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22899064"/>
        <c:axId val="4764985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2884866"/>
        <c:axId val="5041947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At val="1"/>
        <c:crossBetween val="between"/>
        <c:dispUnits/>
        <c:majorUnit val="50"/>
      </c:valAx>
      <c:catAx>
        <c:axId val="42884866"/>
        <c:scaling>
          <c:orientation val="minMax"/>
        </c:scaling>
        <c:axPos val="b"/>
        <c:delete val="1"/>
        <c:majorTickMark val="out"/>
        <c:minorTickMark val="none"/>
        <c:tickLblPos val="none"/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84866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1122092"/>
        <c:axId val="57445645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585639"/>
        <c:crossesAt val="60"/>
        <c:auto val="1"/>
        <c:lblOffset val="100"/>
        <c:tickLblSkip val="1"/>
        <c:noMultiLvlLbl val="0"/>
      </c:catAx>
      <c:valAx>
        <c:axId val="2258563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87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1944160"/>
        <c:axId val="17497441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3259242"/>
        <c:axId val="8006587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160"/>
        <c:crossesAt val="1"/>
        <c:crossBetween val="between"/>
        <c:dispUnits/>
        <c:majorUnit val="50"/>
      </c:valAx>
      <c:catAx>
        <c:axId val="23259242"/>
        <c:scaling>
          <c:orientation val="minMax"/>
        </c:scaling>
        <c:axPos val="b"/>
        <c:delete val="1"/>
        <c:majorTickMark val="out"/>
        <c:minorTickMark val="none"/>
        <c:tickLblPos val="none"/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950420"/>
        <c:axId val="44553781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042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086479"/>
        <c:crossesAt val="60"/>
        <c:auto val="1"/>
        <c:lblOffset val="100"/>
        <c:tickLblSkip val="1"/>
        <c:noMultiLvlLbl val="0"/>
      </c:catAx>
      <c:valAx>
        <c:axId val="5208647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97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66125128"/>
        <c:axId val="58255241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4535122"/>
        <c:axId val="2105405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25128"/>
        <c:crossesAt val="1"/>
        <c:crossBetween val="between"/>
        <c:dispUnits/>
        <c:majorUnit val="50"/>
      </c:valAx>
      <c:catAx>
        <c:axId val="54535122"/>
        <c:scaling>
          <c:orientation val="minMax"/>
        </c:scaling>
        <c:axPos val="b"/>
        <c:delete val="1"/>
        <c:majorTickMark val="out"/>
        <c:minorTickMark val="none"/>
        <c:tickLblPos val="none"/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5122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60"/>
        <c:auto val="1"/>
        <c:lblOffset val="100"/>
        <c:tickLblSkip val="1"/>
        <c:noMultiLvlLbl val="0"/>
      </c:catAx>
      <c:valAx>
        <c:axId val="1013743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5268732"/>
        <c:axId val="27656541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687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At val="60"/>
        <c:auto val="1"/>
        <c:lblOffset val="100"/>
        <c:tickLblSkip val="1"/>
        <c:noMultiLvlLbl val="0"/>
      </c:catAx>
      <c:valAx>
        <c:axId val="2558731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2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974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2!$P$51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2!$Q$51:$U$51</c:f>
              <c:numCache/>
            </c:numRef>
          </c:val>
          <c:smooth val="0"/>
        </c:ser>
        <c:ser>
          <c:idx val="1"/>
          <c:order val="1"/>
          <c:tx>
            <c:strRef>
              <c:f>2!$P$52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2!$Q$52:$U$52</c:f>
              <c:numCache/>
            </c:numRef>
          </c:val>
          <c:smooth val="0"/>
        </c:ser>
        <c:ser>
          <c:idx val="2"/>
          <c:order val="2"/>
          <c:tx>
            <c:strRef>
              <c:f>2!$P$53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2!$Q$53:$U$53</c:f>
              <c:numCache/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94"/>
        <c:auto val="1"/>
        <c:lblOffset val="100"/>
        <c:tickLblSkip val="1"/>
        <c:noMultiLvlLbl val="0"/>
      </c:catAx>
      <c:valAx>
        <c:axId val="59306929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9280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19825"/>
          <c:w val="0.244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4000314"/>
        <c:axId val="39131915"/>
      </c:barChart>
      <c:lineChart>
        <c:grouping val="standard"/>
        <c:varyColors val="0"/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42916"/>
        <c:axId val="15568517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At val="1"/>
        <c:crossBetween val="between"/>
        <c:dispUnits/>
        <c:majorUnit val="100"/>
      </c:valAx>
      <c:catAx>
        <c:axId val="16642916"/>
        <c:scaling>
          <c:orientation val="minMax"/>
        </c:scaling>
        <c:axPos val="b"/>
        <c:delete val="1"/>
        <c:majorTickMark val="out"/>
        <c:minorTickMark val="none"/>
        <c:tickLblPos val="none"/>
        <c:crossAx val="15568517"/>
        <c:crossesAt val="20"/>
        <c:auto val="1"/>
        <c:lblOffset val="100"/>
        <c:tickLblSkip val="1"/>
        <c:noMultiLvlLbl val="0"/>
      </c:catAx>
      <c:valAx>
        <c:axId val="15568517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axId val="5898926"/>
        <c:axId val="53090335"/>
      </c:barChart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89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49849"/>
        <c:crossesAt val="60"/>
        <c:auto val="1"/>
        <c:lblOffset val="100"/>
        <c:tickLblSkip val="1"/>
        <c:noMultiLvlLbl val="0"/>
      </c:catAx>
      <c:valAx>
        <c:axId val="534984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509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48148642"/>
        <c:axId val="30684595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7725900"/>
        <c:axId val="2424237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48642"/>
        <c:crossesAt val="1"/>
        <c:crossBetween val="between"/>
        <c:dispUnits/>
        <c:majorUnit val="100"/>
      </c:valAx>
      <c:catAx>
        <c:axId val="7725900"/>
        <c:scaling>
          <c:orientation val="minMax"/>
        </c:scaling>
        <c:axPos val="b"/>
        <c:delete val="1"/>
        <c:majorTickMark val="out"/>
        <c:minorTickMark val="none"/>
        <c:tickLblPos val="none"/>
        <c:crossAx val="2424237"/>
        <c:crossesAt val="20"/>
        <c:auto val="1"/>
        <c:lblOffset val="100"/>
        <c:tickLblSkip val="1"/>
        <c:noMultiLvlLbl val="0"/>
      </c:catAx>
      <c:valAx>
        <c:axId val="2424237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2590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1818134"/>
        <c:axId val="62145479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181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9009"/>
        <c:crossesAt val="60"/>
        <c:auto val="1"/>
        <c:lblOffset val="100"/>
        <c:tickLblSkip val="1"/>
        <c:noMultiLvlLbl val="0"/>
      </c:catAx>
      <c:valAx>
        <c:axId val="61900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84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5571082"/>
        <c:axId val="50139739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8604468"/>
        <c:axId val="3478702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1082"/>
        <c:crossesAt val="1"/>
        <c:crossBetween val="between"/>
        <c:dispUnits/>
        <c:majorUnit val="100"/>
      </c:valAx>
      <c:catAx>
        <c:axId val="48604468"/>
        <c:scaling>
          <c:orientation val="minMax"/>
        </c:scaling>
        <c:axPos val="b"/>
        <c:delete val="1"/>
        <c:majorTickMark val="out"/>
        <c:minorTickMark val="none"/>
        <c:tickLblPos val="none"/>
        <c:crossAx val="34787029"/>
        <c:crossesAt val="20"/>
        <c:auto val="1"/>
        <c:lblOffset val="100"/>
        <c:tickLblSkip val="1"/>
        <c:noMultiLvlLbl val="0"/>
      </c:catAx>
      <c:valAx>
        <c:axId val="34787029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94"/>
        <c:auto val="1"/>
        <c:lblOffset val="100"/>
        <c:tickLblSkip val="1"/>
        <c:noMultiLvlLbl val="0"/>
      </c:catAx>
      <c:valAx>
        <c:axId val="15825715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0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4647806"/>
        <c:axId val="66285935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4647806"/>
        <c:axId val="66285935"/>
      </c:line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60"/>
        <c:auto val="1"/>
        <c:lblOffset val="100"/>
        <c:tickLblSkip val="1"/>
        <c:noMultiLvlLbl val="0"/>
      </c:catAx>
      <c:valAx>
        <c:axId val="451625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025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栃木県の常用雇用指数の推移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年別）－事業所規模５人以上の調査産業計及び製造業－</a:t>
            </a:r>
          </a:p>
        </c:rich>
      </c:tx>
      <c:layout>
        <c:manualLayout>
          <c:xMode val="factor"/>
          <c:yMode val="factor"/>
          <c:x val="0.01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9"/>
          <c:w val="0.979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3!$P$52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3!$Q$51:$U$51</c:f>
              <c:strCache/>
            </c:strRef>
          </c:cat>
          <c:val>
            <c:numRef>
              <c:f>3!$Q$52:$U$52</c:f>
              <c:numCache/>
            </c:numRef>
          </c:val>
          <c:smooth val="0"/>
        </c:ser>
        <c:ser>
          <c:idx val="1"/>
          <c:order val="1"/>
          <c:tx>
            <c:strRef>
              <c:f>3!$P$53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3!$Q$51:$U$51</c:f>
              <c:strCache/>
            </c:strRef>
          </c:cat>
          <c:val>
            <c:numRef>
              <c:f>3!$Q$53:$U$53</c:f>
              <c:numCache/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85"/>
        <c:auto val="1"/>
        <c:lblOffset val="100"/>
        <c:tickLblSkip val="1"/>
        <c:noMultiLvlLbl val="0"/>
      </c:catAx>
      <c:valAx>
        <c:axId val="36581635"/>
        <c:scaling>
          <c:orientation val="minMax"/>
          <c:max val="120"/>
          <c:min val="9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62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636"/>
          <c:w val="0.181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60"/>
        <c:auto val="1"/>
        <c:lblOffset val="100"/>
        <c:tickLblSkip val="1"/>
        <c:noMultiLvlLbl val="0"/>
      </c:catAx>
      <c:valAx>
        <c:axId val="1261371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580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94"/>
        <c:auto val="1"/>
        <c:lblOffset val="100"/>
        <c:tickLblSkip val="1"/>
        <c:noMultiLvlLbl val="0"/>
      </c:catAx>
      <c:valAx>
        <c:axId val="15077803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45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814509"/>
        <c:crossesAt val="60"/>
        <c:auto val="1"/>
        <c:lblOffset val="100"/>
        <c:tickLblSkip val="1"/>
        <c:noMultiLvlLbl val="0"/>
      </c:catAx>
      <c:valAx>
        <c:axId val="681450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137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>
        <c:manualLayout>
          <c:xMode val="factor"/>
          <c:yMode val="factor"/>
          <c:x val="0.017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325"/>
          <c:w val="0.8752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'表紙'!$A$64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'表紙'!$B$63:$F$63</c:f>
              <c:strCache/>
            </c:strRef>
          </c:cat>
          <c:val>
            <c:numRef>
              <c:f>'表紙'!$B$64:$F$64</c:f>
              <c:numCache/>
            </c:numRef>
          </c:val>
          <c:smooth val="0"/>
        </c:ser>
        <c:ser>
          <c:idx val="1"/>
          <c:order val="1"/>
          <c:tx>
            <c:strRef>
              <c:f>'表紙'!$A$65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'表紙'!$B$63:$F$63</c:f>
              <c:strCache/>
            </c:strRef>
          </c:cat>
          <c:val>
            <c:numRef>
              <c:f>'表紙'!$B$65:$F$65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94"/>
        <c:auto val="1"/>
        <c:lblOffset val="100"/>
        <c:tickLblSkip val="1"/>
        <c:noMultiLvlLbl val="0"/>
      </c:catAx>
      <c:valAx>
        <c:axId val="15104327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178"/>
          <c:w val="0.285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721216"/>
        <c:axId val="15490945"/>
      </c:barChart>
      <c:lineChart>
        <c:grouping val="standard"/>
        <c:varyColors val="0"/>
        <c:ser>
          <c:idx val="3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0778"/>
        <c:axId val="46807003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"/>
        <c:crossBetween val="between"/>
        <c:dispUnits/>
      </c:valAx>
      <c:catAx>
        <c:axId val="5200778"/>
        <c:scaling>
          <c:orientation val="minMax"/>
        </c:scaling>
        <c:axPos val="b"/>
        <c:delete val="1"/>
        <c:majorTickMark val="out"/>
        <c:minorTickMark val="none"/>
        <c:tickLblPos val="none"/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778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image" Target="../media/image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Relationship Id="rId8" Type="http://schemas.openxmlformats.org/officeDocument/2006/relationships/chart" Target="/xl/charts/chart60.xml" /><Relationship Id="rId9" Type="http://schemas.openxmlformats.org/officeDocument/2006/relationships/chart" Target="/xl/charts/chart61.xml" /><Relationship Id="rId10" Type="http://schemas.openxmlformats.org/officeDocument/2006/relationships/chart" Target="/xl/charts/chart6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0.24325</cdr:y>
    </cdr:from>
    <cdr:to>
      <cdr:x>0.7325</cdr:x>
      <cdr:y>0.24325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0.19125</cdr:y>
    </cdr:from>
    <cdr:to>
      <cdr:x>0.8385</cdr:x>
      <cdr:y>0.19125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198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0.19375</cdr:y>
    </cdr:from>
    <cdr:to>
      <cdr:x>0.8225</cdr:x>
      <cdr:y>0.19375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0.8225</cdr:x>
      <cdr:y>0.19375</cdr:y>
    </cdr:from>
    <cdr:to>
      <cdr:x>0.97425</cdr:x>
      <cdr:y>0.775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0"/>
          <a:ext cx="12001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0.062</cdr:y>
    </cdr:from>
    <cdr:to>
      <cdr:x>0.846</cdr:x>
      <cdr:y>0.062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285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0" name="Chart 15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1" name="Chart 16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2" name="Chart 17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3" name="Chart 18"/>
        <xdr:cNvGraphicFramePr/>
      </xdr:nvGraphicFramePr>
      <xdr:xfrm>
        <a:off x="85725" y="0"/>
        <a:ext cx="78962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4" name="Chart 20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5" name="Chart 21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6" name="Chart 22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7" name="Chart 23"/>
        <xdr:cNvGraphicFramePr/>
      </xdr:nvGraphicFramePr>
      <xdr:xfrm>
        <a:off x="85725" y="0"/>
        <a:ext cx="7896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8" name="Chart 24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9" name="Chart 25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0" name="Chart 26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27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2" name="Chart 28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3" name="Chart 29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4" name="Chart 30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5" name="Chart 31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6" name="Chart 32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27" name="Chart 33"/>
        <xdr:cNvGraphicFramePr/>
      </xdr:nvGraphicFramePr>
      <xdr:xfrm>
        <a:off x="5791200" y="701992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104775</xdr:colOff>
      <xdr:row>23</xdr:row>
      <xdr:rowOff>0</xdr:rowOff>
    </xdr:from>
    <xdr:to>
      <xdr:col>9</xdr:col>
      <xdr:colOff>304800</xdr:colOff>
      <xdr:row>23</xdr:row>
      <xdr:rowOff>0</xdr:rowOff>
    </xdr:to>
    <xdr:graphicFrame>
      <xdr:nvGraphicFramePr>
        <xdr:cNvPr id="28" name="Chart 34"/>
        <xdr:cNvGraphicFramePr/>
      </xdr:nvGraphicFramePr>
      <xdr:xfrm>
        <a:off x="104775" y="7019925"/>
        <a:ext cx="56864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50</xdr:row>
      <xdr:rowOff>0</xdr:rowOff>
    </xdr:to>
    <xdr:graphicFrame>
      <xdr:nvGraphicFramePr>
        <xdr:cNvPr id="29" name="Chart 35"/>
        <xdr:cNvGraphicFramePr/>
      </xdr:nvGraphicFramePr>
      <xdr:xfrm>
        <a:off x="6610350" y="8848725"/>
        <a:ext cx="0" cy="2800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85725</xdr:colOff>
      <xdr:row>16</xdr:row>
      <xdr:rowOff>152400</xdr:rowOff>
    </xdr:from>
    <xdr:to>
      <xdr:col>14</xdr:col>
      <xdr:colOff>0</xdr:colOff>
      <xdr:row>44</xdr:row>
      <xdr:rowOff>0</xdr:rowOff>
    </xdr:to>
    <xdr:graphicFrame>
      <xdr:nvGraphicFramePr>
        <xdr:cNvPr id="30" name="Chart 36"/>
        <xdr:cNvGraphicFramePr/>
      </xdr:nvGraphicFramePr>
      <xdr:xfrm>
        <a:off x="85725" y="5972175"/>
        <a:ext cx="7896225" cy="4648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 editAs="oneCell">
    <xdr:from>
      <xdr:col>10</xdr:col>
      <xdr:colOff>781050</xdr:colOff>
      <xdr:row>18</xdr:row>
      <xdr:rowOff>123825</xdr:rowOff>
    </xdr:from>
    <xdr:to>
      <xdr:col>13</xdr:col>
      <xdr:colOff>76200</xdr:colOff>
      <xdr:row>20</xdr:row>
      <xdr:rowOff>161925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572250" y="628650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0.07625</cdr:y>
    </cdr:from>
    <cdr:to>
      <cdr:x>0.844</cdr:x>
      <cdr:y>0.07625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53225" y="4095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0.36425</cdr:x>
      <cdr:y>0.2615</cdr:y>
    </cdr:from>
    <cdr:to>
      <cdr:x>0.39675</cdr:x>
      <cdr:y>0.28675</cdr:y>
    </cdr:to>
    <cdr:sp fLocksText="0">
      <cdr:nvSpPr>
        <cdr:cNvPr id="2" name="Text Box 1026"/>
        <cdr:cNvSpPr txBox="1">
          <a:spLocks noChangeArrowheads="1"/>
        </cdr:cNvSpPr>
      </cdr:nvSpPr>
      <cdr:spPr>
        <a:xfrm>
          <a:off x="2914650" y="14192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0.076</cdr:y>
    </cdr:from>
    <cdr:to>
      <cdr:x>0.99425</cdr:x>
      <cdr:y>0.14725</cdr:y>
    </cdr:to>
    <cdr:pic>
      <cdr:nvPicPr>
        <cdr:cNvPr id="3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53225" y="409575"/>
          <a:ext cx="1200150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0.25325</cdr:y>
    </cdr:from>
    <cdr:to>
      <cdr:x>0.7325</cdr:x>
      <cdr:y>0.25325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0.7325</cdr:x>
      <cdr:y>0.25425</cdr:y>
    </cdr:from>
    <cdr:to>
      <cdr:x>0.91</cdr:x>
      <cdr:y>0.83325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11906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80975" y="0"/>
        <a:ext cx="561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8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9"/>
        <xdr:cNvGraphicFramePr/>
      </xdr:nvGraphicFramePr>
      <xdr:xfrm>
        <a:off x="180975" y="0"/>
        <a:ext cx="5610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7" name="Chart 12"/>
        <xdr:cNvGraphicFramePr/>
      </xdr:nvGraphicFramePr>
      <xdr:xfrm>
        <a:off x="5791200" y="7105650"/>
        <a:ext cx="0" cy="34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27</xdr:row>
      <xdr:rowOff>0</xdr:rowOff>
    </xdr:from>
    <xdr:to>
      <xdr:col>9</xdr:col>
      <xdr:colOff>304800</xdr:colOff>
      <xdr:row>27</xdr:row>
      <xdr:rowOff>0</xdr:rowOff>
    </xdr:to>
    <xdr:graphicFrame>
      <xdr:nvGraphicFramePr>
        <xdr:cNvPr id="8" name="Chart 13"/>
        <xdr:cNvGraphicFramePr/>
      </xdr:nvGraphicFramePr>
      <xdr:xfrm>
        <a:off x="180975" y="7448550"/>
        <a:ext cx="561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35</xdr:row>
      <xdr:rowOff>114300</xdr:rowOff>
    </xdr:from>
    <xdr:to>
      <xdr:col>11</xdr:col>
      <xdr:colOff>0</xdr:colOff>
      <xdr:row>52</xdr:row>
      <xdr:rowOff>0</xdr:rowOff>
    </xdr:to>
    <xdr:graphicFrame>
      <xdr:nvGraphicFramePr>
        <xdr:cNvPr id="9" name="Chart 14"/>
        <xdr:cNvGraphicFramePr/>
      </xdr:nvGraphicFramePr>
      <xdr:xfrm>
        <a:off x="6610350" y="8934450"/>
        <a:ext cx="0" cy="280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16</xdr:row>
      <xdr:rowOff>123825</xdr:rowOff>
    </xdr:from>
    <xdr:to>
      <xdr:col>14</xdr:col>
      <xdr:colOff>104775</xdr:colOff>
      <xdr:row>48</xdr:row>
      <xdr:rowOff>85725</xdr:rowOff>
    </xdr:to>
    <xdr:graphicFrame>
      <xdr:nvGraphicFramePr>
        <xdr:cNvPr id="10" name="Chart 15"/>
        <xdr:cNvGraphicFramePr/>
      </xdr:nvGraphicFramePr>
      <xdr:xfrm>
        <a:off x="76200" y="5686425"/>
        <a:ext cx="8010525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3" name="Chart 4"/>
        <xdr:cNvGraphicFramePr/>
      </xdr:nvGraphicFramePr>
      <xdr:xfrm>
        <a:off x="6553200" y="5381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18</xdr:row>
      <xdr:rowOff>0</xdr:rowOff>
    </xdr:from>
    <xdr:to>
      <xdr:col>9</xdr:col>
      <xdr:colOff>304800</xdr:colOff>
      <xdr:row>18</xdr:row>
      <xdr:rowOff>0</xdr:rowOff>
    </xdr:to>
    <xdr:graphicFrame>
      <xdr:nvGraphicFramePr>
        <xdr:cNvPr id="4" name="Chart 5"/>
        <xdr:cNvGraphicFramePr/>
      </xdr:nvGraphicFramePr>
      <xdr:xfrm>
        <a:off x="85725" y="53816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114300</xdr:rowOff>
    </xdr:from>
    <xdr:to>
      <xdr:col>3</xdr:col>
      <xdr:colOff>400050</xdr:colOff>
      <xdr:row>9</xdr:row>
      <xdr:rowOff>0</xdr:rowOff>
    </xdr:to>
    <xdr:pic>
      <xdr:nvPicPr>
        <xdr:cNvPr id="1" name="Picture 1" descr="ロゴマーク（ＪＰＥＧ変換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45</xdr:row>
      <xdr:rowOff>28575</xdr:rowOff>
    </xdr:from>
    <xdr:to>
      <xdr:col>7</xdr:col>
      <xdr:colOff>561975</xdr:colOff>
      <xdr:row>51</xdr:row>
      <xdr:rowOff>38100</xdr:rowOff>
    </xdr:to>
    <xdr:pic>
      <xdr:nvPicPr>
        <xdr:cNvPr id="2" name="Picture 2" descr="rogo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8496300"/>
          <a:ext cx="3124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0.07575</cdr:y>
    </cdr:from>
    <cdr:to>
      <cdr:x>0.74325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91100" y="323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657225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85725" y="0"/>
        <a:ext cx="6724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2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657225</xdr:colOff>
      <xdr:row>0</xdr:row>
      <xdr:rowOff>0</xdr:rowOff>
    </xdr:to>
    <xdr:graphicFrame>
      <xdr:nvGraphicFramePr>
        <xdr:cNvPr id="6" name="Chart 13"/>
        <xdr:cNvGraphicFramePr/>
      </xdr:nvGraphicFramePr>
      <xdr:xfrm>
        <a:off x="85725" y="0"/>
        <a:ext cx="6724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27</xdr:row>
      <xdr:rowOff>114300</xdr:rowOff>
    </xdr:from>
    <xdr:to>
      <xdr:col>13</xdr:col>
      <xdr:colOff>0</xdr:colOff>
      <xdr:row>45</xdr:row>
      <xdr:rowOff>9525</xdr:rowOff>
    </xdr:to>
    <xdr:graphicFrame>
      <xdr:nvGraphicFramePr>
        <xdr:cNvPr id="7" name="Chart 14"/>
        <xdr:cNvGraphicFramePr/>
      </xdr:nvGraphicFramePr>
      <xdr:xfrm>
        <a:off x="8896350" y="5076825"/>
        <a:ext cx="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9</xdr:col>
      <xdr:colOff>657225</xdr:colOff>
      <xdr:row>41</xdr:row>
      <xdr:rowOff>38100</xdr:rowOff>
    </xdr:to>
    <xdr:graphicFrame>
      <xdr:nvGraphicFramePr>
        <xdr:cNvPr id="8" name="Chart 15"/>
        <xdr:cNvGraphicFramePr/>
      </xdr:nvGraphicFramePr>
      <xdr:xfrm>
        <a:off x="85725" y="3048000"/>
        <a:ext cx="6724650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7</xdr:col>
      <xdr:colOff>266700</xdr:colOff>
      <xdr:row>18</xdr:row>
      <xdr:rowOff>9525</xdr:rowOff>
    </xdr:from>
    <xdr:to>
      <xdr:col>9</xdr:col>
      <xdr:colOff>76200</xdr:colOff>
      <xdr:row>20</xdr:row>
      <xdr:rowOff>47625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0" y="34004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8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9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9" name="Chart 15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17</xdr:col>
      <xdr:colOff>381000</xdr:colOff>
      <xdr:row>0</xdr:row>
      <xdr:rowOff>0</xdr:rowOff>
    </xdr:to>
    <xdr:graphicFrame>
      <xdr:nvGraphicFramePr>
        <xdr:cNvPr id="10" name="Chart 16"/>
        <xdr:cNvGraphicFramePr/>
      </xdr:nvGraphicFramePr>
      <xdr:xfrm>
        <a:off x="314325" y="0"/>
        <a:ext cx="9753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25</xdr:row>
      <xdr:rowOff>0</xdr:rowOff>
    </xdr:to>
    <xdr:graphicFrame>
      <xdr:nvGraphicFramePr>
        <xdr:cNvPr id="11" name="Chart 18"/>
        <xdr:cNvGraphicFramePr/>
      </xdr:nvGraphicFramePr>
      <xdr:xfrm>
        <a:off x="5791200" y="6791325"/>
        <a:ext cx="0" cy="161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133350</xdr:colOff>
      <xdr:row>25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12" name="Chart 19"/>
        <xdr:cNvGraphicFramePr/>
      </xdr:nvGraphicFramePr>
      <xdr:xfrm>
        <a:off x="133350" y="6953250"/>
        <a:ext cx="56578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53</xdr:row>
      <xdr:rowOff>0</xdr:rowOff>
    </xdr:to>
    <xdr:graphicFrame>
      <xdr:nvGraphicFramePr>
        <xdr:cNvPr id="13" name="Chart 20"/>
        <xdr:cNvGraphicFramePr/>
      </xdr:nvGraphicFramePr>
      <xdr:xfrm>
        <a:off x="6610350" y="8439150"/>
        <a:ext cx="0" cy="3314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314325</xdr:colOff>
      <xdr:row>18</xdr:row>
      <xdr:rowOff>38100</xdr:rowOff>
    </xdr:from>
    <xdr:to>
      <xdr:col>17</xdr:col>
      <xdr:colOff>381000</xdr:colOff>
      <xdr:row>47</xdr:row>
      <xdr:rowOff>38100</xdr:rowOff>
    </xdr:to>
    <xdr:graphicFrame>
      <xdr:nvGraphicFramePr>
        <xdr:cNvPr id="14" name="Chart 21"/>
        <xdr:cNvGraphicFramePr/>
      </xdr:nvGraphicFramePr>
      <xdr:xfrm>
        <a:off x="314325" y="5772150"/>
        <a:ext cx="9753600" cy="4991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-0.10975</cdr:y>
    </cdr:from>
    <cdr:to>
      <cdr:x>1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9.00390625" style="2" customWidth="1"/>
    <col min="5" max="5" width="8.75390625" style="2" customWidth="1"/>
    <col min="6" max="16384" width="9.00390625" style="2" customWidth="1"/>
  </cols>
  <sheetData>
    <row r="1" spans="1:2" ht="13.5">
      <c r="A1" s="1"/>
      <c r="B1" s="1"/>
    </row>
    <row r="2" spans="1:13" ht="13.5">
      <c r="A2" s="1"/>
      <c r="B2" s="1"/>
      <c r="K2" s="3"/>
      <c r="M2" s="4"/>
    </row>
    <row r="3" spans="1:13" ht="13.5">
      <c r="A3" s="1"/>
      <c r="B3" s="1"/>
      <c r="K3" s="3"/>
      <c r="M3" s="4"/>
    </row>
    <row r="4" ht="13.5">
      <c r="A4" s="5"/>
    </row>
    <row r="5" spans="1:9" ht="13.5">
      <c r="A5" s="5"/>
      <c r="I5" s="2" t="s">
        <v>220</v>
      </c>
    </row>
    <row r="7" spans="1:10" ht="25.5">
      <c r="A7" s="6" t="s">
        <v>183</v>
      </c>
      <c r="B7" s="7"/>
      <c r="C7" s="7"/>
      <c r="D7" s="7"/>
      <c r="E7" s="7"/>
      <c r="F7" s="7"/>
      <c r="G7" s="7"/>
      <c r="H7" s="7"/>
      <c r="I7" s="7"/>
      <c r="J7" s="7"/>
    </row>
    <row r="8" spans="2:10" ht="12.7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3.5">
      <c r="B9" s="8"/>
      <c r="C9" s="10"/>
      <c r="D9" s="10"/>
      <c r="E9" s="10"/>
      <c r="F9" s="10"/>
      <c r="G9" s="10"/>
      <c r="H9" s="10"/>
      <c r="I9" s="10"/>
      <c r="J9" s="10"/>
    </row>
    <row r="10" spans="1:11" ht="20.25" customHeight="1">
      <c r="A10" s="11" t="s">
        <v>184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0" ht="13.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3.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>
      <c r="A13" s="13" t="s">
        <v>186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B15" s="14"/>
    </row>
    <row r="18" ht="13.5">
      <c r="H18" s="3"/>
    </row>
    <row r="19" ht="14.25"/>
    <row r="20" ht="14.25"/>
    <row r="21" ht="14.25"/>
    <row r="47" spans="9:10" ht="13.5">
      <c r="I47" s="15"/>
      <c r="J47" s="15"/>
    </row>
    <row r="49" spans="1:10" ht="32.25">
      <c r="A49" s="16" t="s">
        <v>104</v>
      </c>
      <c r="B49" s="7"/>
      <c r="C49" s="7"/>
      <c r="D49" s="7"/>
      <c r="E49" s="7"/>
      <c r="F49" s="7"/>
      <c r="G49" s="7"/>
      <c r="H49" s="7"/>
      <c r="I49" s="7"/>
      <c r="J49" s="7"/>
    </row>
    <row r="50" spans="4:6" ht="12.75" customHeight="1">
      <c r="D50" s="17"/>
      <c r="E50" s="17"/>
      <c r="F50" s="17"/>
    </row>
    <row r="51" spans="4:6" ht="12.75" customHeight="1">
      <c r="D51" s="17"/>
      <c r="E51" s="17"/>
      <c r="F51" s="17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1" spans="1:8" ht="13.5">
      <c r="A61" s="18" t="s">
        <v>185</v>
      </c>
      <c r="B61" s="18"/>
      <c r="C61" s="18"/>
      <c r="D61" s="18"/>
      <c r="E61" s="18"/>
      <c r="F61" s="18"/>
      <c r="G61" s="18"/>
      <c r="H61" s="18"/>
    </row>
    <row r="62" spans="1:8" ht="13.5">
      <c r="A62" s="18"/>
      <c r="B62" s="18"/>
      <c r="C62" s="18"/>
      <c r="D62" s="18"/>
      <c r="E62" s="18"/>
      <c r="F62" s="18"/>
      <c r="G62" s="18"/>
      <c r="H62" s="18"/>
    </row>
    <row r="63" spans="1:8" ht="13.5">
      <c r="A63" s="18"/>
      <c r="B63" s="18" t="s">
        <v>105</v>
      </c>
      <c r="C63" s="18" t="s">
        <v>114</v>
      </c>
      <c r="D63" s="18" t="s">
        <v>115</v>
      </c>
      <c r="E63" s="18" t="s">
        <v>153</v>
      </c>
      <c r="F63" s="18" t="s">
        <v>187</v>
      </c>
      <c r="G63" s="18"/>
      <c r="H63" s="18"/>
    </row>
    <row r="64" spans="1:8" ht="13.5">
      <c r="A64" s="19" t="s">
        <v>106</v>
      </c>
      <c r="B64" s="20">
        <v>100</v>
      </c>
      <c r="C64" s="20">
        <v>98.7</v>
      </c>
      <c r="D64" s="20">
        <v>97</v>
      </c>
      <c r="E64" s="20">
        <v>96.2</v>
      </c>
      <c r="F64" s="20">
        <v>92.1</v>
      </c>
      <c r="G64" s="20"/>
      <c r="H64" s="19" t="s">
        <v>107</v>
      </c>
    </row>
    <row r="65" spans="1:8" ht="13.5">
      <c r="A65" s="19" t="s">
        <v>108</v>
      </c>
      <c r="B65" s="20">
        <v>100</v>
      </c>
      <c r="C65" s="20">
        <v>101.8</v>
      </c>
      <c r="D65" s="20">
        <v>101.7</v>
      </c>
      <c r="E65" s="20">
        <v>99.3</v>
      </c>
      <c r="F65" s="20">
        <v>95.6</v>
      </c>
      <c r="G65" s="20"/>
      <c r="H65" s="19" t="s">
        <v>108</v>
      </c>
    </row>
  </sheetData>
  <sheetProtection password="C71E" sheet="1" objects="1" scenarios="1"/>
  <mergeCells count="5">
    <mergeCell ref="A7:J7"/>
    <mergeCell ref="A13:J13"/>
    <mergeCell ref="A49:J49"/>
    <mergeCell ref="I47:J47"/>
    <mergeCell ref="A10:J10"/>
  </mergeCells>
  <printOptions/>
  <pageMargins left="0.61" right="0.59" top="1.18" bottom="0.61" header="0.61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7"/>
    </sheetView>
  </sheetViews>
  <sheetFormatPr defaultColWidth="9.00390625" defaultRowHeight="19.5" customHeight="1"/>
  <cols>
    <col min="1" max="1" width="9.00390625" style="167" customWidth="1"/>
    <col min="2" max="2" width="15.125" style="167" customWidth="1"/>
    <col min="3" max="3" width="9.375" style="167" customWidth="1"/>
    <col min="4" max="16384" width="9.00390625" style="167" customWidth="1"/>
  </cols>
  <sheetData>
    <row r="1" spans="1:12" ht="19.5" customHeight="1">
      <c r="A1" s="164">
        <v>8</v>
      </c>
      <c r="B1" s="325" t="s">
        <v>225</v>
      </c>
      <c r="K1" s="168" t="s">
        <v>192</v>
      </c>
      <c r="L1" s="169"/>
    </row>
    <row r="2" spans="1:12" ht="12.75" customHeight="1">
      <c r="A2" s="164"/>
      <c r="B2" s="326" t="s">
        <v>100</v>
      </c>
      <c r="C2" s="327" t="s">
        <v>45</v>
      </c>
      <c r="D2" s="328"/>
      <c r="E2" s="328"/>
      <c r="F2" s="328"/>
      <c r="G2" s="329"/>
      <c r="H2" s="327" t="s">
        <v>46</v>
      </c>
      <c r="I2" s="328"/>
      <c r="J2" s="328"/>
      <c r="K2" s="328"/>
      <c r="L2" s="329"/>
    </row>
    <row r="3" spans="1:12" ht="12.75" customHeight="1">
      <c r="A3" s="164"/>
      <c r="B3" s="330"/>
      <c r="C3" s="331" t="s">
        <v>47</v>
      </c>
      <c r="D3" s="332" t="s">
        <v>48</v>
      </c>
      <c r="E3" s="332" t="s">
        <v>49</v>
      </c>
      <c r="F3" s="332" t="s">
        <v>50</v>
      </c>
      <c r="G3" s="333" t="s">
        <v>51</v>
      </c>
      <c r="H3" s="331" t="s">
        <v>47</v>
      </c>
      <c r="I3" s="332" t="s">
        <v>48</v>
      </c>
      <c r="J3" s="332" t="s">
        <v>49</v>
      </c>
      <c r="K3" s="332" t="s">
        <v>50</v>
      </c>
      <c r="L3" s="333" t="s">
        <v>51</v>
      </c>
    </row>
    <row r="4" spans="1:12" ht="12.75" customHeight="1">
      <c r="A4" s="164"/>
      <c r="B4" s="334"/>
      <c r="C4" s="335" t="s">
        <v>52</v>
      </c>
      <c r="D4" s="336" t="s">
        <v>53</v>
      </c>
      <c r="E4" s="336" t="s">
        <v>54</v>
      </c>
      <c r="F4" s="336" t="s">
        <v>55</v>
      </c>
      <c r="G4" s="337" t="s">
        <v>56</v>
      </c>
      <c r="H4" s="335" t="s">
        <v>57</v>
      </c>
      <c r="I4" s="336" t="s">
        <v>53</v>
      </c>
      <c r="J4" s="336" t="s">
        <v>58</v>
      </c>
      <c r="K4" s="336" t="s">
        <v>59</v>
      </c>
      <c r="L4" s="337" t="s">
        <v>56</v>
      </c>
    </row>
    <row r="5" spans="1:12" ht="11.25">
      <c r="A5" s="164"/>
      <c r="B5" s="338" t="s">
        <v>60</v>
      </c>
      <c r="C5" s="206" t="s">
        <v>86</v>
      </c>
      <c r="D5" s="204" t="s">
        <v>86</v>
      </c>
      <c r="E5" s="204" t="s">
        <v>86</v>
      </c>
      <c r="F5" s="204" t="s">
        <v>86</v>
      </c>
      <c r="G5" s="207" t="s">
        <v>86</v>
      </c>
      <c r="H5" s="339" t="s">
        <v>86</v>
      </c>
      <c r="I5" s="204" t="s">
        <v>86</v>
      </c>
      <c r="J5" s="339" t="s">
        <v>86</v>
      </c>
      <c r="K5" s="204" t="s">
        <v>86</v>
      </c>
      <c r="L5" s="207" t="s">
        <v>86</v>
      </c>
    </row>
    <row r="6" spans="1:12" ht="15" customHeight="1">
      <c r="A6" s="164"/>
      <c r="B6" s="305" t="s">
        <v>26</v>
      </c>
      <c r="C6" s="213">
        <v>377057</v>
      </c>
      <c r="D6" s="212">
        <v>311337</v>
      </c>
      <c r="E6" s="212">
        <v>287291</v>
      </c>
      <c r="F6" s="212">
        <v>24046</v>
      </c>
      <c r="G6" s="214">
        <v>65720</v>
      </c>
      <c r="H6" s="340">
        <v>101825</v>
      </c>
      <c r="I6" s="212">
        <v>99038</v>
      </c>
      <c r="J6" s="217">
        <v>95130</v>
      </c>
      <c r="K6" s="212">
        <v>3908</v>
      </c>
      <c r="L6" s="214">
        <v>2787</v>
      </c>
    </row>
    <row r="7" spans="1:12" ht="15" customHeight="1">
      <c r="A7" s="164"/>
      <c r="B7" s="310" t="s">
        <v>27</v>
      </c>
      <c r="C7" s="311" t="s">
        <v>28</v>
      </c>
      <c r="D7" s="312" t="s">
        <v>28</v>
      </c>
      <c r="E7" s="312" t="s">
        <v>130</v>
      </c>
      <c r="F7" s="312" t="s">
        <v>28</v>
      </c>
      <c r="G7" s="313" t="s">
        <v>28</v>
      </c>
      <c r="H7" s="341" t="s">
        <v>28</v>
      </c>
      <c r="I7" s="312" t="s">
        <v>28</v>
      </c>
      <c r="J7" s="341" t="s">
        <v>130</v>
      </c>
      <c r="K7" s="312" t="s">
        <v>28</v>
      </c>
      <c r="L7" s="313" t="s">
        <v>28</v>
      </c>
    </row>
    <row r="8" spans="1:12" ht="15" customHeight="1">
      <c r="A8" s="164"/>
      <c r="B8" s="305" t="s">
        <v>7</v>
      </c>
      <c r="C8" s="213">
        <v>319058</v>
      </c>
      <c r="D8" s="212">
        <v>295413</v>
      </c>
      <c r="E8" s="212">
        <v>284530</v>
      </c>
      <c r="F8" s="212">
        <v>10883</v>
      </c>
      <c r="G8" s="214">
        <v>23645</v>
      </c>
      <c r="H8" s="340">
        <v>123422</v>
      </c>
      <c r="I8" s="212">
        <v>121507</v>
      </c>
      <c r="J8" s="217">
        <v>114618</v>
      </c>
      <c r="K8" s="212">
        <v>6889</v>
      </c>
      <c r="L8" s="214">
        <v>1915</v>
      </c>
    </row>
    <row r="9" spans="1:12" ht="15" customHeight="1">
      <c r="A9" s="164"/>
      <c r="B9" s="305" t="s">
        <v>8</v>
      </c>
      <c r="C9" s="213">
        <v>386717</v>
      </c>
      <c r="D9" s="212">
        <v>317512</v>
      </c>
      <c r="E9" s="212">
        <v>286703</v>
      </c>
      <c r="F9" s="212">
        <v>30809</v>
      </c>
      <c r="G9" s="214">
        <v>69205</v>
      </c>
      <c r="H9" s="340">
        <v>119533</v>
      </c>
      <c r="I9" s="212">
        <v>115128</v>
      </c>
      <c r="J9" s="217">
        <v>111037</v>
      </c>
      <c r="K9" s="212">
        <v>4091</v>
      </c>
      <c r="L9" s="214">
        <v>4405</v>
      </c>
    </row>
    <row r="10" spans="1:12" ht="15" customHeight="1">
      <c r="A10" s="164"/>
      <c r="B10" s="305" t="s">
        <v>87</v>
      </c>
      <c r="C10" s="311" t="s">
        <v>28</v>
      </c>
      <c r="D10" s="312" t="s">
        <v>28</v>
      </c>
      <c r="E10" s="312" t="s">
        <v>28</v>
      </c>
      <c r="F10" s="312" t="s">
        <v>28</v>
      </c>
      <c r="G10" s="313" t="s">
        <v>28</v>
      </c>
      <c r="H10" s="341" t="s">
        <v>28</v>
      </c>
      <c r="I10" s="312" t="s">
        <v>28</v>
      </c>
      <c r="J10" s="341" t="s">
        <v>28</v>
      </c>
      <c r="K10" s="312" t="s">
        <v>28</v>
      </c>
      <c r="L10" s="313" t="s">
        <v>28</v>
      </c>
    </row>
    <row r="11" spans="1:12" ht="15" customHeight="1">
      <c r="A11" s="164"/>
      <c r="B11" s="305" t="s">
        <v>29</v>
      </c>
      <c r="C11" s="213">
        <v>373304</v>
      </c>
      <c r="D11" s="212">
        <v>296288</v>
      </c>
      <c r="E11" s="212">
        <v>279337</v>
      </c>
      <c r="F11" s="212">
        <v>16951</v>
      </c>
      <c r="G11" s="214">
        <v>77016</v>
      </c>
      <c r="H11" s="340">
        <v>135858</v>
      </c>
      <c r="I11" s="212">
        <v>125898</v>
      </c>
      <c r="J11" s="217">
        <v>121710</v>
      </c>
      <c r="K11" s="212">
        <v>4188</v>
      </c>
      <c r="L11" s="214">
        <v>9960</v>
      </c>
    </row>
    <row r="12" spans="1:12" ht="15" customHeight="1">
      <c r="A12" s="164"/>
      <c r="B12" s="305" t="s">
        <v>36</v>
      </c>
      <c r="C12" s="213">
        <v>315369</v>
      </c>
      <c r="D12" s="212">
        <v>290229</v>
      </c>
      <c r="E12" s="212">
        <v>243024</v>
      </c>
      <c r="F12" s="212">
        <v>47205</v>
      </c>
      <c r="G12" s="214">
        <v>25140</v>
      </c>
      <c r="H12" s="340">
        <v>97298</v>
      </c>
      <c r="I12" s="212">
        <v>95625</v>
      </c>
      <c r="J12" s="217">
        <v>87814</v>
      </c>
      <c r="K12" s="212">
        <v>7811</v>
      </c>
      <c r="L12" s="214">
        <v>1673</v>
      </c>
    </row>
    <row r="13" spans="1:12" ht="15" customHeight="1">
      <c r="A13" s="164"/>
      <c r="B13" s="305" t="s">
        <v>37</v>
      </c>
      <c r="C13" s="213">
        <v>343302</v>
      </c>
      <c r="D13" s="212">
        <v>291621</v>
      </c>
      <c r="E13" s="212">
        <v>273021</v>
      </c>
      <c r="F13" s="212">
        <v>18600</v>
      </c>
      <c r="G13" s="214">
        <v>51681</v>
      </c>
      <c r="H13" s="340">
        <v>101881</v>
      </c>
      <c r="I13" s="212">
        <v>98985</v>
      </c>
      <c r="J13" s="217">
        <v>93263</v>
      </c>
      <c r="K13" s="212">
        <v>5722</v>
      </c>
      <c r="L13" s="214">
        <v>2896</v>
      </c>
    </row>
    <row r="14" spans="1:12" ht="15" customHeight="1">
      <c r="A14" s="164"/>
      <c r="B14" s="305" t="s">
        <v>30</v>
      </c>
      <c r="C14" s="213">
        <v>430891</v>
      </c>
      <c r="D14" s="212">
        <v>347736</v>
      </c>
      <c r="E14" s="212">
        <v>323139</v>
      </c>
      <c r="F14" s="212">
        <v>24597</v>
      </c>
      <c r="G14" s="214">
        <v>83155</v>
      </c>
      <c r="H14" s="340">
        <v>105877</v>
      </c>
      <c r="I14" s="212">
        <v>102125</v>
      </c>
      <c r="J14" s="217">
        <v>101198</v>
      </c>
      <c r="K14" s="212">
        <v>927</v>
      </c>
      <c r="L14" s="214">
        <v>3752</v>
      </c>
    </row>
    <row r="15" spans="1:63" ht="15" customHeight="1">
      <c r="A15" s="164"/>
      <c r="B15" s="310" t="s">
        <v>11</v>
      </c>
      <c r="C15" s="213">
        <v>382947</v>
      </c>
      <c r="D15" s="212">
        <v>318257</v>
      </c>
      <c r="E15" s="212">
        <v>309444</v>
      </c>
      <c r="F15" s="212">
        <v>8813</v>
      </c>
      <c r="G15" s="214">
        <v>64690</v>
      </c>
      <c r="H15" s="340">
        <v>90430</v>
      </c>
      <c r="I15" s="212">
        <v>90430</v>
      </c>
      <c r="J15" s="217">
        <v>89146</v>
      </c>
      <c r="K15" s="212">
        <v>1284</v>
      </c>
      <c r="L15" s="214">
        <v>0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12" ht="15" customHeight="1">
      <c r="A16" s="164"/>
      <c r="B16" s="305" t="s">
        <v>31</v>
      </c>
      <c r="C16" s="213">
        <v>259085</v>
      </c>
      <c r="D16" s="212">
        <v>237475</v>
      </c>
      <c r="E16" s="212">
        <v>227048</v>
      </c>
      <c r="F16" s="212">
        <v>10427</v>
      </c>
      <c r="G16" s="214">
        <v>21610</v>
      </c>
      <c r="H16" s="340">
        <v>77138</v>
      </c>
      <c r="I16" s="212">
        <v>76062</v>
      </c>
      <c r="J16" s="341">
        <v>72636</v>
      </c>
      <c r="K16" s="212">
        <v>3426</v>
      </c>
      <c r="L16" s="214">
        <v>1076</v>
      </c>
    </row>
    <row r="17" spans="1:12" ht="15" customHeight="1">
      <c r="A17" s="164"/>
      <c r="B17" s="310" t="s">
        <v>32</v>
      </c>
      <c r="C17" s="213">
        <v>379817</v>
      </c>
      <c r="D17" s="212">
        <v>302454</v>
      </c>
      <c r="E17" s="212">
        <v>269008</v>
      </c>
      <c r="F17" s="212">
        <v>33446</v>
      </c>
      <c r="G17" s="214">
        <v>77363</v>
      </c>
      <c r="H17" s="340">
        <v>115022</v>
      </c>
      <c r="I17" s="212">
        <v>110575</v>
      </c>
      <c r="J17" s="217">
        <v>109936</v>
      </c>
      <c r="K17" s="212">
        <v>639</v>
      </c>
      <c r="L17" s="214">
        <v>4447</v>
      </c>
    </row>
    <row r="18" spans="1:12" ht="15" customHeight="1">
      <c r="A18" s="164"/>
      <c r="B18" s="305" t="s">
        <v>33</v>
      </c>
      <c r="C18" s="213">
        <v>495933</v>
      </c>
      <c r="D18" s="212">
        <v>382199</v>
      </c>
      <c r="E18" s="212">
        <v>377257</v>
      </c>
      <c r="F18" s="212">
        <v>4942</v>
      </c>
      <c r="G18" s="214">
        <v>113734</v>
      </c>
      <c r="H18" s="340">
        <v>127749</v>
      </c>
      <c r="I18" s="212">
        <v>127075</v>
      </c>
      <c r="J18" s="217">
        <v>126254</v>
      </c>
      <c r="K18" s="212">
        <v>821</v>
      </c>
      <c r="L18" s="214">
        <v>674</v>
      </c>
    </row>
    <row r="19" spans="1:12" ht="15" customHeight="1">
      <c r="A19" s="164"/>
      <c r="B19" s="305" t="s">
        <v>34</v>
      </c>
      <c r="C19" s="213">
        <v>456697</v>
      </c>
      <c r="D19" s="212">
        <v>336213</v>
      </c>
      <c r="E19" s="212">
        <v>319289</v>
      </c>
      <c r="F19" s="212">
        <v>16924</v>
      </c>
      <c r="G19" s="214">
        <v>120484</v>
      </c>
      <c r="H19" s="340">
        <v>115824</v>
      </c>
      <c r="I19" s="212">
        <v>108052</v>
      </c>
      <c r="J19" s="217">
        <v>104954</v>
      </c>
      <c r="K19" s="212">
        <v>3098</v>
      </c>
      <c r="L19" s="214">
        <v>7772</v>
      </c>
    </row>
    <row r="20" spans="1:12" ht="15" customHeight="1">
      <c r="A20" s="164"/>
      <c r="B20" s="305" t="s">
        <v>90</v>
      </c>
      <c r="C20" s="213">
        <v>372135</v>
      </c>
      <c r="D20" s="212">
        <v>301650</v>
      </c>
      <c r="E20" s="212">
        <v>288554</v>
      </c>
      <c r="F20" s="212">
        <v>13096</v>
      </c>
      <c r="G20" s="214">
        <v>70485</v>
      </c>
      <c r="H20" s="340">
        <v>92481</v>
      </c>
      <c r="I20" s="212">
        <v>90181</v>
      </c>
      <c r="J20" s="217">
        <v>88233</v>
      </c>
      <c r="K20" s="212">
        <v>1948</v>
      </c>
      <c r="L20" s="214">
        <v>2300</v>
      </c>
    </row>
    <row r="21" spans="1:12" ht="12.75" customHeight="1">
      <c r="A21" s="164"/>
      <c r="B21" s="342"/>
      <c r="C21" s="213"/>
      <c r="D21" s="212"/>
      <c r="E21" s="212"/>
      <c r="F21" s="212"/>
      <c r="G21" s="214"/>
      <c r="H21" s="340"/>
      <c r="I21" s="212"/>
      <c r="J21" s="340"/>
      <c r="K21" s="212"/>
      <c r="L21" s="214"/>
    </row>
    <row r="22" spans="1:12" ht="11.25" customHeight="1">
      <c r="A22" s="164"/>
      <c r="B22" s="343" t="s">
        <v>91</v>
      </c>
      <c r="C22" s="213"/>
      <c r="D22" s="212"/>
      <c r="E22" s="212"/>
      <c r="F22" s="212"/>
      <c r="G22" s="214"/>
      <c r="H22" s="340"/>
      <c r="I22" s="212"/>
      <c r="J22" s="340"/>
      <c r="K22" s="212"/>
      <c r="L22" s="214"/>
    </row>
    <row r="23" spans="1:12" ht="15" customHeight="1">
      <c r="A23" s="164"/>
      <c r="B23" s="305" t="s">
        <v>26</v>
      </c>
      <c r="C23" s="213">
        <v>402015</v>
      </c>
      <c r="D23" s="212">
        <v>326080</v>
      </c>
      <c r="E23" s="212">
        <v>296642</v>
      </c>
      <c r="F23" s="212">
        <v>29438</v>
      </c>
      <c r="G23" s="214">
        <v>75935</v>
      </c>
      <c r="H23" s="340">
        <v>111503</v>
      </c>
      <c r="I23" s="212">
        <v>108071</v>
      </c>
      <c r="J23" s="217">
        <v>104730</v>
      </c>
      <c r="K23" s="212">
        <v>3341</v>
      </c>
      <c r="L23" s="214">
        <v>3432</v>
      </c>
    </row>
    <row r="24" spans="1:12" ht="15" customHeight="1">
      <c r="A24" s="164"/>
      <c r="B24" s="310" t="s">
        <v>27</v>
      </c>
      <c r="C24" s="311" t="s">
        <v>28</v>
      </c>
      <c r="D24" s="312" t="s">
        <v>28</v>
      </c>
      <c r="E24" s="312" t="s">
        <v>28</v>
      </c>
      <c r="F24" s="312" t="s">
        <v>28</v>
      </c>
      <c r="G24" s="313" t="s">
        <v>28</v>
      </c>
      <c r="H24" s="341" t="s">
        <v>28</v>
      </c>
      <c r="I24" s="312" t="s">
        <v>28</v>
      </c>
      <c r="J24" s="341" t="s">
        <v>28</v>
      </c>
      <c r="K24" s="312" t="s">
        <v>28</v>
      </c>
      <c r="L24" s="313" t="s">
        <v>28</v>
      </c>
    </row>
    <row r="25" spans="1:12" ht="15" customHeight="1">
      <c r="A25" s="164"/>
      <c r="B25" s="305" t="s">
        <v>7</v>
      </c>
      <c r="C25" s="213">
        <v>466472</v>
      </c>
      <c r="D25" s="212">
        <v>382088</v>
      </c>
      <c r="E25" s="212">
        <v>361703</v>
      </c>
      <c r="F25" s="212">
        <v>20385</v>
      </c>
      <c r="G25" s="214">
        <v>84384</v>
      </c>
      <c r="H25" s="340">
        <v>101665</v>
      </c>
      <c r="I25" s="212">
        <v>101544</v>
      </c>
      <c r="J25" s="217">
        <v>100989</v>
      </c>
      <c r="K25" s="212">
        <v>555</v>
      </c>
      <c r="L25" s="214">
        <v>121</v>
      </c>
    </row>
    <row r="26" spans="1:12" ht="15" customHeight="1">
      <c r="A26" s="164"/>
      <c r="B26" s="305" t="s">
        <v>8</v>
      </c>
      <c r="C26" s="213">
        <v>400478</v>
      </c>
      <c r="D26" s="212">
        <v>324662</v>
      </c>
      <c r="E26" s="212">
        <v>291875</v>
      </c>
      <c r="F26" s="212">
        <v>32787</v>
      </c>
      <c r="G26" s="214">
        <v>75816</v>
      </c>
      <c r="H26" s="340">
        <v>132693</v>
      </c>
      <c r="I26" s="212">
        <v>127136</v>
      </c>
      <c r="J26" s="217">
        <v>121426</v>
      </c>
      <c r="K26" s="212">
        <v>5710</v>
      </c>
      <c r="L26" s="214">
        <v>5557</v>
      </c>
    </row>
    <row r="27" spans="1:12" ht="15" customHeight="1">
      <c r="A27" s="164"/>
      <c r="B27" s="305" t="s">
        <v>92</v>
      </c>
      <c r="C27" s="311" t="s">
        <v>129</v>
      </c>
      <c r="D27" s="312" t="s">
        <v>28</v>
      </c>
      <c r="E27" s="312" t="s">
        <v>28</v>
      </c>
      <c r="F27" s="312" t="s">
        <v>28</v>
      </c>
      <c r="G27" s="313" t="s">
        <v>28</v>
      </c>
      <c r="H27" s="341" t="s">
        <v>28</v>
      </c>
      <c r="I27" s="312" t="s">
        <v>28</v>
      </c>
      <c r="J27" s="341" t="s">
        <v>28</v>
      </c>
      <c r="K27" s="312" t="s">
        <v>28</v>
      </c>
      <c r="L27" s="313" t="s">
        <v>28</v>
      </c>
    </row>
    <row r="28" spans="1:12" ht="15" customHeight="1">
      <c r="A28" s="164"/>
      <c r="B28" s="305" t="s">
        <v>29</v>
      </c>
      <c r="C28" s="213">
        <v>391241</v>
      </c>
      <c r="D28" s="212">
        <v>299099</v>
      </c>
      <c r="E28" s="212">
        <v>279991</v>
      </c>
      <c r="F28" s="212">
        <v>19108</v>
      </c>
      <c r="G28" s="214">
        <v>92142</v>
      </c>
      <c r="H28" s="340">
        <v>105166</v>
      </c>
      <c r="I28" s="212">
        <v>96312</v>
      </c>
      <c r="J28" s="217">
        <v>93090</v>
      </c>
      <c r="K28" s="212">
        <v>3222</v>
      </c>
      <c r="L28" s="214">
        <v>8854</v>
      </c>
    </row>
    <row r="29" spans="1:12" ht="15" customHeight="1">
      <c r="A29" s="164"/>
      <c r="B29" s="305" t="s">
        <v>36</v>
      </c>
      <c r="C29" s="213">
        <v>309042</v>
      </c>
      <c r="D29" s="212">
        <v>286910</v>
      </c>
      <c r="E29" s="212">
        <v>238472</v>
      </c>
      <c r="F29" s="212">
        <v>48438</v>
      </c>
      <c r="G29" s="214">
        <v>22132</v>
      </c>
      <c r="H29" s="340">
        <v>94339</v>
      </c>
      <c r="I29" s="212">
        <v>92519</v>
      </c>
      <c r="J29" s="217">
        <v>85447</v>
      </c>
      <c r="K29" s="212">
        <v>7072</v>
      </c>
      <c r="L29" s="214">
        <v>1820</v>
      </c>
    </row>
    <row r="30" spans="1:12" ht="15" customHeight="1">
      <c r="A30" s="164"/>
      <c r="B30" s="305" t="s">
        <v>37</v>
      </c>
      <c r="C30" s="213">
        <v>326077</v>
      </c>
      <c r="D30" s="212">
        <v>289509</v>
      </c>
      <c r="E30" s="212">
        <v>267318</v>
      </c>
      <c r="F30" s="212">
        <v>22191</v>
      </c>
      <c r="G30" s="214">
        <v>36568</v>
      </c>
      <c r="H30" s="340">
        <v>108702</v>
      </c>
      <c r="I30" s="212">
        <v>104943</v>
      </c>
      <c r="J30" s="217">
        <v>103555</v>
      </c>
      <c r="K30" s="212">
        <v>1388</v>
      </c>
      <c r="L30" s="214">
        <v>3759</v>
      </c>
    </row>
    <row r="31" spans="1:12" ht="15" customHeight="1">
      <c r="A31" s="164"/>
      <c r="B31" s="305" t="s">
        <v>30</v>
      </c>
      <c r="C31" s="213">
        <v>471754</v>
      </c>
      <c r="D31" s="212">
        <v>384833</v>
      </c>
      <c r="E31" s="212">
        <v>352176</v>
      </c>
      <c r="F31" s="212">
        <v>32657</v>
      </c>
      <c r="G31" s="214">
        <v>86921</v>
      </c>
      <c r="H31" s="340">
        <v>111250</v>
      </c>
      <c r="I31" s="212">
        <v>106717</v>
      </c>
      <c r="J31" s="217">
        <v>106676</v>
      </c>
      <c r="K31" s="212">
        <v>41</v>
      </c>
      <c r="L31" s="214">
        <v>4533</v>
      </c>
    </row>
    <row r="32" spans="1:63" ht="15" customHeight="1">
      <c r="A32" s="164"/>
      <c r="B32" s="310" t="s">
        <v>11</v>
      </c>
      <c r="C32" s="311" t="s">
        <v>28</v>
      </c>
      <c r="D32" s="312" t="s">
        <v>28</v>
      </c>
      <c r="E32" s="312" t="s">
        <v>28</v>
      </c>
      <c r="F32" s="312" t="s">
        <v>28</v>
      </c>
      <c r="G32" s="313" t="s">
        <v>28</v>
      </c>
      <c r="H32" s="341" t="s">
        <v>28</v>
      </c>
      <c r="I32" s="312" t="s">
        <v>28</v>
      </c>
      <c r="J32" s="341" t="s">
        <v>28</v>
      </c>
      <c r="K32" s="312" t="s">
        <v>28</v>
      </c>
      <c r="L32" s="313" t="s">
        <v>28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12" ht="15" customHeight="1">
      <c r="A33" s="164"/>
      <c r="B33" s="305" t="s">
        <v>31</v>
      </c>
      <c r="C33" s="311">
        <v>261477</v>
      </c>
      <c r="D33" s="312">
        <v>236810</v>
      </c>
      <c r="E33" s="312">
        <v>222566</v>
      </c>
      <c r="F33" s="212">
        <v>14244</v>
      </c>
      <c r="G33" s="214">
        <v>24667</v>
      </c>
      <c r="H33" s="341">
        <v>76291</v>
      </c>
      <c r="I33" s="312">
        <v>75619</v>
      </c>
      <c r="J33" s="341">
        <v>70285</v>
      </c>
      <c r="K33" s="212">
        <v>5334</v>
      </c>
      <c r="L33" s="214">
        <v>672</v>
      </c>
    </row>
    <row r="34" spans="1:12" ht="15" customHeight="1">
      <c r="A34" s="164"/>
      <c r="B34" s="310" t="s">
        <v>32</v>
      </c>
      <c r="C34" s="213">
        <v>424111</v>
      </c>
      <c r="D34" s="212">
        <v>334741</v>
      </c>
      <c r="E34" s="212">
        <v>290316</v>
      </c>
      <c r="F34" s="212">
        <v>44425</v>
      </c>
      <c r="G34" s="214">
        <v>89370</v>
      </c>
      <c r="H34" s="340">
        <v>157410</v>
      </c>
      <c r="I34" s="212">
        <v>149206</v>
      </c>
      <c r="J34" s="217">
        <v>148568</v>
      </c>
      <c r="K34" s="212">
        <v>638</v>
      </c>
      <c r="L34" s="214">
        <v>8204</v>
      </c>
    </row>
    <row r="35" spans="1:12" ht="15" customHeight="1">
      <c r="A35" s="164"/>
      <c r="B35" s="305" t="s">
        <v>33</v>
      </c>
      <c r="C35" s="213">
        <v>551751</v>
      </c>
      <c r="D35" s="212">
        <v>420855</v>
      </c>
      <c r="E35" s="212">
        <v>413751</v>
      </c>
      <c r="F35" s="212">
        <v>7104</v>
      </c>
      <c r="G35" s="214">
        <v>130896</v>
      </c>
      <c r="H35" s="340">
        <v>205456</v>
      </c>
      <c r="I35" s="212">
        <v>205299</v>
      </c>
      <c r="J35" s="217">
        <v>203194</v>
      </c>
      <c r="K35" s="212">
        <v>2105</v>
      </c>
      <c r="L35" s="214">
        <v>157</v>
      </c>
    </row>
    <row r="36" spans="1:12" ht="15" customHeight="1">
      <c r="A36" s="164"/>
      <c r="B36" s="305" t="s">
        <v>34</v>
      </c>
      <c r="C36" s="311" t="s">
        <v>28</v>
      </c>
      <c r="D36" s="312" t="s">
        <v>28</v>
      </c>
      <c r="E36" s="312" t="s">
        <v>28</v>
      </c>
      <c r="F36" s="312" t="s">
        <v>28</v>
      </c>
      <c r="G36" s="313" t="s">
        <v>28</v>
      </c>
      <c r="H36" s="341" t="s">
        <v>28</v>
      </c>
      <c r="I36" s="312" t="s">
        <v>28</v>
      </c>
      <c r="J36" s="341" t="s">
        <v>28</v>
      </c>
      <c r="K36" s="312" t="s">
        <v>28</v>
      </c>
      <c r="L36" s="313" t="s">
        <v>28</v>
      </c>
    </row>
    <row r="37" spans="1:12" ht="15" customHeight="1">
      <c r="A37" s="164"/>
      <c r="B37" s="320" t="s">
        <v>90</v>
      </c>
      <c r="C37" s="344">
        <v>398201</v>
      </c>
      <c r="D37" s="345">
        <v>315408</v>
      </c>
      <c r="E37" s="345">
        <v>300078</v>
      </c>
      <c r="F37" s="233">
        <v>15330</v>
      </c>
      <c r="G37" s="235">
        <v>82793</v>
      </c>
      <c r="H37" s="346">
        <v>87620</v>
      </c>
      <c r="I37" s="345">
        <v>86031</v>
      </c>
      <c r="J37" s="346">
        <v>83660</v>
      </c>
      <c r="K37" s="233">
        <v>2371</v>
      </c>
      <c r="L37" s="235">
        <v>1589</v>
      </c>
    </row>
    <row r="38" spans="3:12" ht="19.5" customHeight="1"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</sheetData>
  <sheetProtection password="C71E" sheet="1" objects="1" scenarios="1"/>
  <mergeCells count="5">
    <mergeCell ref="B2:B4"/>
    <mergeCell ref="C2:G2"/>
    <mergeCell ref="H2:L2"/>
    <mergeCell ref="A1:A37"/>
    <mergeCell ref="K1:L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8"/>
    </sheetView>
  </sheetViews>
  <sheetFormatPr defaultColWidth="9.00390625" defaultRowHeight="19.5" customHeight="1"/>
  <cols>
    <col min="1" max="1" width="9.00390625" style="166" customWidth="1"/>
    <col min="2" max="2" width="14.625" style="166" customWidth="1"/>
    <col min="3" max="3" width="5.125" style="166" customWidth="1"/>
    <col min="4" max="6" width="7.125" style="166" customWidth="1"/>
    <col min="7" max="7" width="5.125" style="166" customWidth="1"/>
    <col min="8" max="10" width="7.125" style="166" customWidth="1"/>
    <col min="11" max="11" width="4.75390625" style="166" bestFit="1" customWidth="1"/>
    <col min="12" max="12" width="14.625" style="166" customWidth="1"/>
    <col min="13" max="13" width="9.00390625" style="218" customWidth="1"/>
    <col min="14" max="15" width="5.625" style="166" customWidth="1"/>
    <col min="16" max="16" width="9.00390625" style="166" customWidth="1"/>
    <col min="17" max="19" width="5.625" style="166" customWidth="1"/>
    <col min="20" max="16384" width="9.00390625" style="166" customWidth="1"/>
  </cols>
  <sheetData>
    <row r="1" spans="1:18" ht="19.5" customHeight="1">
      <c r="A1" s="164">
        <v>9</v>
      </c>
      <c r="B1" s="165" t="s">
        <v>61</v>
      </c>
      <c r="C1" s="165"/>
      <c r="D1" s="165"/>
      <c r="E1" s="165"/>
      <c r="F1" s="165"/>
      <c r="G1" s="165"/>
      <c r="H1" s="165"/>
      <c r="I1" s="165"/>
      <c r="J1" s="348"/>
      <c r="K1" s="165"/>
      <c r="L1" s="165" t="s">
        <v>62</v>
      </c>
      <c r="P1" s="168" t="s">
        <v>192</v>
      </c>
      <c r="Q1" s="169"/>
      <c r="R1" s="169"/>
    </row>
    <row r="2" spans="1:19" ht="13.5" customHeight="1">
      <c r="A2" s="164"/>
      <c r="B2" s="349" t="s">
        <v>101</v>
      </c>
      <c r="C2" s="350" t="s">
        <v>102</v>
      </c>
      <c r="D2" s="351"/>
      <c r="E2" s="351"/>
      <c r="F2" s="352"/>
      <c r="G2" s="350" t="s">
        <v>63</v>
      </c>
      <c r="H2" s="351"/>
      <c r="I2" s="351"/>
      <c r="J2" s="352"/>
      <c r="L2" s="349" t="s">
        <v>101</v>
      </c>
      <c r="M2" s="353" t="s">
        <v>64</v>
      </c>
      <c r="N2" s="354"/>
      <c r="O2" s="355"/>
      <c r="P2" s="288" t="s">
        <v>65</v>
      </c>
      <c r="Q2" s="289"/>
      <c r="R2" s="290"/>
      <c r="S2" s="356"/>
    </row>
    <row r="3" spans="1:19" ht="13.5" customHeight="1">
      <c r="A3" s="164"/>
      <c r="B3" s="357"/>
      <c r="C3" s="358" t="s">
        <v>66</v>
      </c>
      <c r="D3" s="359" t="s">
        <v>67</v>
      </c>
      <c r="E3" s="359" t="s">
        <v>68</v>
      </c>
      <c r="F3" s="360" t="s">
        <v>69</v>
      </c>
      <c r="G3" s="358" t="s">
        <v>66</v>
      </c>
      <c r="H3" s="359" t="s">
        <v>67</v>
      </c>
      <c r="I3" s="359" t="s">
        <v>68</v>
      </c>
      <c r="J3" s="360" t="s">
        <v>70</v>
      </c>
      <c r="L3" s="357"/>
      <c r="M3" s="361" t="s">
        <v>226</v>
      </c>
      <c r="N3" s="362" t="s">
        <v>136</v>
      </c>
      <c r="O3" s="363" t="s">
        <v>137</v>
      </c>
      <c r="P3" s="361" t="s">
        <v>227</v>
      </c>
      <c r="Q3" s="362" t="s">
        <v>136</v>
      </c>
      <c r="R3" s="363" t="s">
        <v>137</v>
      </c>
      <c r="S3" s="356"/>
    </row>
    <row r="4" spans="1:19" ht="13.5" customHeight="1">
      <c r="A4" s="164"/>
      <c r="B4" s="364"/>
      <c r="C4" s="365" t="s">
        <v>71</v>
      </c>
      <c r="D4" s="366" t="s">
        <v>72</v>
      </c>
      <c r="E4" s="366" t="s">
        <v>72</v>
      </c>
      <c r="F4" s="367" t="s">
        <v>72</v>
      </c>
      <c r="G4" s="365" t="s">
        <v>71</v>
      </c>
      <c r="H4" s="366" t="s">
        <v>72</v>
      </c>
      <c r="I4" s="366" t="s">
        <v>72</v>
      </c>
      <c r="J4" s="367" t="s">
        <v>72</v>
      </c>
      <c r="L4" s="364"/>
      <c r="M4" s="365" t="s">
        <v>73</v>
      </c>
      <c r="N4" s="368"/>
      <c r="O4" s="369"/>
      <c r="P4" s="365" t="s">
        <v>73</v>
      </c>
      <c r="Q4" s="368"/>
      <c r="R4" s="369"/>
      <c r="S4" s="356"/>
    </row>
    <row r="5" spans="1:19" ht="12" customHeight="1">
      <c r="A5" s="164"/>
      <c r="B5" s="298" t="s">
        <v>3</v>
      </c>
      <c r="C5" s="302" t="s">
        <v>97</v>
      </c>
      <c r="D5" s="303" t="s">
        <v>98</v>
      </c>
      <c r="E5" s="303" t="s">
        <v>98</v>
      </c>
      <c r="F5" s="304" t="s">
        <v>98</v>
      </c>
      <c r="G5" s="302" t="s">
        <v>97</v>
      </c>
      <c r="H5" s="303" t="s">
        <v>98</v>
      </c>
      <c r="I5" s="303" t="s">
        <v>98</v>
      </c>
      <c r="J5" s="304" t="s">
        <v>98</v>
      </c>
      <c r="L5" s="298" t="s">
        <v>3</v>
      </c>
      <c r="M5" s="370" t="s">
        <v>103</v>
      </c>
      <c r="N5" s="300" t="s">
        <v>74</v>
      </c>
      <c r="O5" s="301" t="s">
        <v>74</v>
      </c>
      <c r="P5" s="299" t="s">
        <v>103</v>
      </c>
      <c r="Q5" s="300" t="s">
        <v>74</v>
      </c>
      <c r="R5" s="301" t="s">
        <v>74</v>
      </c>
      <c r="S5" s="371"/>
    </row>
    <row r="6" spans="1:19" ht="15" customHeight="1">
      <c r="A6" s="164"/>
      <c r="B6" s="305" t="s">
        <v>26</v>
      </c>
      <c r="C6" s="372">
        <v>20</v>
      </c>
      <c r="D6" s="373">
        <v>165.9</v>
      </c>
      <c r="E6" s="373">
        <v>154</v>
      </c>
      <c r="F6" s="374">
        <v>11.9</v>
      </c>
      <c r="G6" s="372">
        <v>16.5</v>
      </c>
      <c r="H6" s="373">
        <v>99.9</v>
      </c>
      <c r="I6" s="373">
        <v>96.7</v>
      </c>
      <c r="J6" s="374">
        <v>3.2</v>
      </c>
      <c r="K6" s="309"/>
      <c r="L6" s="305" t="s">
        <v>26</v>
      </c>
      <c r="M6" s="213">
        <v>519235</v>
      </c>
      <c r="N6" s="373">
        <v>16.2</v>
      </c>
      <c r="O6" s="374">
        <v>16.9</v>
      </c>
      <c r="P6" s="213">
        <v>184197</v>
      </c>
      <c r="Q6" s="373">
        <v>41.5</v>
      </c>
      <c r="R6" s="374">
        <v>37.6</v>
      </c>
      <c r="S6" s="375"/>
    </row>
    <row r="7" spans="1:19" ht="15" customHeight="1">
      <c r="A7" s="164"/>
      <c r="B7" s="310" t="s">
        <v>27</v>
      </c>
      <c r="C7" s="272" t="s">
        <v>28</v>
      </c>
      <c r="D7" s="273" t="s">
        <v>28</v>
      </c>
      <c r="E7" s="273" t="s">
        <v>28</v>
      </c>
      <c r="F7" s="274" t="s">
        <v>28</v>
      </c>
      <c r="G7" s="272" t="s">
        <v>28</v>
      </c>
      <c r="H7" s="273" t="s">
        <v>28</v>
      </c>
      <c r="I7" s="273" t="s">
        <v>28</v>
      </c>
      <c r="J7" s="274" t="s">
        <v>28</v>
      </c>
      <c r="K7" s="309"/>
      <c r="L7" s="310" t="s">
        <v>27</v>
      </c>
      <c r="M7" s="311" t="s">
        <v>28</v>
      </c>
      <c r="N7" s="376" t="s">
        <v>75</v>
      </c>
      <c r="O7" s="377" t="s">
        <v>75</v>
      </c>
      <c r="P7" s="311" t="s">
        <v>28</v>
      </c>
      <c r="Q7" s="376" t="s">
        <v>75</v>
      </c>
      <c r="R7" s="377" t="s">
        <v>75</v>
      </c>
      <c r="S7" s="375"/>
    </row>
    <row r="8" spans="1:18" ht="15" customHeight="1">
      <c r="A8" s="164"/>
      <c r="B8" s="305" t="s">
        <v>7</v>
      </c>
      <c r="C8" s="372">
        <v>21.7</v>
      </c>
      <c r="D8" s="373">
        <v>171.3</v>
      </c>
      <c r="E8" s="373">
        <v>161.8</v>
      </c>
      <c r="F8" s="374">
        <v>9.5</v>
      </c>
      <c r="G8" s="372">
        <v>15.5</v>
      </c>
      <c r="H8" s="373">
        <v>103</v>
      </c>
      <c r="I8" s="373">
        <v>99.2</v>
      </c>
      <c r="J8" s="374">
        <v>3.8</v>
      </c>
      <c r="K8" s="309"/>
      <c r="L8" s="305" t="s">
        <v>7</v>
      </c>
      <c r="M8" s="213">
        <v>32663</v>
      </c>
      <c r="N8" s="373">
        <v>29.9</v>
      </c>
      <c r="O8" s="374">
        <v>19.3</v>
      </c>
      <c r="P8" s="213">
        <v>2516</v>
      </c>
      <c r="Q8" s="373">
        <v>81.9</v>
      </c>
      <c r="R8" s="374">
        <v>83.4</v>
      </c>
    </row>
    <row r="9" spans="1:19" ht="15" customHeight="1">
      <c r="A9" s="164"/>
      <c r="B9" s="305" t="s">
        <v>8</v>
      </c>
      <c r="C9" s="372">
        <v>18.9</v>
      </c>
      <c r="D9" s="373">
        <v>160.8</v>
      </c>
      <c r="E9" s="373">
        <v>146.9</v>
      </c>
      <c r="F9" s="374">
        <v>13.9</v>
      </c>
      <c r="G9" s="372">
        <v>18.4</v>
      </c>
      <c r="H9" s="373">
        <v>118.8</v>
      </c>
      <c r="I9" s="373">
        <v>116</v>
      </c>
      <c r="J9" s="374">
        <v>2.8</v>
      </c>
      <c r="K9" s="309"/>
      <c r="L9" s="305" t="s">
        <v>8</v>
      </c>
      <c r="M9" s="213">
        <v>183292</v>
      </c>
      <c r="N9" s="373">
        <v>12.3</v>
      </c>
      <c r="O9" s="374">
        <v>15.6</v>
      </c>
      <c r="P9" s="213">
        <v>28142</v>
      </c>
      <c r="Q9" s="373">
        <v>31</v>
      </c>
      <c r="R9" s="374">
        <v>32.2</v>
      </c>
      <c r="S9" s="375"/>
    </row>
    <row r="10" spans="1:19" ht="15" customHeight="1">
      <c r="A10" s="164"/>
      <c r="B10" s="305" t="s">
        <v>87</v>
      </c>
      <c r="C10" s="272" t="s">
        <v>28</v>
      </c>
      <c r="D10" s="273" t="s">
        <v>28</v>
      </c>
      <c r="E10" s="273" t="s">
        <v>28</v>
      </c>
      <c r="F10" s="274" t="s">
        <v>28</v>
      </c>
      <c r="G10" s="272" t="s">
        <v>28</v>
      </c>
      <c r="H10" s="273" t="s">
        <v>28</v>
      </c>
      <c r="I10" s="273" t="s">
        <v>28</v>
      </c>
      <c r="J10" s="274" t="s">
        <v>28</v>
      </c>
      <c r="K10" s="309"/>
      <c r="L10" s="305" t="s">
        <v>87</v>
      </c>
      <c r="M10" s="311" t="s">
        <v>28</v>
      </c>
      <c r="N10" s="376" t="s">
        <v>75</v>
      </c>
      <c r="O10" s="377" t="s">
        <v>75</v>
      </c>
      <c r="P10" s="311" t="s">
        <v>28</v>
      </c>
      <c r="Q10" s="376" t="s">
        <v>75</v>
      </c>
      <c r="R10" s="377" t="s">
        <v>75</v>
      </c>
      <c r="S10" s="375"/>
    </row>
    <row r="11" spans="1:19" ht="15" customHeight="1">
      <c r="A11" s="164"/>
      <c r="B11" s="305" t="s">
        <v>29</v>
      </c>
      <c r="C11" s="372">
        <v>19.5</v>
      </c>
      <c r="D11" s="373">
        <v>160.2</v>
      </c>
      <c r="E11" s="373">
        <v>150.1</v>
      </c>
      <c r="F11" s="374">
        <v>10.1</v>
      </c>
      <c r="G11" s="372">
        <v>20.5</v>
      </c>
      <c r="H11" s="373">
        <v>123.7</v>
      </c>
      <c r="I11" s="373">
        <v>120.3</v>
      </c>
      <c r="J11" s="374">
        <v>3.4</v>
      </c>
      <c r="K11" s="309"/>
      <c r="L11" s="305" t="s">
        <v>29</v>
      </c>
      <c r="M11" s="213">
        <v>7327</v>
      </c>
      <c r="N11" s="373">
        <v>10.2</v>
      </c>
      <c r="O11" s="374">
        <v>14</v>
      </c>
      <c r="P11" s="213">
        <v>720</v>
      </c>
      <c r="Q11" s="373">
        <v>7.4</v>
      </c>
      <c r="R11" s="374">
        <v>7</v>
      </c>
      <c r="S11" s="375"/>
    </row>
    <row r="12" spans="1:19" ht="15" customHeight="1">
      <c r="A12" s="164"/>
      <c r="B12" s="305" t="s">
        <v>36</v>
      </c>
      <c r="C12" s="372">
        <v>21.4</v>
      </c>
      <c r="D12" s="373">
        <v>191</v>
      </c>
      <c r="E12" s="373">
        <v>165.6</v>
      </c>
      <c r="F12" s="374">
        <v>25.4</v>
      </c>
      <c r="G12" s="372">
        <v>17.4</v>
      </c>
      <c r="H12" s="373">
        <v>102</v>
      </c>
      <c r="I12" s="373">
        <v>95.9</v>
      </c>
      <c r="J12" s="374">
        <v>6.1</v>
      </c>
      <c r="K12" s="309"/>
      <c r="L12" s="305" t="s">
        <v>36</v>
      </c>
      <c r="M12" s="213">
        <v>31975</v>
      </c>
      <c r="N12" s="373">
        <v>16.3</v>
      </c>
      <c r="O12" s="374">
        <v>22.4</v>
      </c>
      <c r="P12" s="213">
        <v>5310</v>
      </c>
      <c r="Q12" s="373">
        <v>32.9</v>
      </c>
      <c r="R12" s="374">
        <v>32.1</v>
      </c>
      <c r="S12" s="375"/>
    </row>
    <row r="13" spans="1:19" ht="15" customHeight="1">
      <c r="A13" s="164"/>
      <c r="B13" s="305" t="s">
        <v>37</v>
      </c>
      <c r="C13" s="372">
        <v>20.7</v>
      </c>
      <c r="D13" s="373">
        <v>170.1</v>
      </c>
      <c r="E13" s="373">
        <v>158.5</v>
      </c>
      <c r="F13" s="374">
        <v>11.6</v>
      </c>
      <c r="G13" s="372">
        <v>17.2</v>
      </c>
      <c r="H13" s="373">
        <v>107.3</v>
      </c>
      <c r="I13" s="373">
        <v>102.5</v>
      </c>
      <c r="J13" s="374">
        <v>4.8</v>
      </c>
      <c r="K13" s="309"/>
      <c r="L13" s="305" t="s">
        <v>37</v>
      </c>
      <c r="M13" s="213">
        <v>63631</v>
      </c>
      <c r="N13" s="373">
        <v>21.7</v>
      </c>
      <c r="O13" s="374">
        <v>23.1</v>
      </c>
      <c r="P13" s="213">
        <v>63654</v>
      </c>
      <c r="Q13" s="373">
        <v>47.5</v>
      </c>
      <c r="R13" s="374">
        <v>41.3</v>
      </c>
      <c r="S13" s="375"/>
    </row>
    <row r="14" spans="1:19" ht="15" customHeight="1">
      <c r="A14" s="164"/>
      <c r="B14" s="305" t="s">
        <v>30</v>
      </c>
      <c r="C14" s="372">
        <v>19.1</v>
      </c>
      <c r="D14" s="373">
        <v>154.4</v>
      </c>
      <c r="E14" s="373">
        <v>144.1</v>
      </c>
      <c r="F14" s="374">
        <v>10.3</v>
      </c>
      <c r="G14" s="372">
        <v>15.3</v>
      </c>
      <c r="H14" s="373">
        <v>96</v>
      </c>
      <c r="I14" s="373">
        <v>95.1</v>
      </c>
      <c r="J14" s="374">
        <v>0.9</v>
      </c>
      <c r="K14" s="309"/>
      <c r="L14" s="305" t="s">
        <v>30</v>
      </c>
      <c r="M14" s="213">
        <v>15208</v>
      </c>
      <c r="N14" s="373">
        <v>18.7</v>
      </c>
      <c r="O14" s="374">
        <v>16.6</v>
      </c>
      <c r="P14" s="213">
        <v>3363</v>
      </c>
      <c r="Q14" s="373">
        <v>137.8</v>
      </c>
      <c r="R14" s="374">
        <v>9.4</v>
      </c>
      <c r="S14" s="375"/>
    </row>
    <row r="15" spans="1:18" ht="15" customHeight="1">
      <c r="A15" s="164"/>
      <c r="B15" s="310" t="s">
        <v>11</v>
      </c>
      <c r="C15" s="372">
        <v>19.2</v>
      </c>
      <c r="D15" s="373">
        <v>153.2</v>
      </c>
      <c r="E15" s="373">
        <v>147.3</v>
      </c>
      <c r="F15" s="374">
        <v>5.9</v>
      </c>
      <c r="G15" s="372">
        <v>18.4</v>
      </c>
      <c r="H15" s="373">
        <v>86.7</v>
      </c>
      <c r="I15" s="373">
        <v>86.1</v>
      </c>
      <c r="J15" s="374">
        <v>0.6</v>
      </c>
      <c r="K15" s="309"/>
      <c r="L15" s="310" t="s">
        <v>11</v>
      </c>
      <c r="M15" s="213">
        <v>1153</v>
      </c>
      <c r="N15" s="373">
        <v>36.7</v>
      </c>
      <c r="O15" s="374">
        <v>24.4</v>
      </c>
      <c r="P15" s="213">
        <v>505</v>
      </c>
      <c r="Q15" s="373">
        <v>21.3</v>
      </c>
      <c r="R15" s="374">
        <v>7.9</v>
      </c>
    </row>
    <row r="16" spans="1:19" ht="15" customHeight="1">
      <c r="A16" s="164"/>
      <c r="B16" s="305" t="s">
        <v>31</v>
      </c>
      <c r="C16" s="372">
        <v>22.7</v>
      </c>
      <c r="D16" s="373">
        <v>182.1</v>
      </c>
      <c r="E16" s="373">
        <v>171.2</v>
      </c>
      <c r="F16" s="374">
        <v>10.9</v>
      </c>
      <c r="G16" s="372">
        <v>14.4</v>
      </c>
      <c r="H16" s="373">
        <v>81.8</v>
      </c>
      <c r="I16" s="373">
        <v>79.1</v>
      </c>
      <c r="J16" s="374">
        <v>2.7</v>
      </c>
      <c r="K16" s="309"/>
      <c r="L16" s="305" t="s">
        <v>31</v>
      </c>
      <c r="M16" s="213">
        <v>12486</v>
      </c>
      <c r="N16" s="373">
        <v>20.5</v>
      </c>
      <c r="O16" s="374">
        <v>21.2</v>
      </c>
      <c r="P16" s="213">
        <v>32605</v>
      </c>
      <c r="Q16" s="373">
        <v>45.1</v>
      </c>
      <c r="R16" s="374">
        <v>46.1</v>
      </c>
      <c r="S16" s="375"/>
    </row>
    <row r="17" spans="1:19" ht="15" customHeight="1">
      <c r="A17" s="164"/>
      <c r="B17" s="310" t="s">
        <v>32</v>
      </c>
      <c r="C17" s="372">
        <v>21.1</v>
      </c>
      <c r="D17" s="373">
        <v>164.3</v>
      </c>
      <c r="E17" s="373">
        <v>158.6</v>
      </c>
      <c r="F17" s="374">
        <v>5.7</v>
      </c>
      <c r="G17" s="372">
        <v>15.1</v>
      </c>
      <c r="H17" s="373">
        <v>86.2</v>
      </c>
      <c r="I17" s="373">
        <v>85.5</v>
      </c>
      <c r="J17" s="374">
        <v>0.7</v>
      </c>
      <c r="K17" s="309"/>
      <c r="L17" s="310" t="s">
        <v>32</v>
      </c>
      <c r="M17" s="213">
        <v>52504</v>
      </c>
      <c r="N17" s="373">
        <v>17.1</v>
      </c>
      <c r="O17" s="374">
        <v>10.8</v>
      </c>
      <c r="P17" s="213">
        <v>16027</v>
      </c>
      <c r="Q17" s="373">
        <v>28</v>
      </c>
      <c r="R17" s="374">
        <v>28.3</v>
      </c>
      <c r="S17" s="375"/>
    </row>
    <row r="18" spans="1:19" ht="15" customHeight="1">
      <c r="A18" s="164"/>
      <c r="B18" s="305" t="s">
        <v>33</v>
      </c>
      <c r="C18" s="372">
        <v>20</v>
      </c>
      <c r="D18" s="373">
        <v>162.3</v>
      </c>
      <c r="E18" s="373">
        <v>154.7</v>
      </c>
      <c r="F18" s="374">
        <v>7.6</v>
      </c>
      <c r="G18" s="372">
        <v>13.7</v>
      </c>
      <c r="H18" s="373">
        <v>73.1</v>
      </c>
      <c r="I18" s="373">
        <v>72.4</v>
      </c>
      <c r="J18" s="374">
        <v>0.7</v>
      </c>
      <c r="K18" s="309"/>
      <c r="L18" s="305" t="s">
        <v>33</v>
      </c>
      <c r="M18" s="213">
        <v>35371</v>
      </c>
      <c r="N18" s="373">
        <v>12.3</v>
      </c>
      <c r="O18" s="374">
        <v>11</v>
      </c>
      <c r="P18" s="213">
        <v>8469</v>
      </c>
      <c r="Q18" s="373">
        <v>74.3</v>
      </c>
      <c r="R18" s="374">
        <v>29.5</v>
      </c>
      <c r="S18" s="375"/>
    </row>
    <row r="19" spans="1:19" ht="15" customHeight="1">
      <c r="A19" s="164"/>
      <c r="B19" s="305" t="s">
        <v>34</v>
      </c>
      <c r="C19" s="372">
        <v>19</v>
      </c>
      <c r="D19" s="373">
        <v>153.5</v>
      </c>
      <c r="E19" s="373">
        <v>145.8</v>
      </c>
      <c r="F19" s="374">
        <v>7.7</v>
      </c>
      <c r="G19" s="372">
        <v>17.9</v>
      </c>
      <c r="H19" s="373">
        <v>117.6</v>
      </c>
      <c r="I19" s="373">
        <v>114.7</v>
      </c>
      <c r="J19" s="374">
        <v>2.9</v>
      </c>
      <c r="K19" s="309"/>
      <c r="L19" s="305" t="s">
        <v>34</v>
      </c>
      <c r="M19" s="213">
        <v>5030</v>
      </c>
      <c r="N19" s="373">
        <v>20.8</v>
      </c>
      <c r="O19" s="374">
        <v>17.2</v>
      </c>
      <c r="P19" s="213">
        <v>1231</v>
      </c>
      <c r="Q19" s="373">
        <v>30.4</v>
      </c>
      <c r="R19" s="374">
        <v>36.5</v>
      </c>
      <c r="S19" s="375"/>
    </row>
    <row r="20" spans="1:19" ht="15" customHeight="1">
      <c r="A20" s="164"/>
      <c r="B20" s="305" t="s">
        <v>90</v>
      </c>
      <c r="C20" s="372">
        <v>19.9</v>
      </c>
      <c r="D20" s="373">
        <v>165.7</v>
      </c>
      <c r="E20" s="373">
        <v>155.8</v>
      </c>
      <c r="F20" s="374">
        <v>9.9</v>
      </c>
      <c r="G20" s="372">
        <v>17.2</v>
      </c>
      <c r="H20" s="373">
        <v>99.6</v>
      </c>
      <c r="I20" s="373">
        <v>97.4</v>
      </c>
      <c r="J20" s="374">
        <v>2.2</v>
      </c>
      <c r="K20" s="309"/>
      <c r="L20" s="305" t="s">
        <v>90</v>
      </c>
      <c r="M20" s="213">
        <v>75037</v>
      </c>
      <c r="N20" s="373">
        <v>16.6</v>
      </c>
      <c r="O20" s="374">
        <v>18.6</v>
      </c>
      <c r="P20" s="213">
        <v>21307</v>
      </c>
      <c r="Q20" s="373">
        <v>30.5</v>
      </c>
      <c r="R20" s="374">
        <v>30.4</v>
      </c>
      <c r="S20" s="375"/>
    </row>
    <row r="21" spans="1:19" ht="13.5" customHeight="1">
      <c r="A21" s="164"/>
      <c r="B21" s="228"/>
      <c r="C21" s="372"/>
      <c r="D21" s="373"/>
      <c r="E21" s="373"/>
      <c r="F21" s="374"/>
      <c r="G21" s="372"/>
      <c r="H21" s="373"/>
      <c r="I21" s="373"/>
      <c r="J21" s="374"/>
      <c r="K21" s="309"/>
      <c r="L21" s="228"/>
      <c r="M21" s="217"/>
      <c r="N21" s="373"/>
      <c r="O21" s="374"/>
      <c r="P21" s="217"/>
      <c r="Q21" s="373"/>
      <c r="R21" s="374"/>
      <c r="S21" s="375"/>
    </row>
    <row r="22" spans="1:19" ht="12" customHeight="1">
      <c r="A22" s="164"/>
      <c r="B22" s="319" t="s">
        <v>91</v>
      </c>
      <c r="C22" s="372"/>
      <c r="D22" s="373"/>
      <c r="E22" s="373"/>
      <c r="F22" s="374"/>
      <c r="G22" s="372"/>
      <c r="H22" s="373"/>
      <c r="I22" s="373"/>
      <c r="J22" s="374"/>
      <c r="K22" s="309"/>
      <c r="L22" s="319" t="s">
        <v>91</v>
      </c>
      <c r="M22" s="213"/>
      <c r="N22" s="373"/>
      <c r="O22" s="374"/>
      <c r="P22" s="213"/>
      <c r="Q22" s="373"/>
      <c r="R22" s="374"/>
      <c r="S22" s="375"/>
    </row>
    <row r="23" spans="1:19" ht="15" customHeight="1">
      <c r="A23" s="164"/>
      <c r="B23" s="305" t="s">
        <v>26</v>
      </c>
      <c r="C23" s="372">
        <v>19.5</v>
      </c>
      <c r="D23" s="373">
        <v>164</v>
      </c>
      <c r="E23" s="373">
        <v>151</v>
      </c>
      <c r="F23" s="374">
        <v>13</v>
      </c>
      <c r="G23" s="372">
        <v>17.4</v>
      </c>
      <c r="H23" s="373">
        <v>103.6</v>
      </c>
      <c r="I23" s="373">
        <v>100.9</v>
      </c>
      <c r="J23" s="374">
        <v>2.7</v>
      </c>
      <c r="K23" s="309"/>
      <c r="L23" s="305" t="s">
        <v>26</v>
      </c>
      <c r="M23" s="213">
        <v>341566</v>
      </c>
      <c r="N23" s="373">
        <v>14.2</v>
      </c>
      <c r="O23" s="374">
        <v>15.7</v>
      </c>
      <c r="P23" s="213">
        <v>87127</v>
      </c>
      <c r="Q23" s="373">
        <v>30.8</v>
      </c>
      <c r="R23" s="374">
        <v>29</v>
      </c>
      <c r="S23" s="375"/>
    </row>
    <row r="24" spans="1:19" ht="15" customHeight="1">
      <c r="A24" s="164"/>
      <c r="B24" s="310" t="s">
        <v>27</v>
      </c>
      <c r="C24" s="272" t="s">
        <v>28</v>
      </c>
      <c r="D24" s="273" t="s">
        <v>28</v>
      </c>
      <c r="E24" s="273" t="s">
        <v>28</v>
      </c>
      <c r="F24" s="274" t="s">
        <v>28</v>
      </c>
      <c r="G24" s="272" t="s">
        <v>28</v>
      </c>
      <c r="H24" s="273" t="s">
        <v>28</v>
      </c>
      <c r="I24" s="273" t="s">
        <v>28</v>
      </c>
      <c r="J24" s="274" t="s">
        <v>28</v>
      </c>
      <c r="K24" s="309"/>
      <c r="L24" s="310" t="s">
        <v>27</v>
      </c>
      <c r="M24" s="311" t="s">
        <v>28</v>
      </c>
      <c r="N24" s="376" t="s">
        <v>75</v>
      </c>
      <c r="O24" s="377" t="s">
        <v>75</v>
      </c>
      <c r="P24" s="311" t="s">
        <v>28</v>
      </c>
      <c r="Q24" s="376" t="s">
        <v>75</v>
      </c>
      <c r="R24" s="377" t="s">
        <v>75</v>
      </c>
      <c r="S24" s="375"/>
    </row>
    <row r="25" spans="1:18" ht="15" customHeight="1">
      <c r="A25" s="164"/>
      <c r="B25" s="305" t="s">
        <v>7</v>
      </c>
      <c r="C25" s="372">
        <v>20.5</v>
      </c>
      <c r="D25" s="373">
        <v>165.7</v>
      </c>
      <c r="E25" s="373">
        <v>153.4</v>
      </c>
      <c r="F25" s="374">
        <v>12.3</v>
      </c>
      <c r="G25" s="372">
        <v>17.3</v>
      </c>
      <c r="H25" s="373">
        <v>98.7</v>
      </c>
      <c r="I25" s="373">
        <v>98.2</v>
      </c>
      <c r="J25" s="374">
        <v>0.5</v>
      </c>
      <c r="K25" s="309"/>
      <c r="L25" s="305" t="s">
        <v>7</v>
      </c>
      <c r="M25" s="213">
        <v>5801</v>
      </c>
      <c r="N25" s="373">
        <v>8.2</v>
      </c>
      <c r="O25" s="374">
        <v>11.7</v>
      </c>
      <c r="P25" s="213">
        <v>95</v>
      </c>
      <c r="Q25" s="373">
        <v>3.7</v>
      </c>
      <c r="R25" s="374">
        <v>8.4</v>
      </c>
    </row>
    <row r="26" spans="1:19" ht="15" customHeight="1">
      <c r="A26" s="164"/>
      <c r="B26" s="305" t="s">
        <v>8</v>
      </c>
      <c r="C26" s="372">
        <v>18.7</v>
      </c>
      <c r="D26" s="373">
        <v>159.5</v>
      </c>
      <c r="E26" s="373">
        <v>145.4</v>
      </c>
      <c r="F26" s="374">
        <v>14.1</v>
      </c>
      <c r="G26" s="372">
        <v>18.6</v>
      </c>
      <c r="H26" s="373">
        <v>125.8</v>
      </c>
      <c r="I26" s="373">
        <v>122.2</v>
      </c>
      <c r="J26" s="374">
        <v>3.6</v>
      </c>
      <c r="K26" s="309"/>
      <c r="L26" s="305" t="s">
        <v>8</v>
      </c>
      <c r="M26" s="213">
        <v>157714</v>
      </c>
      <c r="N26" s="373">
        <v>12.6</v>
      </c>
      <c r="O26" s="374">
        <v>15.5</v>
      </c>
      <c r="P26" s="213">
        <v>17958</v>
      </c>
      <c r="Q26" s="373">
        <v>32.8</v>
      </c>
      <c r="R26" s="374">
        <v>33.6</v>
      </c>
      <c r="S26" s="375"/>
    </row>
    <row r="27" spans="1:19" ht="15" customHeight="1">
      <c r="A27" s="164"/>
      <c r="B27" s="305" t="s">
        <v>92</v>
      </c>
      <c r="C27" s="272" t="s">
        <v>28</v>
      </c>
      <c r="D27" s="273" t="s">
        <v>28</v>
      </c>
      <c r="E27" s="273" t="s">
        <v>28</v>
      </c>
      <c r="F27" s="274" t="s">
        <v>28</v>
      </c>
      <c r="G27" s="272" t="s">
        <v>28</v>
      </c>
      <c r="H27" s="273" t="s">
        <v>28</v>
      </c>
      <c r="I27" s="273" t="s">
        <v>28</v>
      </c>
      <c r="J27" s="274" t="s">
        <v>28</v>
      </c>
      <c r="K27" s="309"/>
      <c r="L27" s="305" t="s">
        <v>92</v>
      </c>
      <c r="M27" s="311" t="s">
        <v>28</v>
      </c>
      <c r="N27" s="376" t="s">
        <v>228</v>
      </c>
      <c r="O27" s="377" t="s">
        <v>228</v>
      </c>
      <c r="P27" s="311" t="s">
        <v>28</v>
      </c>
      <c r="Q27" s="376" t="s">
        <v>75</v>
      </c>
      <c r="R27" s="377" t="s">
        <v>75</v>
      </c>
      <c r="S27" s="375"/>
    </row>
    <row r="28" spans="1:19" ht="15" customHeight="1">
      <c r="A28" s="164"/>
      <c r="B28" s="305" t="s">
        <v>29</v>
      </c>
      <c r="C28" s="372">
        <v>19.1</v>
      </c>
      <c r="D28" s="373">
        <v>159.8</v>
      </c>
      <c r="E28" s="373">
        <v>150.5</v>
      </c>
      <c r="F28" s="374">
        <v>9.3</v>
      </c>
      <c r="G28" s="372">
        <v>18.1</v>
      </c>
      <c r="H28" s="373">
        <v>96.1</v>
      </c>
      <c r="I28" s="373">
        <v>94.1</v>
      </c>
      <c r="J28" s="374">
        <v>2</v>
      </c>
      <c r="K28" s="309"/>
      <c r="L28" s="305" t="s">
        <v>29</v>
      </c>
      <c r="M28" s="213">
        <v>5183</v>
      </c>
      <c r="N28" s="373">
        <v>11.9</v>
      </c>
      <c r="O28" s="374">
        <v>16.7</v>
      </c>
      <c r="P28" s="213">
        <v>251</v>
      </c>
      <c r="Q28" s="373">
        <v>34.7</v>
      </c>
      <c r="R28" s="374">
        <v>14</v>
      </c>
      <c r="S28" s="375"/>
    </row>
    <row r="29" spans="1:19" ht="15" customHeight="1">
      <c r="A29" s="164"/>
      <c r="B29" s="305" t="s">
        <v>36</v>
      </c>
      <c r="C29" s="372">
        <v>21.3</v>
      </c>
      <c r="D29" s="373">
        <v>190.3</v>
      </c>
      <c r="E29" s="373">
        <v>164.6</v>
      </c>
      <c r="F29" s="374">
        <v>25.7</v>
      </c>
      <c r="G29" s="372">
        <v>17.4</v>
      </c>
      <c r="H29" s="373">
        <v>100.2</v>
      </c>
      <c r="I29" s="373">
        <v>94.6</v>
      </c>
      <c r="J29" s="374">
        <v>5.6</v>
      </c>
      <c r="K29" s="309"/>
      <c r="L29" s="305" t="s">
        <v>36</v>
      </c>
      <c r="M29" s="213">
        <v>20981</v>
      </c>
      <c r="N29" s="373">
        <v>18.2</v>
      </c>
      <c r="O29" s="374">
        <v>15.5</v>
      </c>
      <c r="P29" s="213">
        <v>4701</v>
      </c>
      <c r="Q29" s="373">
        <v>36.4</v>
      </c>
      <c r="R29" s="374">
        <v>32.5</v>
      </c>
      <c r="S29" s="375"/>
    </row>
    <row r="30" spans="1:19" ht="15" customHeight="1">
      <c r="A30" s="164"/>
      <c r="B30" s="305" t="s">
        <v>37</v>
      </c>
      <c r="C30" s="372">
        <v>20.4</v>
      </c>
      <c r="D30" s="373">
        <v>172.9</v>
      </c>
      <c r="E30" s="373">
        <v>159.8</v>
      </c>
      <c r="F30" s="374">
        <v>13.1</v>
      </c>
      <c r="G30" s="372">
        <v>19.6</v>
      </c>
      <c r="H30" s="373">
        <v>111</v>
      </c>
      <c r="I30" s="373">
        <v>109.5</v>
      </c>
      <c r="J30" s="374">
        <v>1.5</v>
      </c>
      <c r="K30" s="309"/>
      <c r="L30" s="305" t="s">
        <v>37</v>
      </c>
      <c r="M30" s="213">
        <v>21335</v>
      </c>
      <c r="N30" s="373">
        <v>15.6</v>
      </c>
      <c r="O30" s="374">
        <v>18.2</v>
      </c>
      <c r="P30" s="213">
        <v>26277</v>
      </c>
      <c r="Q30" s="373">
        <v>19.5</v>
      </c>
      <c r="R30" s="374">
        <v>15.3</v>
      </c>
      <c r="S30" s="375"/>
    </row>
    <row r="31" spans="1:19" ht="15" customHeight="1">
      <c r="A31" s="164"/>
      <c r="B31" s="305" t="s">
        <v>30</v>
      </c>
      <c r="C31" s="372">
        <v>19.1</v>
      </c>
      <c r="D31" s="373">
        <v>158.5</v>
      </c>
      <c r="E31" s="373">
        <v>145.6</v>
      </c>
      <c r="F31" s="374">
        <v>12.9</v>
      </c>
      <c r="G31" s="372">
        <v>16</v>
      </c>
      <c r="H31" s="373">
        <v>101.3</v>
      </c>
      <c r="I31" s="373">
        <v>101.3</v>
      </c>
      <c r="J31" s="374">
        <v>0</v>
      </c>
      <c r="K31" s="309"/>
      <c r="L31" s="305" t="s">
        <v>30</v>
      </c>
      <c r="M31" s="213">
        <v>7521</v>
      </c>
      <c r="N31" s="373">
        <v>19.3</v>
      </c>
      <c r="O31" s="374">
        <v>16.4</v>
      </c>
      <c r="P31" s="213">
        <v>1299</v>
      </c>
      <c r="Q31" s="373">
        <v>91.9</v>
      </c>
      <c r="R31" s="374">
        <v>15</v>
      </c>
      <c r="S31" s="375"/>
    </row>
    <row r="32" spans="1:18" ht="15" customHeight="1">
      <c r="A32" s="164"/>
      <c r="B32" s="310" t="s">
        <v>11</v>
      </c>
      <c r="C32" s="272" t="s">
        <v>28</v>
      </c>
      <c r="D32" s="273" t="s">
        <v>28</v>
      </c>
      <c r="E32" s="273" t="s">
        <v>28</v>
      </c>
      <c r="F32" s="274" t="s">
        <v>28</v>
      </c>
      <c r="G32" s="272" t="s">
        <v>28</v>
      </c>
      <c r="H32" s="273" t="s">
        <v>229</v>
      </c>
      <c r="I32" s="273" t="s">
        <v>28</v>
      </c>
      <c r="J32" s="274" t="s">
        <v>28</v>
      </c>
      <c r="K32" s="309"/>
      <c r="L32" s="310" t="s">
        <v>11</v>
      </c>
      <c r="M32" s="311" t="s">
        <v>28</v>
      </c>
      <c r="N32" s="376" t="s">
        <v>75</v>
      </c>
      <c r="O32" s="377" t="s">
        <v>75</v>
      </c>
      <c r="P32" s="311" t="s">
        <v>28</v>
      </c>
      <c r="Q32" s="376" t="s">
        <v>75</v>
      </c>
      <c r="R32" s="377" t="s">
        <v>75</v>
      </c>
    </row>
    <row r="33" spans="1:19" ht="15" customHeight="1">
      <c r="A33" s="164"/>
      <c r="B33" s="305" t="s">
        <v>31</v>
      </c>
      <c r="C33" s="372">
        <v>21.8</v>
      </c>
      <c r="D33" s="373">
        <v>175.7</v>
      </c>
      <c r="E33" s="373">
        <v>163.4</v>
      </c>
      <c r="F33" s="374">
        <v>12.3</v>
      </c>
      <c r="G33" s="372">
        <v>14.3</v>
      </c>
      <c r="H33" s="373">
        <v>83.2</v>
      </c>
      <c r="I33" s="373">
        <v>78.7</v>
      </c>
      <c r="J33" s="374">
        <v>4.5</v>
      </c>
      <c r="K33" s="309"/>
      <c r="L33" s="305" t="s">
        <v>31</v>
      </c>
      <c r="M33" s="311">
        <v>6395</v>
      </c>
      <c r="N33" s="376">
        <v>25.6</v>
      </c>
      <c r="O33" s="377">
        <v>26.8</v>
      </c>
      <c r="P33" s="213">
        <v>14301</v>
      </c>
      <c r="Q33" s="376">
        <v>42.7</v>
      </c>
      <c r="R33" s="377">
        <v>48.8</v>
      </c>
      <c r="S33" s="375"/>
    </row>
    <row r="34" spans="1:19" ht="15" customHeight="1">
      <c r="A34" s="164"/>
      <c r="B34" s="310" t="s">
        <v>32</v>
      </c>
      <c r="C34" s="372">
        <v>21.3</v>
      </c>
      <c r="D34" s="373">
        <v>164.8</v>
      </c>
      <c r="E34" s="373">
        <v>158.2</v>
      </c>
      <c r="F34" s="374">
        <v>6.6</v>
      </c>
      <c r="G34" s="372">
        <v>14.2</v>
      </c>
      <c r="H34" s="373">
        <v>82.4</v>
      </c>
      <c r="I34" s="373">
        <v>81.8</v>
      </c>
      <c r="J34" s="374">
        <v>0.6</v>
      </c>
      <c r="K34" s="309"/>
      <c r="L34" s="310" t="s">
        <v>32</v>
      </c>
      <c r="M34" s="213">
        <v>37986</v>
      </c>
      <c r="N34" s="373">
        <v>15.2</v>
      </c>
      <c r="O34" s="374">
        <v>11</v>
      </c>
      <c r="P34" s="213">
        <v>6166</v>
      </c>
      <c r="Q34" s="373">
        <v>24.8</v>
      </c>
      <c r="R34" s="374">
        <v>18</v>
      </c>
      <c r="S34" s="375"/>
    </row>
    <row r="35" spans="1:19" ht="15" customHeight="1">
      <c r="A35" s="164"/>
      <c r="B35" s="305" t="s">
        <v>33</v>
      </c>
      <c r="C35" s="372">
        <v>20.2</v>
      </c>
      <c r="D35" s="373">
        <v>165.6</v>
      </c>
      <c r="E35" s="373">
        <v>157.1</v>
      </c>
      <c r="F35" s="374">
        <v>8.5</v>
      </c>
      <c r="G35" s="372">
        <v>14.9</v>
      </c>
      <c r="H35" s="373">
        <v>81</v>
      </c>
      <c r="I35" s="373">
        <v>79.7</v>
      </c>
      <c r="J35" s="374">
        <v>1.3</v>
      </c>
      <c r="K35" s="309"/>
      <c r="L35" s="305" t="s">
        <v>33</v>
      </c>
      <c r="M35" s="213">
        <v>18899</v>
      </c>
      <c r="N35" s="373">
        <v>11.9</v>
      </c>
      <c r="O35" s="374">
        <v>11</v>
      </c>
      <c r="P35" s="213">
        <v>3079</v>
      </c>
      <c r="Q35" s="373">
        <v>68.1</v>
      </c>
      <c r="R35" s="374">
        <v>37.3</v>
      </c>
      <c r="S35" s="375"/>
    </row>
    <row r="36" spans="1:19" ht="15" customHeight="1">
      <c r="A36" s="164"/>
      <c r="B36" s="305" t="s">
        <v>34</v>
      </c>
      <c r="C36" s="272" t="s">
        <v>129</v>
      </c>
      <c r="D36" s="273" t="s">
        <v>28</v>
      </c>
      <c r="E36" s="273" t="s">
        <v>28</v>
      </c>
      <c r="F36" s="274" t="s">
        <v>28</v>
      </c>
      <c r="G36" s="272" t="s">
        <v>28</v>
      </c>
      <c r="H36" s="273" t="s">
        <v>28</v>
      </c>
      <c r="I36" s="273" t="s">
        <v>28</v>
      </c>
      <c r="J36" s="274" t="s">
        <v>28</v>
      </c>
      <c r="K36" s="309"/>
      <c r="L36" s="305" t="s">
        <v>34</v>
      </c>
      <c r="M36" s="311" t="s">
        <v>129</v>
      </c>
      <c r="N36" s="376" t="s">
        <v>75</v>
      </c>
      <c r="O36" s="377" t="s">
        <v>75</v>
      </c>
      <c r="P36" s="311" t="s">
        <v>129</v>
      </c>
      <c r="Q36" s="376" t="s">
        <v>75</v>
      </c>
      <c r="R36" s="377" t="s">
        <v>75</v>
      </c>
      <c r="S36" s="375"/>
    </row>
    <row r="37" spans="1:19" ht="15" customHeight="1">
      <c r="A37" s="164"/>
      <c r="B37" s="320" t="s">
        <v>90</v>
      </c>
      <c r="C37" s="378">
        <v>19.3</v>
      </c>
      <c r="D37" s="379">
        <v>162.9</v>
      </c>
      <c r="E37" s="379">
        <v>151.2</v>
      </c>
      <c r="F37" s="380">
        <v>11.7</v>
      </c>
      <c r="G37" s="378">
        <v>17.1</v>
      </c>
      <c r="H37" s="379">
        <v>96.5</v>
      </c>
      <c r="I37" s="379">
        <v>93.7</v>
      </c>
      <c r="J37" s="380">
        <v>2.8</v>
      </c>
      <c r="K37" s="309"/>
      <c r="L37" s="320" t="s">
        <v>90</v>
      </c>
      <c r="M37" s="234">
        <v>53969</v>
      </c>
      <c r="N37" s="379">
        <v>16.7</v>
      </c>
      <c r="O37" s="380">
        <v>19.5</v>
      </c>
      <c r="P37" s="234">
        <v>11775</v>
      </c>
      <c r="Q37" s="379">
        <v>29.5</v>
      </c>
      <c r="R37" s="380">
        <v>30.8</v>
      </c>
      <c r="S37" s="375"/>
    </row>
    <row r="38" spans="1:16" ht="12.75" customHeight="1">
      <c r="A38" s="381"/>
      <c r="L38" s="166" t="s">
        <v>147</v>
      </c>
      <c r="M38" s="217"/>
      <c r="P38" s="217"/>
    </row>
    <row r="39" spans="13:18" ht="19.5" customHeight="1">
      <c r="M39" s="217"/>
      <c r="N39" s="217"/>
      <c r="O39" s="217"/>
      <c r="P39" s="217"/>
      <c r="Q39" s="217"/>
      <c r="R39" s="217"/>
    </row>
  </sheetData>
  <sheetProtection password="C71E" sheet="1" objects="1" scenarios="1"/>
  <mergeCells count="12">
    <mergeCell ref="G2:J2"/>
    <mergeCell ref="M2:O2"/>
    <mergeCell ref="P2:R2"/>
    <mergeCell ref="N3:N4"/>
    <mergeCell ref="O3:O4"/>
    <mergeCell ref="P1:R1"/>
    <mergeCell ref="A1:A38"/>
    <mergeCell ref="Q3:Q4"/>
    <mergeCell ref="R3:R4"/>
    <mergeCell ref="B2:B4"/>
    <mergeCell ref="L2:L4"/>
    <mergeCell ref="C2:F2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391" customWidth="1"/>
    <col min="2" max="2" width="13.00390625" style="438" customWidth="1"/>
    <col min="3" max="6" width="10.625" style="437" customWidth="1"/>
    <col min="7" max="9" width="9.00390625" style="386" customWidth="1"/>
    <col min="10" max="10" width="16.125" style="386" customWidth="1"/>
    <col min="11" max="16384" width="9.00390625" style="386" customWidth="1"/>
  </cols>
  <sheetData>
    <row r="1" spans="1:6" ht="17.25" customHeight="1">
      <c r="A1" s="382"/>
      <c r="B1" s="383" t="s">
        <v>22</v>
      </c>
      <c r="C1" s="382"/>
      <c r="D1" s="384"/>
      <c r="E1" s="385" t="s">
        <v>132</v>
      </c>
      <c r="F1" s="382"/>
    </row>
    <row r="2" spans="1:6" s="391" customFormat="1" ht="13.5" customHeight="1">
      <c r="A2" s="387" t="s">
        <v>14</v>
      </c>
      <c r="B2" s="388"/>
      <c r="C2" s="389" t="s">
        <v>16</v>
      </c>
      <c r="D2" s="390"/>
      <c r="E2" s="389" t="s">
        <v>133</v>
      </c>
      <c r="F2" s="390"/>
    </row>
    <row r="3" spans="1:6" ht="36" customHeight="1">
      <c r="A3" s="392"/>
      <c r="B3" s="393"/>
      <c r="C3" s="394" t="s">
        <v>9</v>
      </c>
      <c r="D3" s="395" t="s">
        <v>10</v>
      </c>
      <c r="E3" s="394" t="s">
        <v>9</v>
      </c>
      <c r="F3" s="396" t="s">
        <v>10</v>
      </c>
    </row>
    <row r="4" spans="1:7" ht="12" customHeight="1">
      <c r="A4" s="397" t="s">
        <v>3</v>
      </c>
      <c r="B4" s="398"/>
      <c r="C4" s="399"/>
      <c r="D4" s="400"/>
      <c r="E4" s="399"/>
      <c r="F4" s="401"/>
      <c r="G4" s="402"/>
    </row>
    <row r="5" spans="1:7" s="409" customFormat="1" ht="15.75" customHeight="1">
      <c r="A5" s="403"/>
      <c r="B5" s="404" t="s">
        <v>134</v>
      </c>
      <c r="C5" s="405">
        <v>100</v>
      </c>
      <c r="D5" s="406">
        <v>100</v>
      </c>
      <c r="E5" s="407">
        <v>100</v>
      </c>
      <c r="F5" s="408">
        <v>100</v>
      </c>
      <c r="G5" s="408"/>
    </row>
    <row r="6" spans="1:7" s="409" customFormat="1" ht="15.75" customHeight="1">
      <c r="A6" s="403"/>
      <c r="B6" s="410" t="s">
        <v>135</v>
      </c>
      <c r="C6" s="407">
        <v>99</v>
      </c>
      <c r="D6" s="406">
        <v>99.6</v>
      </c>
      <c r="E6" s="407">
        <v>98.8</v>
      </c>
      <c r="F6" s="408">
        <v>98.5</v>
      </c>
      <c r="G6" s="408"/>
    </row>
    <row r="7" spans="1:7" s="409" customFormat="1" ht="15.75" customHeight="1">
      <c r="A7" s="403"/>
      <c r="B7" s="410" t="s">
        <v>148</v>
      </c>
      <c r="C7" s="407">
        <v>97.9</v>
      </c>
      <c r="D7" s="406">
        <v>99.3</v>
      </c>
      <c r="E7" s="407">
        <v>98.3</v>
      </c>
      <c r="F7" s="411">
        <v>97.4</v>
      </c>
      <c r="G7" s="408"/>
    </row>
    <row r="8" spans="1:7" s="409" customFormat="1" ht="15.75" customHeight="1">
      <c r="A8" s="403"/>
      <c r="B8" s="410" t="s">
        <v>230</v>
      </c>
      <c r="C8" s="407">
        <v>98.5</v>
      </c>
      <c r="D8" s="406">
        <v>99</v>
      </c>
      <c r="E8" s="407">
        <v>100.3</v>
      </c>
      <c r="F8" s="411">
        <v>98.4</v>
      </c>
      <c r="G8" s="408"/>
    </row>
    <row r="9" spans="1:7" s="409" customFormat="1" ht="15.75" customHeight="1">
      <c r="A9" s="403"/>
      <c r="B9" s="412" t="s">
        <v>231</v>
      </c>
      <c r="C9" s="413">
        <v>92.9</v>
      </c>
      <c r="D9" s="414">
        <v>94.5</v>
      </c>
      <c r="E9" s="413">
        <v>93.3</v>
      </c>
      <c r="F9" s="415">
        <v>95.1</v>
      </c>
      <c r="G9" s="408"/>
    </row>
    <row r="10" spans="1:7" s="409" customFormat="1" ht="15.75" customHeight="1">
      <c r="A10" s="403"/>
      <c r="B10" s="410" t="s">
        <v>150</v>
      </c>
      <c r="C10" s="416">
        <f>ROUND((C9-C8)/C8*100,1)</f>
        <v>-5.7</v>
      </c>
      <c r="D10" s="417">
        <f>ROUND((D9-D8)/D8*100,1)</f>
        <v>-4.5</v>
      </c>
      <c r="E10" s="418">
        <f>ROUND((E9-E8)/E8*100,1)</f>
        <v>-7</v>
      </c>
      <c r="F10" s="419">
        <f>ROUND((F9-F8)/F8*100,1)</f>
        <v>-3.4</v>
      </c>
      <c r="G10" s="408"/>
    </row>
    <row r="11" spans="1:7" s="409" customFormat="1" ht="15.75" customHeight="1">
      <c r="A11" s="403"/>
      <c r="B11" s="410"/>
      <c r="C11" s="407"/>
      <c r="D11" s="406"/>
      <c r="E11" s="407"/>
      <c r="F11" s="408"/>
      <c r="G11" s="408"/>
    </row>
    <row r="12" spans="1:7" s="409" customFormat="1" ht="15.75" customHeight="1">
      <c r="A12" s="403"/>
      <c r="B12" s="420" t="s">
        <v>207</v>
      </c>
      <c r="C12" s="405">
        <v>82.6</v>
      </c>
      <c r="D12" s="406">
        <v>94.7</v>
      </c>
      <c r="E12" s="407">
        <v>78.2</v>
      </c>
      <c r="F12" s="411">
        <v>94</v>
      </c>
      <c r="G12" s="408"/>
    </row>
    <row r="13" spans="1:7" s="409" customFormat="1" ht="15.75" customHeight="1">
      <c r="A13" s="403"/>
      <c r="B13" s="420" t="s">
        <v>232</v>
      </c>
      <c r="C13" s="405">
        <v>78.5</v>
      </c>
      <c r="D13" s="406">
        <v>94.6</v>
      </c>
      <c r="E13" s="407">
        <v>77.3</v>
      </c>
      <c r="F13" s="411">
        <v>94.3</v>
      </c>
      <c r="G13" s="408"/>
    </row>
    <row r="14" spans="1:7" s="409" customFormat="1" ht="15.75" customHeight="1">
      <c r="A14" s="403"/>
      <c r="B14" s="420" t="s">
        <v>15</v>
      </c>
      <c r="C14" s="405">
        <v>80.1</v>
      </c>
      <c r="D14" s="406">
        <v>94.6</v>
      </c>
      <c r="E14" s="407">
        <v>76.5</v>
      </c>
      <c r="F14" s="411">
        <v>93.5</v>
      </c>
      <c r="G14" s="408"/>
    </row>
    <row r="15" spans="1:7" s="409" customFormat="1" ht="15.75" customHeight="1">
      <c r="A15" s="421"/>
      <c r="B15" s="420" t="s">
        <v>0</v>
      </c>
      <c r="C15" s="405">
        <v>80.7</v>
      </c>
      <c r="D15" s="406">
        <v>94.3</v>
      </c>
      <c r="E15" s="407">
        <v>80.2</v>
      </c>
      <c r="F15" s="411">
        <v>94.9</v>
      </c>
      <c r="G15" s="408"/>
    </row>
    <row r="16" spans="1:7" s="409" customFormat="1" ht="15.75" customHeight="1">
      <c r="A16" s="403"/>
      <c r="B16" s="420" t="s">
        <v>233</v>
      </c>
      <c r="C16" s="405">
        <v>77.4</v>
      </c>
      <c r="D16" s="406">
        <v>92.9</v>
      </c>
      <c r="E16" s="407">
        <v>76.3</v>
      </c>
      <c r="F16" s="411">
        <v>93.5</v>
      </c>
      <c r="G16" s="408"/>
    </row>
    <row r="17" spans="1:7" s="409" customFormat="1" ht="15.75" customHeight="1">
      <c r="A17" s="403"/>
      <c r="B17" s="420" t="s">
        <v>234</v>
      </c>
      <c r="C17" s="405">
        <v>125.2</v>
      </c>
      <c r="D17" s="406">
        <v>94.3</v>
      </c>
      <c r="E17" s="407">
        <v>123.9</v>
      </c>
      <c r="F17" s="411">
        <v>94.5</v>
      </c>
      <c r="G17" s="408"/>
    </row>
    <row r="18" spans="1:7" s="409" customFormat="1" ht="15.75" customHeight="1">
      <c r="A18" s="403"/>
      <c r="B18" s="420" t="s">
        <v>235</v>
      </c>
      <c r="C18" s="405">
        <v>107.2</v>
      </c>
      <c r="D18" s="406">
        <v>93.9</v>
      </c>
      <c r="E18" s="407">
        <v>115</v>
      </c>
      <c r="F18" s="411">
        <v>94.5</v>
      </c>
      <c r="G18" s="408"/>
    </row>
    <row r="19" spans="1:7" s="409" customFormat="1" ht="15.75" customHeight="1">
      <c r="A19" s="403"/>
      <c r="B19" s="420" t="s">
        <v>236</v>
      </c>
      <c r="C19" s="405">
        <v>79.9</v>
      </c>
      <c r="D19" s="406">
        <v>93.5</v>
      </c>
      <c r="E19" s="407">
        <v>78.5</v>
      </c>
      <c r="F19" s="411">
        <v>94</v>
      </c>
      <c r="G19" s="408"/>
    </row>
    <row r="20" spans="1:7" s="409" customFormat="1" ht="15.75" customHeight="1">
      <c r="A20" s="403"/>
      <c r="B20" s="420" t="s">
        <v>237</v>
      </c>
      <c r="C20" s="405">
        <v>79.2</v>
      </c>
      <c r="D20" s="406">
        <v>95.2</v>
      </c>
      <c r="E20" s="407">
        <v>78.8</v>
      </c>
      <c r="F20" s="411">
        <v>96.1</v>
      </c>
      <c r="G20" s="408"/>
    </row>
    <row r="21" spans="1:7" s="409" customFormat="1" ht="15.75" customHeight="1">
      <c r="A21" s="403"/>
      <c r="B21" s="420" t="s">
        <v>238</v>
      </c>
      <c r="C21" s="405">
        <v>80.3</v>
      </c>
      <c r="D21" s="406">
        <v>95</v>
      </c>
      <c r="E21" s="407">
        <v>80.3</v>
      </c>
      <c r="F21" s="411">
        <v>96.4</v>
      </c>
      <c r="G21" s="408"/>
    </row>
    <row r="22" spans="1:7" s="409" customFormat="1" ht="15.75" customHeight="1">
      <c r="A22" s="403"/>
      <c r="B22" s="420" t="s">
        <v>239</v>
      </c>
      <c r="C22" s="405">
        <v>81</v>
      </c>
      <c r="D22" s="406">
        <v>95.4</v>
      </c>
      <c r="E22" s="407">
        <v>82.2</v>
      </c>
      <c r="F22" s="411">
        <v>97.8</v>
      </c>
      <c r="G22" s="408"/>
    </row>
    <row r="23" spans="1:7" s="409" customFormat="1" ht="15.75" customHeight="1">
      <c r="A23" s="422"/>
      <c r="B23" s="423" t="s">
        <v>149</v>
      </c>
      <c r="C23" s="424">
        <v>162.4</v>
      </c>
      <c r="D23" s="414">
        <v>95.4</v>
      </c>
      <c r="E23" s="413">
        <v>171.9</v>
      </c>
      <c r="F23" s="415">
        <v>98.1</v>
      </c>
      <c r="G23" s="408"/>
    </row>
    <row r="24" spans="1:7" s="409" customFormat="1" ht="15.75" customHeight="1">
      <c r="A24" s="403"/>
      <c r="B24" s="425"/>
      <c r="C24" s="405"/>
      <c r="D24" s="406"/>
      <c r="E24" s="405"/>
      <c r="F24" s="426"/>
      <c r="G24" s="408"/>
    </row>
    <row r="25" spans="1:7" ht="11.25" customHeight="1">
      <c r="A25" s="397" t="s">
        <v>2</v>
      </c>
      <c r="B25" s="427"/>
      <c r="C25" s="428"/>
      <c r="D25" s="429"/>
      <c r="E25" s="428"/>
      <c r="F25" s="430"/>
      <c r="G25" s="402"/>
    </row>
    <row r="26" spans="1:7" s="409" customFormat="1" ht="15.75" customHeight="1">
      <c r="A26" s="403"/>
      <c r="B26" s="404" t="s">
        <v>134</v>
      </c>
      <c r="C26" s="405">
        <v>100</v>
      </c>
      <c r="D26" s="406">
        <v>100</v>
      </c>
      <c r="E26" s="405">
        <v>100</v>
      </c>
      <c r="F26" s="426">
        <v>100</v>
      </c>
      <c r="G26" s="408"/>
    </row>
    <row r="27" spans="1:7" s="409" customFormat="1" ht="15.75" customHeight="1">
      <c r="A27" s="403"/>
      <c r="B27" s="410" t="s">
        <v>135</v>
      </c>
      <c r="C27" s="405">
        <v>97.8</v>
      </c>
      <c r="D27" s="406">
        <v>98.5</v>
      </c>
      <c r="E27" s="405">
        <v>100.5</v>
      </c>
      <c r="F27" s="426">
        <v>100.5</v>
      </c>
      <c r="G27" s="408"/>
    </row>
    <row r="28" spans="1:7" s="409" customFormat="1" ht="15.75" customHeight="1">
      <c r="A28" s="403"/>
      <c r="B28" s="410" t="s">
        <v>148</v>
      </c>
      <c r="C28" s="407">
        <v>96.9</v>
      </c>
      <c r="D28" s="406">
        <v>98.2</v>
      </c>
      <c r="E28" s="407">
        <v>101.8</v>
      </c>
      <c r="F28" s="411">
        <v>101</v>
      </c>
      <c r="G28" s="408"/>
    </row>
    <row r="29" spans="1:7" s="409" customFormat="1" ht="15.75" customHeight="1">
      <c r="A29" s="403"/>
      <c r="B29" s="410" t="s">
        <v>230</v>
      </c>
      <c r="C29" s="407">
        <v>96.3</v>
      </c>
      <c r="D29" s="406">
        <v>96.7</v>
      </c>
      <c r="E29" s="407">
        <v>97.4</v>
      </c>
      <c r="F29" s="411">
        <v>96.1</v>
      </c>
      <c r="G29" s="408"/>
    </row>
    <row r="30" spans="1:7" s="409" customFormat="1" ht="15.75" customHeight="1">
      <c r="A30" s="403"/>
      <c r="B30" s="412" t="s">
        <v>231</v>
      </c>
      <c r="C30" s="413">
        <v>90.3</v>
      </c>
      <c r="D30" s="414">
        <v>92.2</v>
      </c>
      <c r="E30" s="413">
        <v>86.4</v>
      </c>
      <c r="F30" s="415">
        <v>89.8</v>
      </c>
      <c r="G30" s="408"/>
    </row>
    <row r="31" spans="1:7" s="409" customFormat="1" ht="15.75" customHeight="1">
      <c r="A31" s="403"/>
      <c r="B31" s="410" t="s">
        <v>150</v>
      </c>
      <c r="C31" s="416">
        <f>ROUND((C30-C29)/C29*100,1)</f>
        <v>-6.2</v>
      </c>
      <c r="D31" s="417">
        <f>ROUND((D30-D29)/D29*100,1)</f>
        <v>-4.7</v>
      </c>
      <c r="E31" s="418">
        <f>ROUND((E30-E29)/E29*100,1)</f>
        <v>-11.3</v>
      </c>
      <c r="F31" s="419">
        <f>ROUND((F30-F29)/F29*100,1)</f>
        <v>-6.6</v>
      </c>
      <c r="G31" s="408"/>
    </row>
    <row r="32" spans="1:7" s="409" customFormat="1" ht="15.75" customHeight="1">
      <c r="A32" s="403"/>
      <c r="B32" s="410"/>
      <c r="C32" s="405"/>
      <c r="D32" s="406"/>
      <c r="E32" s="431"/>
      <c r="F32" s="432"/>
      <c r="G32" s="408"/>
    </row>
    <row r="33" spans="1:7" s="409" customFormat="1" ht="15.75" customHeight="1">
      <c r="A33" s="403"/>
      <c r="B33" s="420" t="s">
        <v>207</v>
      </c>
      <c r="C33" s="405">
        <v>77.1</v>
      </c>
      <c r="D33" s="406">
        <v>91.6</v>
      </c>
      <c r="E33" s="433">
        <v>69.6</v>
      </c>
      <c r="F33" s="432">
        <v>87.9</v>
      </c>
      <c r="G33" s="408"/>
    </row>
    <row r="34" spans="1:7" s="409" customFormat="1" ht="15.75" customHeight="1">
      <c r="A34" s="403"/>
      <c r="B34" s="420" t="s">
        <v>232</v>
      </c>
      <c r="C34" s="405">
        <v>73.3</v>
      </c>
      <c r="D34" s="406">
        <v>90.9</v>
      </c>
      <c r="E34" s="433">
        <v>69.2</v>
      </c>
      <c r="F34" s="432">
        <v>87.8</v>
      </c>
      <c r="G34" s="408"/>
    </row>
    <row r="35" spans="1:7" s="409" customFormat="1" ht="15.75" customHeight="1">
      <c r="A35" s="403"/>
      <c r="B35" s="420" t="s">
        <v>15</v>
      </c>
      <c r="C35" s="405">
        <v>75.4</v>
      </c>
      <c r="D35" s="406">
        <v>90.6</v>
      </c>
      <c r="E35" s="433">
        <v>69.1</v>
      </c>
      <c r="F35" s="432">
        <v>87.1</v>
      </c>
      <c r="G35" s="408"/>
    </row>
    <row r="36" spans="1:7" s="409" customFormat="1" ht="15.75" customHeight="1">
      <c r="A36" s="403"/>
      <c r="B36" s="420" t="s">
        <v>0</v>
      </c>
      <c r="C36" s="405">
        <v>75.5</v>
      </c>
      <c r="D36" s="406">
        <v>91.5</v>
      </c>
      <c r="E36" s="433">
        <v>72.2</v>
      </c>
      <c r="F36" s="432">
        <v>88</v>
      </c>
      <c r="G36" s="408"/>
    </row>
    <row r="37" spans="1:7" s="409" customFormat="1" ht="15.75" customHeight="1">
      <c r="A37" s="421"/>
      <c r="B37" s="420" t="s">
        <v>233</v>
      </c>
      <c r="C37" s="405">
        <v>73.1</v>
      </c>
      <c r="D37" s="406">
        <v>90.3</v>
      </c>
      <c r="E37" s="433">
        <v>68.8</v>
      </c>
      <c r="F37" s="432">
        <v>87.4</v>
      </c>
      <c r="G37" s="408"/>
    </row>
    <row r="38" spans="1:7" s="409" customFormat="1" ht="15.75" customHeight="1">
      <c r="A38" s="403"/>
      <c r="B38" s="420" t="s">
        <v>234</v>
      </c>
      <c r="C38" s="405">
        <v>130.3</v>
      </c>
      <c r="D38" s="406">
        <v>91.8</v>
      </c>
      <c r="E38" s="433">
        <v>115.9</v>
      </c>
      <c r="F38" s="432">
        <v>87.9</v>
      </c>
      <c r="G38" s="408"/>
    </row>
    <row r="39" spans="1:7" s="409" customFormat="1" ht="15.75" customHeight="1">
      <c r="A39" s="403"/>
      <c r="B39" s="420" t="s">
        <v>235</v>
      </c>
      <c r="C39" s="405">
        <v>105.4</v>
      </c>
      <c r="D39" s="406">
        <v>92.4</v>
      </c>
      <c r="E39" s="433">
        <v>110.1</v>
      </c>
      <c r="F39" s="432">
        <v>90.2</v>
      </c>
      <c r="G39" s="408"/>
    </row>
    <row r="40" spans="1:7" s="409" customFormat="1" ht="15.75" customHeight="1">
      <c r="A40" s="403"/>
      <c r="B40" s="420" t="s">
        <v>236</v>
      </c>
      <c r="C40" s="405">
        <v>75.5</v>
      </c>
      <c r="D40" s="406">
        <v>92.4</v>
      </c>
      <c r="E40" s="433">
        <v>71.7</v>
      </c>
      <c r="F40" s="432">
        <v>89.9</v>
      </c>
      <c r="G40" s="408"/>
    </row>
    <row r="41" spans="1:7" s="409" customFormat="1" ht="15.75" customHeight="1">
      <c r="A41" s="403"/>
      <c r="B41" s="420" t="s">
        <v>237</v>
      </c>
      <c r="C41" s="405">
        <v>75.9</v>
      </c>
      <c r="D41" s="406">
        <v>93.5</v>
      </c>
      <c r="E41" s="433">
        <v>72.5</v>
      </c>
      <c r="F41" s="432">
        <v>91.9</v>
      </c>
      <c r="G41" s="408"/>
    </row>
    <row r="42" spans="1:7" s="409" customFormat="1" ht="15.75" customHeight="1">
      <c r="A42" s="403"/>
      <c r="B42" s="420" t="s">
        <v>238</v>
      </c>
      <c r="C42" s="405">
        <v>76.3</v>
      </c>
      <c r="D42" s="406">
        <v>93.2</v>
      </c>
      <c r="E42" s="433">
        <v>74.3</v>
      </c>
      <c r="F42" s="432">
        <v>91.9</v>
      </c>
      <c r="G42" s="408"/>
    </row>
    <row r="43" spans="1:7" s="409" customFormat="1" ht="15.75" customHeight="1">
      <c r="A43" s="403"/>
      <c r="B43" s="420" t="s">
        <v>239</v>
      </c>
      <c r="C43" s="405">
        <v>78.4</v>
      </c>
      <c r="D43" s="406">
        <v>93.9</v>
      </c>
      <c r="E43" s="433">
        <v>76.3</v>
      </c>
      <c r="F43" s="432">
        <v>93.2</v>
      </c>
      <c r="G43" s="408"/>
    </row>
    <row r="44" spans="1:7" s="409" customFormat="1" ht="15.75" customHeight="1">
      <c r="A44" s="422"/>
      <c r="B44" s="423" t="s">
        <v>149</v>
      </c>
      <c r="C44" s="424">
        <v>167.5</v>
      </c>
      <c r="D44" s="414">
        <v>94.2</v>
      </c>
      <c r="E44" s="434">
        <v>167.2</v>
      </c>
      <c r="F44" s="435">
        <v>93.9</v>
      </c>
      <c r="G44" s="411"/>
    </row>
    <row r="45" ht="15.75" customHeight="1">
      <c r="B45" s="436"/>
    </row>
  </sheetData>
  <sheetProtection password="C71E" sheet="1" objects="1" scenarios="1"/>
  <mergeCells count="3">
    <mergeCell ref="E2:F2"/>
    <mergeCell ref="A2:B3"/>
    <mergeCell ref="C2:D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391" customWidth="1"/>
    <col min="2" max="2" width="13.00390625" style="438" customWidth="1"/>
    <col min="3" max="6" width="10.625" style="437" customWidth="1"/>
    <col min="7" max="7" width="8.00390625" style="386" customWidth="1"/>
    <col min="8" max="9" width="9.00390625" style="386" customWidth="1"/>
    <col min="10" max="10" width="16.125" style="386" customWidth="1"/>
    <col min="11" max="16384" width="9.00390625" style="386" customWidth="1"/>
  </cols>
  <sheetData>
    <row r="1" spans="1:6" ht="17.25" customHeight="1">
      <c r="A1" s="382"/>
      <c r="B1" s="383" t="s">
        <v>23</v>
      </c>
      <c r="C1" s="382"/>
      <c r="D1" s="384"/>
      <c r="E1" s="385" t="s">
        <v>131</v>
      </c>
      <c r="F1" s="382"/>
    </row>
    <row r="2" spans="1:6" s="391" customFormat="1" ht="13.5" customHeight="1">
      <c r="A2" s="387" t="s">
        <v>14</v>
      </c>
      <c r="B2" s="388"/>
      <c r="C2" s="389" t="s">
        <v>16</v>
      </c>
      <c r="D2" s="390"/>
      <c r="E2" s="389" t="s">
        <v>133</v>
      </c>
      <c r="F2" s="390"/>
    </row>
    <row r="3" spans="1:6" ht="36" customHeight="1">
      <c r="A3" s="392"/>
      <c r="B3" s="393"/>
      <c r="C3" s="394" t="s">
        <v>9</v>
      </c>
      <c r="D3" s="395" t="s">
        <v>10</v>
      </c>
      <c r="E3" s="394" t="s">
        <v>9</v>
      </c>
      <c r="F3" s="396" t="s">
        <v>10</v>
      </c>
    </row>
    <row r="4" spans="1:7" ht="12" customHeight="1">
      <c r="A4" s="397" t="s">
        <v>3</v>
      </c>
      <c r="B4" s="398"/>
      <c r="C4" s="399"/>
      <c r="D4" s="400"/>
      <c r="E4" s="399"/>
      <c r="F4" s="401"/>
      <c r="G4" s="402"/>
    </row>
    <row r="5" spans="1:7" s="409" customFormat="1" ht="15.75" customHeight="1">
      <c r="A5" s="403"/>
      <c r="B5" s="404" t="s">
        <v>134</v>
      </c>
      <c r="C5" s="405">
        <v>100</v>
      </c>
      <c r="D5" s="406">
        <v>100</v>
      </c>
      <c r="E5" s="407">
        <v>100</v>
      </c>
      <c r="F5" s="408">
        <v>100</v>
      </c>
      <c r="G5" s="408"/>
    </row>
    <row r="6" spans="1:7" s="409" customFormat="1" ht="15.75" customHeight="1">
      <c r="A6" s="403"/>
      <c r="B6" s="410" t="s">
        <v>135</v>
      </c>
      <c r="C6" s="407">
        <v>98.7</v>
      </c>
      <c r="D6" s="406">
        <v>99.3</v>
      </c>
      <c r="E6" s="407">
        <v>98.5</v>
      </c>
      <c r="F6" s="408">
        <v>98.2</v>
      </c>
      <c r="G6" s="408"/>
    </row>
    <row r="7" spans="1:7" s="409" customFormat="1" ht="15.75" customHeight="1">
      <c r="A7" s="403"/>
      <c r="B7" s="410" t="s">
        <v>148</v>
      </c>
      <c r="C7" s="407">
        <v>97</v>
      </c>
      <c r="D7" s="406">
        <v>98.4</v>
      </c>
      <c r="E7" s="407">
        <v>97.4</v>
      </c>
      <c r="F7" s="411">
        <v>96.5</v>
      </c>
      <c r="G7" s="408"/>
    </row>
    <row r="8" spans="1:7" s="409" customFormat="1" ht="15.75" customHeight="1">
      <c r="A8" s="403"/>
      <c r="B8" s="410" t="s">
        <v>230</v>
      </c>
      <c r="C8" s="407">
        <v>96.2</v>
      </c>
      <c r="D8" s="406">
        <v>96.7</v>
      </c>
      <c r="E8" s="407">
        <v>97.9</v>
      </c>
      <c r="F8" s="411">
        <v>96.1</v>
      </c>
      <c r="G8" s="408"/>
    </row>
    <row r="9" spans="1:7" s="409" customFormat="1" ht="15.75" customHeight="1">
      <c r="A9" s="403"/>
      <c r="B9" s="412" t="s">
        <v>231</v>
      </c>
      <c r="C9" s="413">
        <v>92.1</v>
      </c>
      <c r="D9" s="414">
        <v>93.7</v>
      </c>
      <c r="E9" s="413">
        <v>92.5</v>
      </c>
      <c r="F9" s="415">
        <v>94.3</v>
      </c>
      <c r="G9" s="408"/>
    </row>
    <row r="10" spans="1:7" s="409" customFormat="1" ht="15.75" customHeight="1">
      <c r="A10" s="403"/>
      <c r="B10" s="410" t="s">
        <v>150</v>
      </c>
      <c r="C10" s="416">
        <f>ROUND((C9-C8)/C8*100,1)</f>
        <v>-4.3</v>
      </c>
      <c r="D10" s="417">
        <f>ROUND((D9-D8)/D8*100,1)</f>
        <v>-3.1</v>
      </c>
      <c r="E10" s="418">
        <f>ROUND((E9-E8)/E8*100,1)</f>
        <v>-5.5</v>
      </c>
      <c r="F10" s="419">
        <f>ROUND((F9-F8)/F8*100,1)</f>
        <v>-1.9</v>
      </c>
      <c r="G10" s="408"/>
    </row>
    <row r="11" spans="1:7" s="409" customFormat="1" ht="15.75" customHeight="1">
      <c r="A11" s="403"/>
      <c r="B11" s="410"/>
      <c r="C11" s="405"/>
      <c r="D11" s="406"/>
      <c r="E11" s="407"/>
      <c r="F11" s="411"/>
      <c r="G11" s="408"/>
    </row>
    <row r="12" spans="1:7" s="409" customFormat="1" ht="15.75" customHeight="1">
      <c r="A12" s="403"/>
      <c r="B12" s="420" t="s">
        <v>207</v>
      </c>
      <c r="C12" s="405">
        <v>81.6</v>
      </c>
      <c r="D12" s="406">
        <v>93.6</v>
      </c>
      <c r="E12" s="407">
        <v>77.3</v>
      </c>
      <c r="F12" s="411">
        <v>92.9</v>
      </c>
      <c r="G12" s="408"/>
    </row>
    <row r="13" spans="1:7" s="409" customFormat="1" ht="15.75" customHeight="1">
      <c r="A13" s="403"/>
      <c r="B13" s="420" t="s">
        <v>232</v>
      </c>
      <c r="C13" s="405">
        <v>77.8</v>
      </c>
      <c r="D13" s="406">
        <v>93.8</v>
      </c>
      <c r="E13" s="407">
        <v>76.6</v>
      </c>
      <c r="F13" s="411">
        <v>93.5</v>
      </c>
      <c r="G13" s="408"/>
    </row>
    <row r="14" spans="1:7" s="409" customFormat="1" ht="15.75" customHeight="1">
      <c r="A14" s="403"/>
      <c r="B14" s="420" t="s">
        <v>15</v>
      </c>
      <c r="C14" s="405">
        <v>78.9</v>
      </c>
      <c r="D14" s="406">
        <v>93.2</v>
      </c>
      <c r="E14" s="407">
        <v>75.4</v>
      </c>
      <c r="F14" s="411">
        <v>92.1</v>
      </c>
      <c r="G14" s="408"/>
    </row>
    <row r="15" spans="1:7" s="409" customFormat="1" ht="15.75" customHeight="1">
      <c r="A15" s="421"/>
      <c r="B15" s="420" t="s">
        <v>0</v>
      </c>
      <c r="C15" s="405">
        <v>79.4</v>
      </c>
      <c r="D15" s="406">
        <v>92.8</v>
      </c>
      <c r="E15" s="407">
        <v>78.9</v>
      </c>
      <c r="F15" s="411">
        <v>93.4</v>
      </c>
      <c r="G15" s="408"/>
    </row>
    <row r="16" spans="1:7" s="409" customFormat="1" ht="15.75" customHeight="1">
      <c r="A16" s="403"/>
      <c r="B16" s="420" t="s">
        <v>233</v>
      </c>
      <c r="C16" s="405">
        <v>76.3</v>
      </c>
      <c r="D16" s="406">
        <v>91.5</v>
      </c>
      <c r="E16" s="407">
        <v>75.2</v>
      </c>
      <c r="F16" s="411">
        <v>92.1</v>
      </c>
      <c r="G16" s="408"/>
    </row>
    <row r="17" spans="1:7" s="409" customFormat="1" ht="15.75" customHeight="1">
      <c r="A17" s="403"/>
      <c r="B17" s="420" t="s">
        <v>234</v>
      </c>
      <c r="C17" s="405">
        <v>124</v>
      </c>
      <c r="D17" s="406">
        <v>93.4</v>
      </c>
      <c r="E17" s="407">
        <v>122.7</v>
      </c>
      <c r="F17" s="411">
        <v>93.6</v>
      </c>
      <c r="G17" s="408"/>
    </row>
    <row r="18" spans="1:7" s="409" customFormat="1" ht="15.75" customHeight="1">
      <c r="A18" s="403"/>
      <c r="B18" s="420" t="s">
        <v>235</v>
      </c>
      <c r="C18" s="405">
        <v>106.8</v>
      </c>
      <c r="D18" s="406">
        <v>93.5</v>
      </c>
      <c r="E18" s="407">
        <v>114.5</v>
      </c>
      <c r="F18" s="411">
        <v>94.1</v>
      </c>
      <c r="G18" s="408"/>
    </row>
    <row r="19" spans="1:7" s="409" customFormat="1" ht="15.75" customHeight="1">
      <c r="A19" s="403"/>
      <c r="B19" s="420" t="s">
        <v>236</v>
      </c>
      <c r="C19" s="405">
        <v>79</v>
      </c>
      <c r="D19" s="406">
        <v>92.5</v>
      </c>
      <c r="E19" s="407">
        <v>77.6</v>
      </c>
      <c r="F19" s="411">
        <v>93</v>
      </c>
      <c r="G19" s="408"/>
    </row>
    <row r="20" spans="1:7" s="409" customFormat="1" ht="15.75" customHeight="1">
      <c r="A20" s="403"/>
      <c r="B20" s="420" t="s">
        <v>237</v>
      </c>
      <c r="C20" s="405">
        <v>78.6</v>
      </c>
      <c r="D20" s="406">
        <v>94.4</v>
      </c>
      <c r="E20" s="407">
        <v>78.2</v>
      </c>
      <c r="F20" s="411">
        <v>95.3</v>
      </c>
      <c r="G20" s="408"/>
    </row>
    <row r="21" spans="1:7" s="409" customFormat="1" ht="15.75" customHeight="1">
      <c r="A21" s="403"/>
      <c r="B21" s="420" t="s">
        <v>238</v>
      </c>
      <c r="C21" s="405">
        <v>79.9</v>
      </c>
      <c r="D21" s="406">
        <v>94.5</v>
      </c>
      <c r="E21" s="407">
        <v>79.9</v>
      </c>
      <c r="F21" s="411">
        <v>95.9</v>
      </c>
      <c r="G21" s="408"/>
    </row>
    <row r="22" spans="1:7" s="409" customFormat="1" ht="15.75" customHeight="1">
      <c r="A22" s="403"/>
      <c r="B22" s="420" t="s">
        <v>239</v>
      </c>
      <c r="C22" s="405">
        <v>80.8</v>
      </c>
      <c r="D22" s="406">
        <v>95.2</v>
      </c>
      <c r="E22" s="407">
        <v>82</v>
      </c>
      <c r="F22" s="411">
        <v>97.6</v>
      </c>
      <c r="G22" s="408"/>
    </row>
    <row r="23" spans="1:7" s="409" customFormat="1" ht="15.75" customHeight="1">
      <c r="A23" s="422"/>
      <c r="B23" s="423" t="s">
        <v>149</v>
      </c>
      <c r="C23" s="439">
        <v>162.2</v>
      </c>
      <c r="D23" s="440">
        <v>95.3</v>
      </c>
      <c r="E23" s="441">
        <v>171.7</v>
      </c>
      <c r="F23" s="442">
        <v>98</v>
      </c>
      <c r="G23" s="408"/>
    </row>
    <row r="24" spans="1:7" s="409" customFormat="1" ht="15.75" customHeight="1">
      <c r="A24" s="403"/>
      <c r="B24" s="425"/>
      <c r="C24" s="418"/>
      <c r="D24" s="417"/>
      <c r="E24" s="418"/>
      <c r="F24" s="443"/>
      <c r="G24" s="408"/>
    </row>
    <row r="25" spans="1:7" s="409" customFormat="1" ht="11.25" customHeight="1">
      <c r="A25" s="397" t="s">
        <v>2</v>
      </c>
      <c r="B25" s="427"/>
      <c r="C25" s="405"/>
      <c r="D25" s="406"/>
      <c r="E25" s="405"/>
      <c r="F25" s="426"/>
      <c r="G25" s="408"/>
    </row>
    <row r="26" spans="1:7" ht="15.75" customHeight="1">
      <c r="A26" s="403"/>
      <c r="B26" s="404" t="s">
        <v>134</v>
      </c>
      <c r="C26" s="405">
        <v>100</v>
      </c>
      <c r="D26" s="406">
        <v>100</v>
      </c>
      <c r="E26" s="405">
        <v>100</v>
      </c>
      <c r="F26" s="426">
        <v>100</v>
      </c>
      <c r="G26" s="402"/>
    </row>
    <row r="27" spans="1:7" s="409" customFormat="1" ht="15.75" customHeight="1">
      <c r="A27" s="403"/>
      <c r="B27" s="410" t="s">
        <v>135</v>
      </c>
      <c r="C27" s="407">
        <v>97.5</v>
      </c>
      <c r="D27" s="406">
        <v>98.2</v>
      </c>
      <c r="E27" s="407">
        <v>100.2</v>
      </c>
      <c r="F27" s="426">
        <v>100.2</v>
      </c>
      <c r="G27" s="408"/>
    </row>
    <row r="28" spans="1:7" s="409" customFormat="1" ht="15.75" customHeight="1">
      <c r="A28" s="403"/>
      <c r="B28" s="410" t="s">
        <v>148</v>
      </c>
      <c r="C28" s="407">
        <v>96</v>
      </c>
      <c r="D28" s="406">
        <v>97.3</v>
      </c>
      <c r="E28" s="407">
        <v>100.9</v>
      </c>
      <c r="F28" s="426">
        <v>100.1</v>
      </c>
      <c r="G28" s="408"/>
    </row>
    <row r="29" spans="1:7" s="409" customFormat="1" ht="15.75" customHeight="1">
      <c r="A29" s="403"/>
      <c r="B29" s="410" t="s">
        <v>230</v>
      </c>
      <c r="C29" s="407">
        <v>94</v>
      </c>
      <c r="D29" s="406">
        <v>94.4</v>
      </c>
      <c r="E29" s="407">
        <v>95.1</v>
      </c>
      <c r="F29" s="426">
        <v>93.8</v>
      </c>
      <c r="G29" s="408"/>
    </row>
    <row r="30" spans="1:7" s="409" customFormat="1" ht="15.75" customHeight="1">
      <c r="A30" s="403"/>
      <c r="B30" s="412" t="s">
        <v>231</v>
      </c>
      <c r="C30" s="413">
        <v>89.5</v>
      </c>
      <c r="D30" s="414">
        <v>91.4</v>
      </c>
      <c r="E30" s="413">
        <v>85.6</v>
      </c>
      <c r="F30" s="444">
        <v>89</v>
      </c>
      <c r="G30" s="408"/>
    </row>
    <row r="31" spans="1:7" s="409" customFormat="1" ht="15.75" customHeight="1">
      <c r="A31" s="403"/>
      <c r="B31" s="410" t="s">
        <v>150</v>
      </c>
      <c r="C31" s="416">
        <f>ROUND((C30-C29)/C29*100,1)</f>
        <v>-4.8</v>
      </c>
      <c r="D31" s="417">
        <f>ROUND((D30-D29)/D29*100,1)</f>
        <v>-3.2</v>
      </c>
      <c r="E31" s="418">
        <f>ROUND((E30-E29)/E29*100,1)</f>
        <v>-10</v>
      </c>
      <c r="F31" s="419">
        <f>ROUND((F30-F29)/F29*100,1)</f>
        <v>-5.1</v>
      </c>
      <c r="G31" s="408"/>
    </row>
    <row r="32" spans="1:7" s="409" customFormat="1" ht="15.75" customHeight="1">
      <c r="A32" s="403"/>
      <c r="B32" s="410"/>
      <c r="C32" s="405"/>
      <c r="D32" s="406"/>
      <c r="E32" s="407"/>
      <c r="F32" s="426"/>
      <c r="G32" s="408"/>
    </row>
    <row r="33" spans="1:7" s="409" customFormat="1" ht="15.75" customHeight="1">
      <c r="A33" s="403"/>
      <c r="B33" s="420" t="s">
        <v>207</v>
      </c>
      <c r="C33" s="405">
        <v>76.2</v>
      </c>
      <c r="D33" s="406">
        <v>90.5</v>
      </c>
      <c r="E33" s="407">
        <v>68.8</v>
      </c>
      <c r="F33" s="426">
        <v>86.9</v>
      </c>
      <c r="G33" s="408"/>
    </row>
    <row r="34" spans="1:7" s="409" customFormat="1" ht="15.75" customHeight="1">
      <c r="A34" s="403"/>
      <c r="B34" s="420" t="s">
        <v>232</v>
      </c>
      <c r="C34" s="405">
        <v>72.6</v>
      </c>
      <c r="D34" s="406">
        <v>90.1</v>
      </c>
      <c r="E34" s="407">
        <v>68.6</v>
      </c>
      <c r="F34" s="426">
        <v>87</v>
      </c>
      <c r="G34" s="408"/>
    </row>
    <row r="35" spans="1:7" s="409" customFormat="1" ht="15.75" customHeight="1">
      <c r="A35" s="403"/>
      <c r="B35" s="420" t="s">
        <v>15</v>
      </c>
      <c r="C35" s="405">
        <v>74.3</v>
      </c>
      <c r="D35" s="406">
        <v>89.3</v>
      </c>
      <c r="E35" s="407">
        <v>68.1</v>
      </c>
      <c r="F35" s="426">
        <v>85.8</v>
      </c>
      <c r="G35" s="408"/>
    </row>
    <row r="36" spans="1:7" s="409" customFormat="1" ht="15.75" customHeight="1">
      <c r="A36" s="403"/>
      <c r="B36" s="420" t="s">
        <v>0</v>
      </c>
      <c r="C36" s="405">
        <v>74.3</v>
      </c>
      <c r="D36" s="406">
        <v>90.1</v>
      </c>
      <c r="E36" s="407">
        <v>71.1</v>
      </c>
      <c r="F36" s="426">
        <v>86.6</v>
      </c>
      <c r="G36" s="408"/>
    </row>
    <row r="37" spans="1:7" s="409" customFormat="1" ht="15.75" customHeight="1">
      <c r="A37" s="421"/>
      <c r="B37" s="420" t="s">
        <v>233</v>
      </c>
      <c r="C37" s="405">
        <v>72</v>
      </c>
      <c r="D37" s="406">
        <v>89</v>
      </c>
      <c r="E37" s="407">
        <v>67.8</v>
      </c>
      <c r="F37" s="426">
        <v>86.1</v>
      </c>
      <c r="G37" s="408"/>
    </row>
    <row r="38" spans="1:7" s="409" customFormat="1" ht="15.75" customHeight="1">
      <c r="A38" s="403"/>
      <c r="B38" s="420" t="s">
        <v>234</v>
      </c>
      <c r="C38" s="405">
        <v>129</v>
      </c>
      <c r="D38" s="406">
        <v>90.9</v>
      </c>
      <c r="E38" s="407">
        <v>114.8</v>
      </c>
      <c r="F38" s="426">
        <v>87</v>
      </c>
      <c r="G38" s="408"/>
    </row>
    <row r="39" spans="1:7" s="409" customFormat="1" ht="15.75" customHeight="1">
      <c r="A39" s="403"/>
      <c r="B39" s="420" t="s">
        <v>235</v>
      </c>
      <c r="C39" s="405">
        <v>105</v>
      </c>
      <c r="D39" s="406">
        <v>92</v>
      </c>
      <c r="E39" s="407">
        <v>109.7</v>
      </c>
      <c r="F39" s="426">
        <v>89.8</v>
      </c>
      <c r="G39" s="408"/>
    </row>
    <row r="40" spans="1:7" s="409" customFormat="1" ht="15.75" customHeight="1">
      <c r="A40" s="403"/>
      <c r="B40" s="420" t="s">
        <v>236</v>
      </c>
      <c r="C40" s="405">
        <v>74.7</v>
      </c>
      <c r="D40" s="406">
        <v>91.4</v>
      </c>
      <c r="E40" s="407">
        <v>70.9</v>
      </c>
      <c r="F40" s="426">
        <v>88.9</v>
      </c>
      <c r="G40" s="408"/>
    </row>
    <row r="41" spans="1:7" s="409" customFormat="1" ht="15.75" customHeight="1">
      <c r="A41" s="403"/>
      <c r="B41" s="420" t="s">
        <v>237</v>
      </c>
      <c r="C41" s="405">
        <v>75.3</v>
      </c>
      <c r="D41" s="406">
        <v>92.8</v>
      </c>
      <c r="E41" s="407">
        <v>71.9</v>
      </c>
      <c r="F41" s="426">
        <v>91.2</v>
      </c>
      <c r="G41" s="408"/>
    </row>
    <row r="42" spans="1:7" s="409" customFormat="1" ht="15.75" customHeight="1">
      <c r="A42" s="403"/>
      <c r="B42" s="420" t="s">
        <v>238</v>
      </c>
      <c r="C42" s="405">
        <v>75.9</v>
      </c>
      <c r="D42" s="406">
        <v>92.7</v>
      </c>
      <c r="E42" s="407">
        <v>73.9</v>
      </c>
      <c r="F42" s="426">
        <v>91.4</v>
      </c>
      <c r="G42" s="408"/>
    </row>
    <row r="43" spans="1:7" s="409" customFormat="1" ht="15.75" customHeight="1">
      <c r="A43" s="403"/>
      <c r="B43" s="420" t="s">
        <v>239</v>
      </c>
      <c r="C43" s="405">
        <v>78.2</v>
      </c>
      <c r="D43" s="406">
        <v>93.7</v>
      </c>
      <c r="E43" s="407">
        <v>76.1</v>
      </c>
      <c r="F43" s="426">
        <v>93</v>
      </c>
      <c r="G43" s="408"/>
    </row>
    <row r="44" spans="1:7" s="409" customFormat="1" ht="15.75" customHeight="1">
      <c r="A44" s="422"/>
      <c r="B44" s="423" t="s">
        <v>149</v>
      </c>
      <c r="C44" s="424">
        <v>167.3</v>
      </c>
      <c r="D44" s="414">
        <v>94.1</v>
      </c>
      <c r="E44" s="413">
        <v>167</v>
      </c>
      <c r="F44" s="444">
        <v>93.8</v>
      </c>
      <c r="G44" s="411"/>
    </row>
    <row r="45" ht="15.75" customHeight="1">
      <c r="A45" s="445" t="s">
        <v>138</v>
      </c>
    </row>
  </sheetData>
  <sheetProtection password="C71E" sheet="1" objects="1" scenarios="1"/>
  <mergeCells count="3">
    <mergeCell ref="A2:B3"/>
    <mergeCell ref="C2:D2"/>
    <mergeCell ref="E2:F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54" customWidth="1"/>
    <col min="2" max="2" width="13.00390625" style="408" customWidth="1"/>
    <col min="3" max="8" width="7.75390625" style="471" customWidth="1"/>
    <col min="9" max="16384" width="9.00390625" style="408" customWidth="1"/>
  </cols>
  <sheetData>
    <row r="1" spans="1:8" ht="17.25" customHeight="1">
      <c r="A1" s="446"/>
      <c r="B1" s="447" t="s">
        <v>240</v>
      </c>
      <c r="C1" s="446"/>
      <c r="D1" s="446"/>
      <c r="E1" s="446"/>
      <c r="F1" s="448" t="s">
        <v>241</v>
      </c>
      <c r="G1" s="448"/>
      <c r="H1" s="446"/>
    </row>
    <row r="2" spans="1:8" s="454" customFormat="1" ht="13.5" customHeight="1">
      <c r="A2" s="387" t="s">
        <v>14</v>
      </c>
      <c r="B2" s="388"/>
      <c r="C2" s="449" t="s">
        <v>16</v>
      </c>
      <c r="D2" s="450"/>
      <c r="E2" s="451"/>
      <c r="F2" s="452" t="s">
        <v>133</v>
      </c>
      <c r="G2" s="453"/>
      <c r="H2" s="453"/>
    </row>
    <row r="3" spans="1:9" ht="36" customHeight="1">
      <c r="A3" s="392"/>
      <c r="B3" s="393"/>
      <c r="C3" s="455" t="s">
        <v>141</v>
      </c>
      <c r="D3" s="456" t="s">
        <v>142</v>
      </c>
      <c r="E3" s="457" t="s">
        <v>143</v>
      </c>
      <c r="F3" s="455" t="s">
        <v>141</v>
      </c>
      <c r="G3" s="456" t="s">
        <v>142</v>
      </c>
      <c r="H3" s="456" t="s">
        <v>143</v>
      </c>
      <c r="I3" s="411"/>
    </row>
    <row r="4" spans="1:8" s="411" customFormat="1" ht="12" customHeight="1">
      <c r="A4" s="458" t="s">
        <v>3</v>
      </c>
      <c r="B4" s="398"/>
      <c r="C4" s="459"/>
      <c r="D4" s="460"/>
      <c r="E4" s="461"/>
      <c r="F4" s="459"/>
      <c r="G4" s="460"/>
      <c r="H4" s="462"/>
    </row>
    <row r="5" spans="1:8" ht="15.75" customHeight="1">
      <c r="A5" s="403"/>
      <c r="B5" s="404" t="s">
        <v>134</v>
      </c>
      <c r="C5" s="407">
        <v>100</v>
      </c>
      <c r="D5" s="463">
        <v>100</v>
      </c>
      <c r="E5" s="464">
        <v>100</v>
      </c>
      <c r="F5" s="407">
        <v>100</v>
      </c>
      <c r="G5" s="463">
        <v>100</v>
      </c>
      <c r="H5" s="408">
        <v>100</v>
      </c>
    </row>
    <row r="6" spans="1:8" ht="15.75" customHeight="1">
      <c r="A6" s="403"/>
      <c r="B6" s="410" t="s">
        <v>135</v>
      </c>
      <c r="C6" s="407">
        <v>101.8</v>
      </c>
      <c r="D6" s="463">
        <v>102.1</v>
      </c>
      <c r="E6" s="464">
        <v>98.6</v>
      </c>
      <c r="F6" s="407">
        <v>100.3</v>
      </c>
      <c r="G6" s="463">
        <v>100.4</v>
      </c>
      <c r="H6" s="408">
        <v>99.2</v>
      </c>
    </row>
    <row r="7" spans="1:8" ht="15.75" customHeight="1">
      <c r="A7" s="403"/>
      <c r="B7" s="410" t="s">
        <v>148</v>
      </c>
      <c r="C7" s="407">
        <v>101.7</v>
      </c>
      <c r="D7" s="463">
        <v>101</v>
      </c>
      <c r="E7" s="464">
        <v>109.4</v>
      </c>
      <c r="F7" s="407">
        <v>100.5</v>
      </c>
      <c r="G7" s="463">
        <v>100.2</v>
      </c>
      <c r="H7" s="411">
        <v>102.9</v>
      </c>
    </row>
    <row r="8" spans="1:8" ht="15.75" customHeight="1">
      <c r="A8" s="403"/>
      <c r="B8" s="410" t="s">
        <v>230</v>
      </c>
      <c r="C8" s="407">
        <v>99.3</v>
      </c>
      <c r="D8" s="463">
        <v>99.5</v>
      </c>
      <c r="E8" s="464">
        <v>96.2</v>
      </c>
      <c r="F8" s="407">
        <v>99.1</v>
      </c>
      <c r="G8" s="463">
        <v>99.4</v>
      </c>
      <c r="H8" s="411">
        <v>97</v>
      </c>
    </row>
    <row r="9" spans="1:8" ht="15.75" customHeight="1">
      <c r="A9" s="403"/>
      <c r="B9" s="412" t="s">
        <v>231</v>
      </c>
      <c r="C9" s="413">
        <v>95.6</v>
      </c>
      <c r="D9" s="465">
        <v>97.1</v>
      </c>
      <c r="E9" s="466">
        <v>77.7</v>
      </c>
      <c r="F9" s="413">
        <v>93</v>
      </c>
      <c r="G9" s="465">
        <v>95.6</v>
      </c>
      <c r="H9" s="415">
        <v>70.8</v>
      </c>
    </row>
    <row r="10" spans="1:8" ht="15.75" customHeight="1">
      <c r="A10" s="403"/>
      <c r="B10" s="410" t="s">
        <v>150</v>
      </c>
      <c r="C10" s="416">
        <f aca="true" t="shared" si="0" ref="C10:H10">ROUND((C9-C8)/C8*100,1)</f>
        <v>-3.7</v>
      </c>
      <c r="D10" s="467">
        <f t="shared" si="0"/>
        <v>-2.4</v>
      </c>
      <c r="E10" s="417">
        <f t="shared" si="0"/>
        <v>-19.2</v>
      </c>
      <c r="F10" s="416">
        <f t="shared" si="0"/>
        <v>-6.2</v>
      </c>
      <c r="G10" s="467">
        <f t="shared" si="0"/>
        <v>-3.8</v>
      </c>
      <c r="H10" s="419">
        <f t="shared" si="0"/>
        <v>-27</v>
      </c>
    </row>
    <row r="11" spans="1:8" ht="15.75" customHeight="1">
      <c r="A11" s="403"/>
      <c r="B11" s="410"/>
      <c r="C11" s="407"/>
      <c r="D11" s="463"/>
      <c r="E11" s="464"/>
      <c r="F11" s="407"/>
      <c r="G11" s="463"/>
      <c r="H11" s="411"/>
    </row>
    <row r="12" spans="1:8" ht="15.75" customHeight="1">
      <c r="A12" s="403"/>
      <c r="B12" s="420" t="s">
        <v>207</v>
      </c>
      <c r="C12" s="407">
        <v>90.5</v>
      </c>
      <c r="D12" s="463">
        <v>91.6</v>
      </c>
      <c r="E12" s="464">
        <v>78.2</v>
      </c>
      <c r="F12" s="407">
        <v>85.7</v>
      </c>
      <c r="G12" s="463">
        <v>88.3</v>
      </c>
      <c r="H12" s="411">
        <v>63.6</v>
      </c>
    </row>
    <row r="13" spans="1:8" ht="15.75" customHeight="1">
      <c r="A13" s="403"/>
      <c r="B13" s="420" t="s">
        <v>232</v>
      </c>
      <c r="C13" s="407">
        <v>93.3</v>
      </c>
      <c r="D13" s="463">
        <v>95.4</v>
      </c>
      <c r="E13" s="464">
        <v>68.5</v>
      </c>
      <c r="F13" s="407">
        <v>89.8</v>
      </c>
      <c r="G13" s="463">
        <v>93.8</v>
      </c>
      <c r="H13" s="411">
        <v>55.7</v>
      </c>
    </row>
    <row r="14" spans="1:8" ht="15.75" customHeight="1">
      <c r="A14" s="403"/>
      <c r="B14" s="420" t="s">
        <v>15</v>
      </c>
      <c r="C14" s="407">
        <v>95.4</v>
      </c>
      <c r="D14" s="463">
        <v>97.4</v>
      </c>
      <c r="E14" s="464">
        <v>71</v>
      </c>
      <c r="F14" s="407">
        <v>89.9</v>
      </c>
      <c r="G14" s="463">
        <v>94.2</v>
      </c>
      <c r="H14" s="411">
        <v>53.4</v>
      </c>
    </row>
    <row r="15" spans="1:8" ht="15.75" customHeight="1">
      <c r="A15" s="421"/>
      <c r="B15" s="420" t="s">
        <v>0</v>
      </c>
      <c r="C15" s="407">
        <v>98.7</v>
      </c>
      <c r="D15" s="463">
        <v>100.6</v>
      </c>
      <c r="E15" s="464">
        <v>75.8</v>
      </c>
      <c r="F15" s="407">
        <v>95.3</v>
      </c>
      <c r="G15" s="463">
        <v>99.3</v>
      </c>
      <c r="H15" s="411">
        <v>60.8</v>
      </c>
    </row>
    <row r="16" spans="1:8" ht="15.75" customHeight="1">
      <c r="A16" s="403"/>
      <c r="B16" s="420" t="s">
        <v>233</v>
      </c>
      <c r="C16" s="407">
        <v>90.7</v>
      </c>
      <c r="D16" s="463">
        <v>92.5</v>
      </c>
      <c r="E16" s="464">
        <v>69.4</v>
      </c>
      <c r="F16" s="407">
        <v>85.4</v>
      </c>
      <c r="G16" s="463">
        <v>88.2</v>
      </c>
      <c r="H16" s="411">
        <v>61.4</v>
      </c>
    </row>
    <row r="17" spans="1:8" ht="15.75" customHeight="1">
      <c r="A17" s="403"/>
      <c r="B17" s="420" t="s">
        <v>234</v>
      </c>
      <c r="C17" s="407">
        <v>98.1</v>
      </c>
      <c r="D17" s="463">
        <v>100.6</v>
      </c>
      <c r="E17" s="464">
        <v>69.4</v>
      </c>
      <c r="F17" s="407">
        <v>96.8</v>
      </c>
      <c r="G17" s="463">
        <v>100.9</v>
      </c>
      <c r="H17" s="411">
        <v>62.5</v>
      </c>
    </row>
    <row r="18" spans="1:8" ht="15.75" customHeight="1">
      <c r="A18" s="403"/>
      <c r="B18" s="420" t="s">
        <v>235</v>
      </c>
      <c r="C18" s="407">
        <v>98.5</v>
      </c>
      <c r="D18" s="463">
        <v>100.6</v>
      </c>
      <c r="E18" s="464">
        <v>74.2</v>
      </c>
      <c r="F18" s="407">
        <v>98.7</v>
      </c>
      <c r="G18" s="463">
        <v>102</v>
      </c>
      <c r="H18" s="411">
        <v>71</v>
      </c>
    </row>
    <row r="19" spans="1:8" ht="15.75" customHeight="1">
      <c r="A19" s="403"/>
      <c r="B19" s="420" t="s">
        <v>236</v>
      </c>
      <c r="C19" s="407">
        <v>92.7</v>
      </c>
      <c r="D19" s="463">
        <v>94.4</v>
      </c>
      <c r="E19" s="464">
        <v>71.8</v>
      </c>
      <c r="F19" s="407">
        <v>89</v>
      </c>
      <c r="G19" s="463">
        <v>91.2</v>
      </c>
      <c r="H19" s="411">
        <v>70.5</v>
      </c>
    </row>
    <row r="20" spans="1:8" ht="15.75" customHeight="1">
      <c r="A20" s="403"/>
      <c r="B20" s="420" t="s">
        <v>237</v>
      </c>
      <c r="C20" s="407">
        <v>95.7</v>
      </c>
      <c r="D20" s="463">
        <v>96.7</v>
      </c>
      <c r="E20" s="464">
        <v>83.1</v>
      </c>
      <c r="F20" s="407">
        <v>94.4</v>
      </c>
      <c r="G20" s="463">
        <v>96.1</v>
      </c>
      <c r="H20" s="411">
        <v>80.7</v>
      </c>
    </row>
    <row r="21" spans="1:8" ht="15.75" customHeight="1">
      <c r="A21" s="403"/>
      <c r="B21" s="420" t="s">
        <v>238</v>
      </c>
      <c r="C21" s="407">
        <v>97.2</v>
      </c>
      <c r="D21" s="463">
        <v>98.1</v>
      </c>
      <c r="E21" s="464">
        <v>86.3</v>
      </c>
      <c r="F21" s="407">
        <v>96.1</v>
      </c>
      <c r="G21" s="463">
        <v>97.3</v>
      </c>
      <c r="H21" s="411">
        <v>85.8</v>
      </c>
    </row>
    <row r="22" spans="1:8" ht="15.75" customHeight="1">
      <c r="A22" s="403"/>
      <c r="B22" s="420" t="s">
        <v>239</v>
      </c>
      <c r="C22" s="407">
        <v>98.5</v>
      </c>
      <c r="D22" s="463">
        <v>99.1</v>
      </c>
      <c r="E22" s="464">
        <v>90.3</v>
      </c>
      <c r="F22" s="407">
        <v>97.1</v>
      </c>
      <c r="G22" s="463">
        <v>98.3</v>
      </c>
      <c r="H22" s="411">
        <v>86.4</v>
      </c>
    </row>
    <row r="23" spans="1:8" ht="15.75" customHeight="1">
      <c r="A23" s="422"/>
      <c r="B23" s="423" t="s">
        <v>149</v>
      </c>
      <c r="C23" s="441">
        <v>97.4</v>
      </c>
      <c r="D23" s="468">
        <v>97.6</v>
      </c>
      <c r="E23" s="469">
        <v>94.4</v>
      </c>
      <c r="F23" s="441">
        <v>97.4</v>
      </c>
      <c r="G23" s="468">
        <v>97.5</v>
      </c>
      <c r="H23" s="442">
        <v>97.2</v>
      </c>
    </row>
    <row r="24" spans="1:8" ht="15.75" customHeight="1">
      <c r="A24" s="403"/>
      <c r="B24" s="425"/>
      <c r="C24" s="418"/>
      <c r="D24" s="467"/>
      <c r="E24" s="417"/>
      <c r="F24" s="418"/>
      <c r="G24" s="467"/>
      <c r="H24" s="443"/>
    </row>
    <row r="25" spans="1:8" ht="11.25" customHeight="1">
      <c r="A25" s="397" t="s">
        <v>2</v>
      </c>
      <c r="B25" s="427"/>
      <c r="C25" s="405"/>
      <c r="D25" s="470"/>
      <c r="E25" s="406"/>
      <c r="F25" s="405"/>
      <c r="G25" s="470"/>
      <c r="H25" s="426"/>
    </row>
    <row r="26" spans="1:8" ht="15.75" customHeight="1">
      <c r="A26" s="403"/>
      <c r="B26" s="404" t="s">
        <v>134</v>
      </c>
      <c r="C26" s="407">
        <v>100</v>
      </c>
      <c r="D26" s="463">
        <v>100</v>
      </c>
      <c r="E26" s="464">
        <v>100</v>
      </c>
      <c r="F26" s="407">
        <v>100</v>
      </c>
      <c r="G26" s="463">
        <v>100</v>
      </c>
      <c r="H26" s="411">
        <v>100</v>
      </c>
    </row>
    <row r="27" spans="1:8" ht="15.75" customHeight="1">
      <c r="A27" s="403"/>
      <c r="B27" s="410" t="s">
        <v>135</v>
      </c>
      <c r="C27" s="407">
        <v>100.1</v>
      </c>
      <c r="D27" s="463">
        <v>100.4</v>
      </c>
      <c r="E27" s="464">
        <v>96.7</v>
      </c>
      <c r="F27" s="407">
        <v>100.9</v>
      </c>
      <c r="G27" s="463">
        <v>100.7</v>
      </c>
      <c r="H27" s="411">
        <v>102.2</v>
      </c>
    </row>
    <row r="28" spans="1:8" ht="15.75" customHeight="1">
      <c r="A28" s="403"/>
      <c r="B28" s="410" t="s">
        <v>148</v>
      </c>
      <c r="C28" s="407">
        <v>98.9</v>
      </c>
      <c r="D28" s="463">
        <v>98.3</v>
      </c>
      <c r="E28" s="464">
        <v>105.2</v>
      </c>
      <c r="F28" s="407">
        <v>101</v>
      </c>
      <c r="G28" s="463">
        <v>100.5</v>
      </c>
      <c r="H28" s="411">
        <v>105.4</v>
      </c>
    </row>
    <row r="29" spans="1:8" ht="15.75" customHeight="1">
      <c r="A29" s="403"/>
      <c r="B29" s="410" t="s">
        <v>230</v>
      </c>
      <c r="C29" s="407">
        <v>97.1</v>
      </c>
      <c r="D29" s="463">
        <v>97.1</v>
      </c>
      <c r="E29" s="464">
        <v>98</v>
      </c>
      <c r="F29" s="407">
        <v>98.4</v>
      </c>
      <c r="G29" s="463">
        <v>98.6</v>
      </c>
      <c r="H29" s="411">
        <v>98.5</v>
      </c>
    </row>
    <row r="30" spans="1:8" ht="15.75" customHeight="1">
      <c r="A30" s="403"/>
      <c r="B30" s="412" t="s">
        <v>231</v>
      </c>
      <c r="C30" s="413">
        <v>93.2</v>
      </c>
      <c r="D30" s="465">
        <v>95.4</v>
      </c>
      <c r="E30" s="466">
        <v>72.7</v>
      </c>
      <c r="F30" s="413">
        <v>92.5</v>
      </c>
      <c r="G30" s="465">
        <v>96.1</v>
      </c>
      <c r="H30" s="415">
        <v>65.8</v>
      </c>
    </row>
    <row r="31" spans="1:8" ht="15.75" customHeight="1">
      <c r="A31" s="403"/>
      <c r="B31" s="410" t="s">
        <v>150</v>
      </c>
      <c r="C31" s="416">
        <f aca="true" t="shared" si="1" ref="C31:H31">ROUND((C30-C29)/C29*100,1)</f>
        <v>-4</v>
      </c>
      <c r="D31" s="467">
        <f t="shared" si="1"/>
        <v>-1.8</v>
      </c>
      <c r="E31" s="417">
        <f t="shared" si="1"/>
        <v>-25.8</v>
      </c>
      <c r="F31" s="416">
        <f t="shared" si="1"/>
        <v>-6</v>
      </c>
      <c r="G31" s="467">
        <f t="shared" si="1"/>
        <v>-2.5</v>
      </c>
      <c r="H31" s="419">
        <f t="shared" si="1"/>
        <v>-33.2</v>
      </c>
    </row>
    <row r="32" spans="1:8" ht="15.75" customHeight="1">
      <c r="A32" s="403"/>
      <c r="B32" s="410"/>
      <c r="C32" s="407"/>
      <c r="D32" s="463"/>
      <c r="E32" s="464"/>
      <c r="F32" s="407"/>
      <c r="G32" s="463"/>
      <c r="H32" s="411"/>
    </row>
    <row r="33" spans="1:8" ht="15.75" customHeight="1">
      <c r="A33" s="403"/>
      <c r="B33" s="420" t="s">
        <v>207</v>
      </c>
      <c r="C33" s="407">
        <v>89.1</v>
      </c>
      <c r="D33" s="463">
        <v>90.6</v>
      </c>
      <c r="E33" s="464">
        <v>74.7</v>
      </c>
      <c r="F33" s="407">
        <v>85.4</v>
      </c>
      <c r="G33" s="463">
        <v>89.3</v>
      </c>
      <c r="H33" s="411">
        <v>56.6</v>
      </c>
    </row>
    <row r="34" spans="1:8" ht="15.75" customHeight="1">
      <c r="A34" s="403"/>
      <c r="B34" s="420" t="s">
        <v>232</v>
      </c>
      <c r="C34" s="407">
        <v>90</v>
      </c>
      <c r="D34" s="463">
        <v>92.9</v>
      </c>
      <c r="E34" s="464">
        <v>62</v>
      </c>
      <c r="F34" s="407">
        <v>89.1</v>
      </c>
      <c r="G34" s="463">
        <v>94.3</v>
      </c>
      <c r="H34" s="411">
        <v>50.5</v>
      </c>
    </row>
    <row r="35" spans="1:8" ht="15.75" customHeight="1">
      <c r="A35" s="403"/>
      <c r="B35" s="420" t="s">
        <v>15</v>
      </c>
      <c r="C35" s="407">
        <v>90.8</v>
      </c>
      <c r="D35" s="463">
        <v>93.8</v>
      </c>
      <c r="E35" s="464">
        <v>60.7</v>
      </c>
      <c r="F35" s="407">
        <v>88.6</v>
      </c>
      <c r="G35" s="463">
        <v>94.3</v>
      </c>
      <c r="H35" s="411">
        <v>46.5</v>
      </c>
    </row>
    <row r="36" spans="1:8" ht="15.75" customHeight="1">
      <c r="A36" s="403"/>
      <c r="B36" s="420" t="s">
        <v>0</v>
      </c>
      <c r="C36" s="407">
        <v>96</v>
      </c>
      <c r="D36" s="463">
        <v>99.1</v>
      </c>
      <c r="E36" s="464">
        <v>65.3</v>
      </c>
      <c r="F36" s="407">
        <v>94.3</v>
      </c>
      <c r="G36" s="463">
        <v>99.7</v>
      </c>
      <c r="H36" s="411">
        <v>53.5</v>
      </c>
    </row>
    <row r="37" spans="1:8" ht="15.75" customHeight="1">
      <c r="A37" s="421"/>
      <c r="B37" s="420" t="s">
        <v>233</v>
      </c>
      <c r="C37" s="407">
        <v>88.1</v>
      </c>
      <c r="D37" s="463">
        <v>90.6</v>
      </c>
      <c r="E37" s="464">
        <v>64</v>
      </c>
      <c r="F37" s="407">
        <v>84.4</v>
      </c>
      <c r="G37" s="463">
        <v>88.3</v>
      </c>
      <c r="H37" s="411">
        <v>55.1</v>
      </c>
    </row>
    <row r="38" spans="1:8" ht="15.75" customHeight="1">
      <c r="A38" s="403"/>
      <c r="B38" s="420" t="s">
        <v>234</v>
      </c>
      <c r="C38" s="407">
        <v>95.5</v>
      </c>
      <c r="D38" s="463">
        <v>98.6</v>
      </c>
      <c r="E38" s="464">
        <v>65.3</v>
      </c>
      <c r="F38" s="407">
        <v>95.7</v>
      </c>
      <c r="G38" s="463">
        <v>101.1</v>
      </c>
      <c r="H38" s="411">
        <v>55.6</v>
      </c>
    </row>
    <row r="39" spans="1:8" ht="15.75" customHeight="1">
      <c r="A39" s="403"/>
      <c r="B39" s="420" t="s">
        <v>235</v>
      </c>
      <c r="C39" s="407">
        <v>98.3</v>
      </c>
      <c r="D39" s="463">
        <v>100.8</v>
      </c>
      <c r="E39" s="464">
        <v>73.3</v>
      </c>
      <c r="F39" s="407">
        <v>99.3</v>
      </c>
      <c r="G39" s="463">
        <v>103.5</v>
      </c>
      <c r="H39" s="411">
        <v>68.7</v>
      </c>
    </row>
    <row r="40" spans="1:8" ht="15.75" customHeight="1">
      <c r="A40" s="403"/>
      <c r="B40" s="420" t="s">
        <v>236</v>
      </c>
      <c r="C40" s="407">
        <v>91.6</v>
      </c>
      <c r="D40" s="463">
        <v>93.4</v>
      </c>
      <c r="E40" s="464">
        <v>74.7</v>
      </c>
      <c r="F40" s="407">
        <v>88.3</v>
      </c>
      <c r="G40" s="463">
        <v>91</v>
      </c>
      <c r="H40" s="411">
        <v>68.7</v>
      </c>
    </row>
    <row r="41" spans="1:8" ht="15.75" customHeight="1">
      <c r="A41" s="403"/>
      <c r="B41" s="420" t="s">
        <v>237</v>
      </c>
      <c r="C41" s="407">
        <v>93.1</v>
      </c>
      <c r="D41" s="463">
        <v>94.7</v>
      </c>
      <c r="E41" s="464">
        <v>77.3</v>
      </c>
      <c r="F41" s="407">
        <v>94.1</v>
      </c>
      <c r="G41" s="463">
        <v>96.4</v>
      </c>
      <c r="H41" s="411">
        <v>77.8</v>
      </c>
    </row>
    <row r="42" spans="1:8" ht="15.75" customHeight="1">
      <c r="A42" s="403"/>
      <c r="B42" s="420" t="s">
        <v>238</v>
      </c>
      <c r="C42" s="407">
        <v>95.7</v>
      </c>
      <c r="D42" s="463">
        <v>97</v>
      </c>
      <c r="E42" s="464">
        <v>83.3</v>
      </c>
      <c r="F42" s="407">
        <v>96.3</v>
      </c>
      <c r="G42" s="463">
        <v>98.1</v>
      </c>
      <c r="H42" s="411">
        <v>82.8</v>
      </c>
    </row>
    <row r="43" spans="1:8" ht="15.75" customHeight="1">
      <c r="A43" s="403"/>
      <c r="B43" s="420" t="s">
        <v>239</v>
      </c>
      <c r="C43" s="407">
        <v>95.7</v>
      </c>
      <c r="D43" s="463">
        <v>97</v>
      </c>
      <c r="E43" s="464">
        <v>83.3</v>
      </c>
      <c r="F43" s="407">
        <v>96.7</v>
      </c>
      <c r="G43" s="463">
        <v>98.8</v>
      </c>
      <c r="H43" s="411">
        <v>81.8</v>
      </c>
    </row>
    <row r="44" spans="1:8" ht="15.75" customHeight="1">
      <c r="A44" s="422"/>
      <c r="B44" s="423" t="s">
        <v>149</v>
      </c>
      <c r="C44" s="413">
        <v>95</v>
      </c>
      <c r="D44" s="465">
        <v>95.7</v>
      </c>
      <c r="E44" s="466">
        <v>88</v>
      </c>
      <c r="F44" s="413">
        <v>97.3</v>
      </c>
      <c r="G44" s="465">
        <v>98.1</v>
      </c>
      <c r="H44" s="415">
        <v>91.9</v>
      </c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54" customWidth="1"/>
    <col min="2" max="2" width="13.00390625" style="408" customWidth="1"/>
    <col min="3" max="7" width="7.75390625" style="471" customWidth="1"/>
    <col min="8" max="8" width="8.625" style="471" customWidth="1"/>
    <col min="9" max="16384" width="9.00390625" style="408" customWidth="1"/>
  </cols>
  <sheetData>
    <row r="1" spans="1:8" ht="17.25" customHeight="1">
      <c r="A1" s="446"/>
      <c r="B1" s="447" t="s">
        <v>24</v>
      </c>
      <c r="C1" s="446"/>
      <c r="D1" s="446"/>
      <c r="E1" s="446"/>
      <c r="G1" s="448" t="s">
        <v>139</v>
      </c>
      <c r="H1" s="446"/>
    </row>
    <row r="2" spans="1:8" s="454" customFormat="1" ht="13.5" customHeight="1">
      <c r="A2" s="387" t="s">
        <v>14</v>
      </c>
      <c r="B2" s="388"/>
      <c r="C2" s="449" t="s">
        <v>16</v>
      </c>
      <c r="D2" s="450"/>
      <c r="E2" s="451"/>
      <c r="F2" s="452" t="s">
        <v>133</v>
      </c>
      <c r="G2" s="453"/>
      <c r="H2" s="453"/>
    </row>
    <row r="3" spans="1:9" ht="36" customHeight="1">
      <c r="A3" s="392"/>
      <c r="B3" s="393"/>
      <c r="C3" s="472" t="s">
        <v>140</v>
      </c>
      <c r="D3" s="473" t="s">
        <v>17</v>
      </c>
      <c r="E3" s="474" t="s">
        <v>18</v>
      </c>
      <c r="F3" s="472" t="s">
        <v>140</v>
      </c>
      <c r="G3" s="473" t="s">
        <v>17</v>
      </c>
      <c r="H3" s="473" t="s">
        <v>18</v>
      </c>
      <c r="I3" s="411"/>
    </row>
    <row r="4" spans="1:8" ht="12" customHeight="1">
      <c r="A4" s="397" t="s">
        <v>3</v>
      </c>
      <c r="B4" s="398"/>
      <c r="C4" s="459"/>
      <c r="D4" s="460" t="s">
        <v>21</v>
      </c>
      <c r="E4" s="461" t="s">
        <v>21</v>
      </c>
      <c r="F4" s="459"/>
      <c r="G4" s="460" t="s">
        <v>21</v>
      </c>
      <c r="H4" s="462" t="s">
        <v>21</v>
      </c>
    </row>
    <row r="5" spans="1:8" ht="15.75" customHeight="1">
      <c r="A5" s="403"/>
      <c r="B5" s="404" t="s">
        <v>134</v>
      </c>
      <c r="C5" s="407">
        <v>100</v>
      </c>
      <c r="D5" s="463">
        <v>25.7</v>
      </c>
      <c r="E5" s="464">
        <v>24.8</v>
      </c>
      <c r="F5" s="407">
        <v>100</v>
      </c>
      <c r="G5" s="463">
        <v>13.6</v>
      </c>
      <c r="H5" s="408">
        <v>15.2</v>
      </c>
    </row>
    <row r="6" spans="1:8" ht="15.75" customHeight="1">
      <c r="A6" s="403"/>
      <c r="B6" s="410" t="s">
        <v>135</v>
      </c>
      <c r="C6" s="407">
        <v>106.6</v>
      </c>
      <c r="D6" s="463">
        <v>23.2</v>
      </c>
      <c r="E6" s="464">
        <v>21.4</v>
      </c>
      <c r="F6" s="407">
        <v>107.1</v>
      </c>
      <c r="G6" s="463">
        <v>14.9</v>
      </c>
      <c r="H6" s="408">
        <v>14.3</v>
      </c>
    </row>
    <row r="7" spans="1:8" ht="15.75" customHeight="1">
      <c r="A7" s="403"/>
      <c r="B7" s="410" t="s">
        <v>148</v>
      </c>
      <c r="C7" s="407">
        <v>110.6</v>
      </c>
      <c r="D7" s="463">
        <v>21.4</v>
      </c>
      <c r="E7" s="464">
        <v>21.6</v>
      </c>
      <c r="F7" s="407">
        <v>112.8</v>
      </c>
      <c r="G7" s="463">
        <v>13.6</v>
      </c>
      <c r="H7" s="411">
        <v>15.4</v>
      </c>
    </row>
    <row r="8" spans="1:8" ht="15.75" customHeight="1">
      <c r="A8" s="403"/>
      <c r="B8" s="410" t="s">
        <v>230</v>
      </c>
      <c r="C8" s="407">
        <v>113.5</v>
      </c>
      <c r="D8" s="463">
        <v>20.4</v>
      </c>
      <c r="E8" s="463">
        <v>21.5</v>
      </c>
      <c r="F8" s="407">
        <v>116.1</v>
      </c>
      <c r="G8" s="463">
        <v>14.6</v>
      </c>
      <c r="H8" s="475">
        <v>15.7</v>
      </c>
    </row>
    <row r="9" spans="1:8" ht="15.75" customHeight="1">
      <c r="A9" s="403"/>
      <c r="B9" s="412" t="s">
        <v>231</v>
      </c>
      <c r="C9" s="413">
        <v>115.4</v>
      </c>
      <c r="D9" s="465">
        <v>22.7</v>
      </c>
      <c r="E9" s="465">
        <v>22.3</v>
      </c>
      <c r="F9" s="413">
        <v>115.6</v>
      </c>
      <c r="G9" s="465">
        <v>14.8</v>
      </c>
      <c r="H9" s="476">
        <v>17.8</v>
      </c>
    </row>
    <row r="10" spans="1:8" ht="15.75" customHeight="1">
      <c r="A10" s="403"/>
      <c r="B10" s="410" t="s">
        <v>208</v>
      </c>
      <c r="C10" s="416">
        <f>ROUND((C9-C8)/C8*100,1)</f>
        <v>1.7</v>
      </c>
      <c r="D10" s="477">
        <f>D9-D8</f>
        <v>2.3000000000000007</v>
      </c>
      <c r="E10" s="478">
        <f>E9-E8</f>
        <v>0.8000000000000007</v>
      </c>
      <c r="F10" s="416">
        <f>ROUND((F9-F8)/F8*100,1)</f>
        <v>-0.4</v>
      </c>
      <c r="G10" s="477">
        <f>G9-G8</f>
        <v>0.20000000000000107</v>
      </c>
      <c r="H10" s="479">
        <f>H9-H8</f>
        <v>2.1000000000000014</v>
      </c>
    </row>
    <row r="11" spans="1:8" ht="15.75" customHeight="1">
      <c r="A11" s="403"/>
      <c r="B11" s="410"/>
      <c r="C11" s="407"/>
      <c r="D11" s="463"/>
      <c r="E11" s="464"/>
      <c r="F11" s="407"/>
      <c r="G11" s="463"/>
      <c r="H11" s="411"/>
    </row>
    <row r="12" spans="1:8" ht="15.75" customHeight="1">
      <c r="A12" s="403"/>
      <c r="B12" s="420" t="s">
        <v>207</v>
      </c>
      <c r="C12" s="407">
        <v>114.6</v>
      </c>
      <c r="D12" s="463">
        <v>1.33</v>
      </c>
      <c r="E12" s="464">
        <v>1.29</v>
      </c>
      <c r="F12" s="407">
        <v>115.2</v>
      </c>
      <c r="G12" s="463">
        <v>0.67</v>
      </c>
      <c r="H12" s="411">
        <v>1.36</v>
      </c>
    </row>
    <row r="13" spans="1:8" ht="15.75" customHeight="1">
      <c r="A13" s="403"/>
      <c r="B13" s="420" t="s">
        <v>232</v>
      </c>
      <c r="C13" s="407">
        <v>114.2</v>
      </c>
      <c r="D13" s="463">
        <v>1.62</v>
      </c>
      <c r="E13" s="464">
        <v>2.03</v>
      </c>
      <c r="F13" s="407">
        <v>115.7</v>
      </c>
      <c r="G13" s="463">
        <v>1.33</v>
      </c>
      <c r="H13" s="411">
        <v>1.36</v>
      </c>
    </row>
    <row r="14" spans="1:8" ht="15.75" customHeight="1">
      <c r="A14" s="403"/>
      <c r="B14" s="420" t="s">
        <v>15</v>
      </c>
      <c r="C14" s="407">
        <v>115.4</v>
      </c>
      <c r="D14" s="463">
        <v>3.22</v>
      </c>
      <c r="E14" s="464">
        <v>1.89</v>
      </c>
      <c r="F14" s="407">
        <v>115.2</v>
      </c>
      <c r="G14" s="463">
        <v>1.42</v>
      </c>
      <c r="H14" s="411">
        <v>1.79</v>
      </c>
    </row>
    <row r="15" spans="1:8" ht="15.75" customHeight="1">
      <c r="A15" s="421"/>
      <c r="B15" s="420" t="s">
        <v>0</v>
      </c>
      <c r="C15" s="407">
        <v>117.1</v>
      </c>
      <c r="D15" s="463">
        <v>4.38</v>
      </c>
      <c r="E15" s="464">
        <v>3.34</v>
      </c>
      <c r="F15" s="407">
        <v>116.1</v>
      </c>
      <c r="G15" s="463">
        <v>3.04</v>
      </c>
      <c r="H15" s="411">
        <v>2.31</v>
      </c>
    </row>
    <row r="16" spans="1:8" ht="15.75" customHeight="1">
      <c r="A16" s="403"/>
      <c r="B16" s="420" t="s">
        <v>233</v>
      </c>
      <c r="C16" s="407">
        <v>116</v>
      </c>
      <c r="D16" s="463">
        <v>1.66</v>
      </c>
      <c r="E16" s="464">
        <v>2.54</v>
      </c>
      <c r="F16" s="407">
        <v>115.2</v>
      </c>
      <c r="G16" s="463">
        <v>1.06</v>
      </c>
      <c r="H16" s="411">
        <v>1.82</v>
      </c>
    </row>
    <row r="17" spans="1:8" ht="15.75" customHeight="1">
      <c r="A17" s="403"/>
      <c r="B17" s="420" t="s">
        <v>234</v>
      </c>
      <c r="C17" s="407">
        <v>116.8</v>
      </c>
      <c r="D17" s="463">
        <v>1.62</v>
      </c>
      <c r="E17" s="464">
        <v>1.56</v>
      </c>
      <c r="F17" s="407">
        <v>116.8</v>
      </c>
      <c r="G17" s="463">
        <v>0.92</v>
      </c>
      <c r="H17" s="411">
        <v>1.41</v>
      </c>
    </row>
    <row r="18" spans="1:8" ht="15.75" customHeight="1">
      <c r="A18" s="403"/>
      <c r="B18" s="420" t="s">
        <v>235</v>
      </c>
      <c r="C18" s="407">
        <v>114.9</v>
      </c>
      <c r="D18" s="463">
        <v>1.18</v>
      </c>
      <c r="E18" s="464">
        <v>2.08</v>
      </c>
      <c r="F18" s="407">
        <v>116.3</v>
      </c>
      <c r="G18" s="463">
        <v>1.21</v>
      </c>
      <c r="H18" s="411">
        <v>1.39</v>
      </c>
    </row>
    <row r="19" spans="1:8" ht="15.75" customHeight="1">
      <c r="A19" s="403"/>
      <c r="B19" s="420" t="s">
        <v>236</v>
      </c>
      <c r="C19" s="407">
        <v>115.8</v>
      </c>
      <c r="D19" s="463">
        <v>1.63</v>
      </c>
      <c r="E19" s="464">
        <v>1.5</v>
      </c>
      <c r="F19" s="407">
        <v>116</v>
      </c>
      <c r="G19" s="463">
        <v>0.89</v>
      </c>
      <c r="H19" s="411">
        <v>1.17</v>
      </c>
    </row>
    <row r="20" spans="1:8" ht="15.75" customHeight="1">
      <c r="A20" s="403"/>
      <c r="B20" s="420" t="s">
        <v>237</v>
      </c>
      <c r="C20" s="407">
        <v>114.6</v>
      </c>
      <c r="D20" s="463">
        <v>1.64</v>
      </c>
      <c r="E20" s="464">
        <v>1.96</v>
      </c>
      <c r="F20" s="407">
        <v>115.6</v>
      </c>
      <c r="G20" s="463">
        <v>1.14</v>
      </c>
      <c r="H20" s="411">
        <v>1.42</v>
      </c>
    </row>
    <row r="21" spans="1:8" ht="15.75" customHeight="1">
      <c r="A21" s="403"/>
      <c r="B21" s="420" t="s">
        <v>238</v>
      </c>
      <c r="C21" s="407">
        <v>114.8</v>
      </c>
      <c r="D21" s="463">
        <v>1.59</v>
      </c>
      <c r="E21" s="464">
        <v>1.5</v>
      </c>
      <c r="F21" s="407">
        <v>115.7</v>
      </c>
      <c r="G21" s="463">
        <v>1.34</v>
      </c>
      <c r="H21" s="411">
        <v>1.26</v>
      </c>
    </row>
    <row r="22" spans="1:8" ht="15.75" customHeight="1">
      <c r="A22" s="403"/>
      <c r="B22" s="420" t="s">
        <v>239</v>
      </c>
      <c r="C22" s="407">
        <v>115.1</v>
      </c>
      <c r="D22" s="463">
        <v>1.54</v>
      </c>
      <c r="E22" s="464">
        <v>1.34</v>
      </c>
      <c r="F22" s="407">
        <v>114.8</v>
      </c>
      <c r="G22" s="463">
        <v>0.79</v>
      </c>
      <c r="H22" s="411">
        <v>1.58</v>
      </c>
    </row>
    <row r="23" spans="1:8" ht="15.75" customHeight="1">
      <c r="A23" s="422"/>
      <c r="B23" s="423" t="s">
        <v>149</v>
      </c>
      <c r="C23" s="441">
        <v>115</v>
      </c>
      <c r="D23" s="468">
        <v>1.32</v>
      </c>
      <c r="E23" s="469">
        <v>1.31</v>
      </c>
      <c r="F23" s="441">
        <v>114.6</v>
      </c>
      <c r="G23" s="468">
        <v>0.94</v>
      </c>
      <c r="H23" s="442">
        <v>0.89</v>
      </c>
    </row>
    <row r="24" spans="1:8" ht="15.75" customHeight="1">
      <c r="A24" s="403"/>
      <c r="B24" s="425"/>
      <c r="C24" s="418"/>
      <c r="D24" s="467"/>
      <c r="E24" s="417"/>
      <c r="F24" s="418"/>
      <c r="G24" s="467"/>
      <c r="H24" s="443"/>
    </row>
    <row r="25" spans="1:8" ht="11.25" customHeight="1">
      <c r="A25" s="397" t="s">
        <v>2</v>
      </c>
      <c r="B25" s="427"/>
      <c r="C25" s="405"/>
      <c r="D25" s="470"/>
      <c r="E25" s="406"/>
      <c r="F25" s="405"/>
      <c r="G25" s="470"/>
      <c r="H25" s="426"/>
    </row>
    <row r="26" spans="1:8" ht="15.75" customHeight="1">
      <c r="A26" s="403"/>
      <c r="B26" s="404" t="s">
        <v>134</v>
      </c>
      <c r="C26" s="407">
        <v>100</v>
      </c>
      <c r="D26" s="463">
        <v>20.4</v>
      </c>
      <c r="E26" s="464">
        <v>22.6</v>
      </c>
      <c r="F26" s="407">
        <v>100</v>
      </c>
      <c r="G26" s="463">
        <v>12.2</v>
      </c>
      <c r="H26" s="408">
        <v>14.3</v>
      </c>
    </row>
    <row r="27" spans="1:8" ht="15.75" customHeight="1">
      <c r="A27" s="403"/>
      <c r="B27" s="410" t="s">
        <v>135</v>
      </c>
      <c r="C27" s="407">
        <v>108.7</v>
      </c>
      <c r="D27" s="463">
        <v>20.7</v>
      </c>
      <c r="E27" s="464">
        <v>19.9</v>
      </c>
      <c r="F27" s="407">
        <v>108.6</v>
      </c>
      <c r="G27" s="463">
        <v>12.7</v>
      </c>
      <c r="H27" s="411">
        <v>12.7</v>
      </c>
    </row>
    <row r="28" spans="1:8" ht="15.75" customHeight="1">
      <c r="A28" s="403"/>
      <c r="B28" s="410" t="s">
        <v>148</v>
      </c>
      <c r="C28" s="407">
        <v>115.1</v>
      </c>
      <c r="D28" s="463">
        <v>18.5</v>
      </c>
      <c r="E28" s="464">
        <v>19.2</v>
      </c>
      <c r="F28" s="407">
        <v>117.6</v>
      </c>
      <c r="G28" s="463">
        <v>11.9</v>
      </c>
      <c r="H28" s="411">
        <v>13</v>
      </c>
    </row>
    <row r="29" spans="1:8" ht="15.75" customHeight="1">
      <c r="A29" s="403"/>
      <c r="B29" s="410" t="s">
        <v>230</v>
      </c>
      <c r="C29" s="407">
        <v>120.1</v>
      </c>
      <c r="D29" s="463">
        <v>16.4</v>
      </c>
      <c r="E29" s="463">
        <v>17.7</v>
      </c>
      <c r="F29" s="407">
        <v>127.2</v>
      </c>
      <c r="G29" s="463">
        <v>13.2</v>
      </c>
      <c r="H29" s="475">
        <v>13.1</v>
      </c>
    </row>
    <row r="30" spans="1:8" s="411" customFormat="1" ht="15.75" customHeight="1">
      <c r="A30" s="422"/>
      <c r="B30" s="412" t="s">
        <v>231</v>
      </c>
      <c r="C30" s="413">
        <v>122.2</v>
      </c>
      <c r="D30" s="465">
        <v>17.6</v>
      </c>
      <c r="E30" s="465">
        <v>18.3</v>
      </c>
      <c r="F30" s="413">
        <v>128.9</v>
      </c>
      <c r="G30" s="465">
        <v>14.4</v>
      </c>
      <c r="H30" s="476">
        <v>17.1</v>
      </c>
    </row>
    <row r="31" spans="1:8" ht="15.75" customHeight="1">
      <c r="A31" s="403"/>
      <c r="B31" s="410" t="s">
        <v>208</v>
      </c>
      <c r="C31" s="416">
        <f>ROUND((C30-C29)/C29*100,1)</f>
        <v>1.7</v>
      </c>
      <c r="D31" s="463">
        <f>D30-D29</f>
        <v>1.2000000000000028</v>
      </c>
      <c r="E31" s="478">
        <f>E30-E29</f>
        <v>0.6000000000000014</v>
      </c>
      <c r="F31" s="416">
        <f>ROUND((F30-F29)/F29*100,1)</f>
        <v>1.3</v>
      </c>
      <c r="G31" s="463">
        <f>G30-G29</f>
        <v>1.200000000000001</v>
      </c>
      <c r="H31" s="475">
        <f>H30-H29</f>
        <v>4.000000000000002</v>
      </c>
    </row>
    <row r="32" spans="1:8" ht="15.75" customHeight="1">
      <c r="A32" s="403"/>
      <c r="B32" s="410"/>
      <c r="C32" s="407"/>
      <c r="D32" s="463"/>
      <c r="E32" s="464"/>
      <c r="F32" s="407"/>
      <c r="G32" s="463"/>
      <c r="H32" s="411"/>
    </row>
    <row r="33" spans="1:8" ht="15.75" customHeight="1">
      <c r="A33" s="403"/>
      <c r="B33" s="420" t="s">
        <v>207</v>
      </c>
      <c r="C33" s="407">
        <v>122.7</v>
      </c>
      <c r="D33" s="463">
        <v>0.96</v>
      </c>
      <c r="E33" s="464">
        <v>1.12</v>
      </c>
      <c r="F33" s="407">
        <v>129.8</v>
      </c>
      <c r="G33" s="463">
        <v>0.41</v>
      </c>
      <c r="H33" s="411">
        <v>1.15</v>
      </c>
    </row>
    <row r="34" spans="1:8" ht="15.75" customHeight="1">
      <c r="A34" s="403"/>
      <c r="B34" s="420" t="s">
        <v>232</v>
      </c>
      <c r="C34" s="407">
        <v>121.9</v>
      </c>
      <c r="D34" s="463">
        <v>1.09</v>
      </c>
      <c r="E34" s="464">
        <v>1.62</v>
      </c>
      <c r="F34" s="407">
        <v>129.4</v>
      </c>
      <c r="G34" s="463">
        <v>0.98</v>
      </c>
      <c r="H34" s="411">
        <v>1.29</v>
      </c>
    </row>
    <row r="35" spans="1:8" ht="15.75" customHeight="1">
      <c r="A35" s="403"/>
      <c r="B35" s="420" t="s">
        <v>15</v>
      </c>
      <c r="C35" s="407">
        <v>120.5</v>
      </c>
      <c r="D35" s="463">
        <v>1.3</v>
      </c>
      <c r="E35" s="464">
        <v>1.96</v>
      </c>
      <c r="F35" s="407">
        <v>128.9</v>
      </c>
      <c r="G35" s="463">
        <v>1.54</v>
      </c>
      <c r="H35" s="411">
        <v>1.93</v>
      </c>
    </row>
    <row r="36" spans="1:8" ht="15.75" customHeight="1">
      <c r="A36" s="403"/>
      <c r="B36" s="420" t="s">
        <v>0</v>
      </c>
      <c r="C36" s="407">
        <v>122.9</v>
      </c>
      <c r="D36" s="463">
        <v>4.16</v>
      </c>
      <c r="E36" s="464">
        <v>2.81</v>
      </c>
      <c r="F36" s="407">
        <v>129.8</v>
      </c>
      <c r="G36" s="463">
        <v>2.91</v>
      </c>
      <c r="H36" s="411">
        <v>2.21</v>
      </c>
    </row>
    <row r="37" spans="1:8" ht="15.75" customHeight="1">
      <c r="A37" s="421"/>
      <c r="B37" s="420" t="s">
        <v>233</v>
      </c>
      <c r="C37" s="407">
        <v>122.5</v>
      </c>
      <c r="D37" s="463">
        <v>1.4</v>
      </c>
      <c r="E37" s="464">
        <v>1.75</v>
      </c>
      <c r="F37" s="407">
        <v>129.1</v>
      </c>
      <c r="G37" s="463">
        <v>1.14</v>
      </c>
      <c r="H37" s="411">
        <v>1.75</v>
      </c>
    </row>
    <row r="38" spans="1:8" ht="15.75" customHeight="1">
      <c r="A38" s="403"/>
      <c r="B38" s="420" t="s">
        <v>234</v>
      </c>
      <c r="C38" s="407">
        <v>123.4</v>
      </c>
      <c r="D38" s="463">
        <v>1.16</v>
      </c>
      <c r="E38" s="464">
        <v>1.32</v>
      </c>
      <c r="F38" s="407">
        <v>131.5</v>
      </c>
      <c r="G38" s="463">
        <v>1.02</v>
      </c>
      <c r="H38" s="411">
        <v>1.39</v>
      </c>
    </row>
    <row r="39" spans="1:8" ht="15.75" customHeight="1">
      <c r="A39" s="403"/>
      <c r="B39" s="420" t="s">
        <v>235</v>
      </c>
      <c r="C39" s="407">
        <v>122.5</v>
      </c>
      <c r="D39" s="463">
        <v>1.27</v>
      </c>
      <c r="E39" s="464">
        <v>1.1</v>
      </c>
      <c r="F39" s="407">
        <v>128.9</v>
      </c>
      <c r="G39" s="463">
        <v>1.41</v>
      </c>
      <c r="H39" s="411">
        <v>1.17</v>
      </c>
    </row>
    <row r="40" spans="1:8" ht="15.75" customHeight="1">
      <c r="A40" s="403"/>
      <c r="B40" s="420" t="s">
        <v>236</v>
      </c>
      <c r="C40" s="407">
        <v>122.2</v>
      </c>
      <c r="D40" s="463">
        <v>1.09</v>
      </c>
      <c r="E40" s="464">
        <v>1.35</v>
      </c>
      <c r="F40" s="407">
        <v>128.7</v>
      </c>
      <c r="G40" s="463">
        <v>0.89</v>
      </c>
      <c r="H40" s="411">
        <v>1.01</v>
      </c>
    </row>
    <row r="41" spans="1:8" ht="15.75" customHeight="1">
      <c r="A41" s="403"/>
      <c r="B41" s="420" t="s">
        <v>237</v>
      </c>
      <c r="C41" s="407">
        <v>121.8</v>
      </c>
      <c r="D41" s="463">
        <v>1.7</v>
      </c>
      <c r="E41" s="464">
        <v>1.71</v>
      </c>
      <c r="F41" s="407">
        <v>127.9</v>
      </c>
      <c r="G41" s="463">
        <v>0.91</v>
      </c>
      <c r="H41" s="411">
        <v>1.57</v>
      </c>
    </row>
    <row r="42" spans="1:8" ht="15.75" customHeight="1">
      <c r="A42" s="403"/>
      <c r="B42" s="420" t="s">
        <v>238</v>
      </c>
      <c r="C42" s="407">
        <v>122.3</v>
      </c>
      <c r="D42" s="463">
        <v>1.47</v>
      </c>
      <c r="E42" s="464">
        <v>1.35</v>
      </c>
      <c r="F42" s="407">
        <v>128</v>
      </c>
      <c r="G42" s="463">
        <v>1.48</v>
      </c>
      <c r="H42" s="411">
        <v>1.41</v>
      </c>
    </row>
    <row r="43" spans="1:8" ht="15.75" customHeight="1">
      <c r="A43" s="403"/>
      <c r="B43" s="420" t="s">
        <v>239</v>
      </c>
      <c r="C43" s="407">
        <v>122</v>
      </c>
      <c r="D43" s="463">
        <v>0.88</v>
      </c>
      <c r="E43" s="464">
        <v>1.11</v>
      </c>
      <c r="F43" s="407">
        <v>127.1</v>
      </c>
      <c r="G43" s="463">
        <v>0.74</v>
      </c>
      <c r="H43" s="411">
        <v>1.43</v>
      </c>
    </row>
    <row r="44" spans="1:8" ht="15.75" customHeight="1">
      <c r="A44" s="422"/>
      <c r="B44" s="423" t="s">
        <v>149</v>
      </c>
      <c r="C44" s="413">
        <v>122.1</v>
      </c>
      <c r="D44" s="465">
        <v>1.07</v>
      </c>
      <c r="E44" s="466">
        <v>1.05</v>
      </c>
      <c r="F44" s="413">
        <v>127.3</v>
      </c>
      <c r="G44" s="465">
        <v>0.97</v>
      </c>
      <c r="H44" s="415">
        <v>0.82</v>
      </c>
    </row>
    <row r="45" spans="1:7" s="386" customFormat="1" ht="15.75" customHeight="1">
      <c r="A45" s="391"/>
      <c r="B45" s="445" t="s">
        <v>19</v>
      </c>
      <c r="C45" s="437"/>
      <c r="D45" s="385"/>
      <c r="E45" s="437"/>
      <c r="F45" s="437"/>
      <c r="G45" s="437"/>
    </row>
    <row r="46" spans="1:7" s="386" customFormat="1" ht="15.75" customHeight="1">
      <c r="A46" s="391"/>
      <c r="B46" s="445" t="s">
        <v>20</v>
      </c>
      <c r="C46" s="437"/>
      <c r="D46" s="385"/>
      <c r="E46" s="437"/>
      <c r="F46" s="437"/>
      <c r="G46" s="437"/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0:I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625" style="480" customWidth="1"/>
    <col min="2" max="2" width="9.00390625" style="480" customWidth="1"/>
    <col min="3" max="3" width="5.125" style="480" customWidth="1"/>
    <col min="4" max="8" width="9.00390625" style="480" customWidth="1"/>
    <col min="9" max="9" width="5.125" style="480" customWidth="1"/>
    <col min="10" max="10" width="9.00390625" style="480" customWidth="1"/>
    <col min="11" max="11" width="6.125" style="480" customWidth="1"/>
    <col min="12" max="16384" width="9.00390625" style="480" customWidth="1"/>
  </cols>
  <sheetData>
    <row r="5" ht="18.75" customHeight="1"/>
    <row r="6" ht="18.75" customHeight="1"/>
    <row r="7" ht="18.75" customHeight="1"/>
    <row r="8" ht="18.75" customHeight="1"/>
    <row r="9" ht="18.75" customHeight="1"/>
    <row r="10" spans="3:9" ht="15" customHeight="1">
      <c r="C10" s="481"/>
      <c r="D10" s="481"/>
      <c r="E10" s="482" t="s">
        <v>122</v>
      </c>
      <c r="F10" s="482"/>
      <c r="G10" s="482"/>
      <c r="H10" s="481"/>
      <c r="I10" s="481"/>
    </row>
    <row r="11" spans="3:9" ht="15" customHeight="1">
      <c r="C11" s="483"/>
      <c r="D11" s="484"/>
      <c r="E11" s="482"/>
      <c r="F11" s="482"/>
      <c r="G11" s="482"/>
      <c r="H11" s="484"/>
      <c r="I11" s="485"/>
    </row>
    <row r="12" spans="3:9" ht="15" customHeight="1">
      <c r="C12" s="483"/>
      <c r="E12" s="484"/>
      <c r="G12" s="484"/>
      <c r="H12" s="484"/>
      <c r="I12" s="485"/>
    </row>
    <row r="13" spans="3:9" ht="15" customHeight="1">
      <c r="C13" s="486" t="s">
        <v>123</v>
      </c>
      <c r="D13" s="487"/>
      <c r="E13" s="487"/>
      <c r="F13" s="487"/>
      <c r="G13" s="487"/>
      <c r="H13" s="487"/>
      <c r="I13" s="488"/>
    </row>
    <row r="14" spans="3:9" ht="15" customHeight="1">
      <c r="C14" s="486" t="s">
        <v>203</v>
      </c>
      <c r="D14" s="487"/>
      <c r="E14" s="487"/>
      <c r="F14" s="487"/>
      <c r="G14" s="487"/>
      <c r="H14" s="487"/>
      <c r="I14" s="488"/>
    </row>
    <row r="15" spans="3:9" ht="15" customHeight="1">
      <c r="C15" s="489" t="s">
        <v>124</v>
      </c>
      <c r="D15" s="490"/>
      <c r="E15" s="490"/>
      <c r="F15" s="490"/>
      <c r="G15" s="490"/>
      <c r="H15" s="490"/>
      <c r="I15" s="491"/>
    </row>
    <row r="16" spans="3:9" ht="15" customHeight="1">
      <c r="C16" s="489"/>
      <c r="D16" s="490"/>
      <c r="E16" s="490"/>
      <c r="F16" s="490"/>
      <c r="G16" s="490"/>
      <c r="H16" s="490"/>
      <c r="I16" s="491"/>
    </row>
    <row r="17" spans="3:9" ht="15" customHeight="1">
      <c r="C17" s="492" t="s">
        <v>125</v>
      </c>
      <c r="D17" s="493"/>
      <c r="E17" s="493"/>
      <c r="F17" s="493"/>
      <c r="G17" s="493"/>
      <c r="H17" s="493"/>
      <c r="I17" s="494"/>
    </row>
    <row r="18" spans="3:9" ht="15" customHeight="1">
      <c r="C18" s="495"/>
      <c r="D18" s="493"/>
      <c r="E18" s="493"/>
      <c r="F18" s="493"/>
      <c r="G18" s="493"/>
      <c r="H18" s="493"/>
      <c r="I18" s="494"/>
    </row>
    <row r="19" spans="3:9" ht="15" customHeight="1">
      <c r="C19" s="483"/>
      <c r="D19" s="496" t="s">
        <v>204</v>
      </c>
      <c r="E19" s="496"/>
      <c r="F19" s="496"/>
      <c r="G19" s="496"/>
      <c r="H19" s="496"/>
      <c r="I19" s="485"/>
    </row>
    <row r="20" spans="3:9" ht="18.75" customHeight="1">
      <c r="C20" s="483"/>
      <c r="D20" s="496"/>
      <c r="E20" s="496"/>
      <c r="F20" s="496"/>
      <c r="G20" s="496"/>
      <c r="H20" s="496"/>
      <c r="I20" s="485"/>
    </row>
    <row r="21" spans="3:9" ht="18.75" customHeight="1" thickBot="1">
      <c r="C21" s="483"/>
      <c r="D21" s="497"/>
      <c r="E21" s="497" t="s">
        <v>126</v>
      </c>
      <c r="F21" s="497"/>
      <c r="G21" s="498" t="s">
        <v>127</v>
      </c>
      <c r="H21" s="497"/>
      <c r="I21" s="485"/>
    </row>
    <row r="22" spans="3:9" ht="18.75" customHeight="1" thickTop="1">
      <c r="C22" s="499"/>
      <c r="D22" s="500"/>
      <c r="E22" s="501"/>
      <c r="F22" s="501"/>
      <c r="G22" s="501"/>
      <c r="H22" s="501"/>
      <c r="I22" s="502"/>
    </row>
    <row r="28" ht="14.25" thickBot="1"/>
    <row r="29" spans="4:8" ht="13.5" customHeight="1" thickTop="1">
      <c r="D29" s="503"/>
      <c r="E29" s="503"/>
      <c r="F29" s="503"/>
      <c r="G29" s="503"/>
      <c r="H29" s="503"/>
    </row>
    <row r="30" spans="4:8" ht="13.5" customHeight="1">
      <c r="D30" s="504"/>
      <c r="F30" s="505" t="s">
        <v>1</v>
      </c>
      <c r="G30" s="506"/>
      <c r="H30" s="507"/>
    </row>
    <row r="31" spans="4:8" ht="13.5" customHeight="1">
      <c r="D31" s="507"/>
      <c r="F31" s="505" t="s">
        <v>205</v>
      </c>
      <c r="G31" s="506"/>
      <c r="H31" s="507"/>
    </row>
    <row r="32" spans="4:8" ht="13.5" customHeight="1">
      <c r="D32" s="507"/>
      <c r="F32" s="505"/>
      <c r="G32" s="506"/>
      <c r="H32" s="507"/>
    </row>
    <row r="33" spans="4:8" ht="13.5" customHeight="1">
      <c r="D33" s="504"/>
      <c r="E33" s="508" t="s">
        <v>206</v>
      </c>
      <c r="F33" s="509"/>
      <c r="G33" s="509"/>
      <c r="H33" s="507"/>
    </row>
    <row r="34" spans="4:8" ht="13.5" customHeight="1">
      <c r="D34" s="484"/>
      <c r="E34" s="510"/>
      <c r="F34" s="510"/>
      <c r="G34" s="510"/>
      <c r="H34" s="484"/>
    </row>
    <row r="35" spans="5:8" ht="13.5" customHeight="1">
      <c r="E35" s="484" t="s">
        <v>152</v>
      </c>
      <c r="F35" s="484"/>
      <c r="G35" s="484"/>
      <c r="H35" s="484"/>
    </row>
    <row r="36" spans="5:8" ht="13.5" customHeight="1">
      <c r="E36" s="484" t="s">
        <v>4</v>
      </c>
      <c r="F36" s="484"/>
      <c r="G36" s="484"/>
      <c r="H36" s="484"/>
    </row>
    <row r="37" spans="5:8" ht="13.5" customHeight="1">
      <c r="E37" s="484"/>
      <c r="F37" s="484"/>
      <c r="G37" s="484"/>
      <c r="H37" s="484"/>
    </row>
    <row r="38" spans="5:8" ht="13.5" customHeight="1">
      <c r="E38" s="484" t="s">
        <v>5</v>
      </c>
      <c r="F38" s="484"/>
      <c r="G38" s="484"/>
      <c r="H38" s="484"/>
    </row>
    <row r="39" spans="5:8" ht="13.5" customHeight="1">
      <c r="E39" s="484" t="s">
        <v>6</v>
      </c>
      <c r="F39" s="484"/>
      <c r="G39" s="484"/>
      <c r="H39" s="484"/>
    </row>
    <row r="40" spans="5:8" ht="13.5" customHeight="1">
      <c r="E40" s="484" t="s">
        <v>12</v>
      </c>
      <c r="F40" s="484"/>
      <c r="G40" s="484"/>
      <c r="H40" s="484"/>
    </row>
    <row r="41" spans="5:8" ht="13.5" customHeight="1">
      <c r="E41" s="484" t="s">
        <v>13</v>
      </c>
      <c r="F41" s="484"/>
      <c r="G41" s="484"/>
      <c r="H41" s="484"/>
    </row>
    <row r="42" spans="4:8" ht="13.5" customHeight="1" thickBot="1">
      <c r="D42" s="511"/>
      <c r="E42" s="511"/>
      <c r="F42" s="511"/>
      <c r="G42" s="511"/>
      <c r="H42" s="511"/>
    </row>
    <row r="43" spans="4:8" ht="14.25" thickTop="1">
      <c r="D43" s="484"/>
      <c r="E43" s="484"/>
      <c r="F43" s="484"/>
      <c r="G43" s="484"/>
      <c r="H43" s="484"/>
    </row>
    <row r="44" spans="4:8" ht="13.5">
      <c r="D44" s="484"/>
      <c r="E44" s="484"/>
      <c r="F44" s="484"/>
      <c r="G44" s="484"/>
      <c r="H44" s="484"/>
    </row>
    <row r="45" spans="4:8" ht="13.5">
      <c r="D45" s="484"/>
      <c r="E45" s="484"/>
      <c r="F45" s="484"/>
      <c r="G45" s="484"/>
      <c r="H45" s="484"/>
    </row>
    <row r="46" ht="14.25"/>
    <row r="47" ht="14.25"/>
    <row r="48" spans="3:9" ht="18">
      <c r="C48" s="512"/>
      <c r="D48" s="512"/>
      <c r="E48" s="512"/>
      <c r="F48" s="512"/>
      <c r="G48" s="512"/>
      <c r="H48" s="512"/>
      <c r="I48" s="512"/>
    </row>
    <row r="49" ht="14.25"/>
    <row r="50" ht="14.25">
      <c r="D50" s="89"/>
    </row>
    <row r="51" ht="14.25">
      <c r="D51" s="89"/>
    </row>
    <row r="52" ht="14.25">
      <c r="D52" s="89"/>
    </row>
    <row r="53" ht="13.5">
      <c r="D53" s="89"/>
    </row>
    <row r="54" ht="13.5">
      <c r="D54" s="89"/>
    </row>
    <row r="56" ht="13.5">
      <c r="F56" s="89"/>
    </row>
    <row r="57" ht="13.5">
      <c r="E57" s="89"/>
    </row>
  </sheetData>
  <sheetProtection password="C71E" sheet="1" objects="1" scenarios="1"/>
  <mergeCells count="9">
    <mergeCell ref="C48:I48"/>
    <mergeCell ref="C17:I18"/>
    <mergeCell ref="D19:H20"/>
    <mergeCell ref="D22:H22"/>
    <mergeCell ref="E33:G33"/>
    <mergeCell ref="E10:G11"/>
    <mergeCell ref="C13:I13"/>
    <mergeCell ref="C14:I14"/>
    <mergeCell ref="C15:I1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1" customWidth="1"/>
    <col min="2" max="9" width="9.00390625" style="21" customWidth="1"/>
    <col min="10" max="10" width="12.125" style="21" customWidth="1"/>
    <col min="11" max="11" width="5.75390625" style="21" customWidth="1"/>
    <col min="12" max="16384" width="9.00390625" style="21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C71E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scale="87" r:id="rId3"/>
  <legacyDrawing r:id="rId2"/>
  <oleObjects>
    <oleObject progId="文書" shapeId="1345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22" customWidth="1"/>
    <col min="3" max="3" width="2.50390625" style="22" customWidth="1"/>
    <col min="4" max="6" width="12.00390625" style="22" customWidth="1"/>
    <col min="7" max="7" width="10.75390625" style="22" customWidth="1"/>
    <col min="8" max="8" width="4.50390625" style="22" customWidth="1"/>
    <col min="9" max="9" width="9.50390625" style="22" customWidth="1"/>
    <col min="10" max="10" width="4.00390625" style="22" customWidth="1"/>
    <col min="11" max="11" width="10.75390625" style="22" customWidth="1"/>
    <col min="12" max="12" width="4.50390625" style="22" customWidth="1"/>
    <col min="13" max="13" width="9.50390625" style="22" customWidth="1"/>
    <col min="14" max="14" width="4.00390625" style="22" customWidth="1"/>
    <col min="15" max="15" width="4.375" style="22" customWidth="1"/>
    <col min="16" max="22" width="9.00390625" style="22" customWidth="1"/>
    <col min="23" max="23" width="27.50390625" style="22" customWidth="1"/>
    <col min="24" max="16384" width="9.00390625" style="22" customWidth="1"/>
  </cols>
  <sheetData>
    <row r="1" ht="22.5" customHeight="1"/>
    <row r="2" ht="13.5" customHeight="1"/>
    <row r="3" spans="2:9" ht="22.5" customHeight="1">
      <c r="B3" s="23" t="s">
        <v>116</v>
      </c>
      <c r="C3" s="24"/>
      <c r="D3" s="24"/>
      <c r="E3" s="24"/>
      <c r="F3" s="24"/>
      <c r="G3" s="24"/>
      <c r="H3" s="24"/>
      <c r="I3" s="24"/>
    </row>
    <row r="4" spans="2:9" ht="21" customHeight="1">
      <c r="B4" s="25" t="s">
        <v>151</v>
      </c>
      <c r="C4" s="26"/>
      <c r="D4" s="24"/>
      <c r="E4" s="24"/>
      <c r="F4" s="24"/>
      <c r="G4" s="24"/>
      <c r="H4" s="24"/>
      <c r="I4" s="24"/>
    </row>
    <row r="5" spans="2:11" ht="27" customHeight="1">
      <c r="B5" s="27" t="s">
        <v>188</v>
      </c>
      <c r="C5" s="27"/>
      <c r="D5" s="27"/>
      <c r="E5" s="27"/>
      <c r="F5" s="27"/>
      <c r="G5" s="27"/>
      <c r="H5" s="27"/>
      <c r="I5" s="27"/>
      <c r="J5" s="28"/>
      <c r="K5" s="28"/>
    </row>
    <row r="6" spans="1:9" ht="15.75" customHeight="1">
      <c r="A6" s="29"/>
      <c r="B6" s="29"/>
      <c r="C6" s="29"/>
      <c r="D6" s="29"/>
      <c r="E6" s="29"/>
      <c r="F6" s="29"/>
      <c r="G6" s="29"/>
      <c r="H6" s="29"/>
      <c r="I6" s="29"/>
    </row>
    <row r="7" spans="2:14" ht="33.75" customHeight="1">
      <c r="B7" s="30"/>
      <c r="C7" s="31" t="s">
        <v>154</v>
      </c>
      <c r="D7" s="32"/>
      <c r="E7" s="32"/>
      <c r="F7" s="32"/>
      <c r="G7" s="31" t="s">
        <v>155</v>
      </c>
      <c r="H7" s="32"/>
      <c r="I7" s="32"/>
      <c r="J7" s="33"/>
      <c r="K7" s="31" t="s">
        <v>156</v>
      </c>
      <c r="L7" s="32"/>
      <c r="M7" s="32"/>
      <c r="N7" s="33"/>
    </row>
    <row r="8" spans="3:14" ht="33.75" customHeight="1" thickBot="1">
      <c r="C8" s="34"/>
      <c r="D8" s="35"/>
      <c r="E8" s="35"/>
      <c r="F8" s="35"/>
      <c r="G8" s="36" t="s">
        <v>157</v>
      </c>
      <c r="H8" s="37"/>
      <c r="I8" s="38" t="s">
        <v>200</v>
      </c>
      <c r="J8" s="39"/>
      <c r="K8" s="36" t="s">
        <v>157</v>
      </c>
      <c r="L8" s="37"/>
      <c r="M8" s="38" t="s">
        <v>200</v>
      </c>
      <c r="N8" s="39"/>
    </row>
    <row r="9" spans="3:14" ht="33.75" customHeight="1" thickTop="1">
      <c r="C9" s="40" t="s">
        <v>158</v>
      </c>
      <c r="D9" s="41"/>
      <c r="E9" s="42"/>
      <c r="F9" s="43"/>
      <c r="G9" s="44">
        <f>G12+G14</f>
        <v>305023</v>
      </c>
      <c r="H9" s="45" t="s">
        <v>86</v>
      </c>
      <c r="I9" s="46"/>
      <c r="J9" s="47"/>
      <c r="K9" s="48">
        <f>K12+K14</f>
        <v>315294</v>
      </c>
      <c r="L9" s="45" t="s">
        <v>86</v>
      </c>
      <c r="M9" s="49"/>
      <c r="N9" s="47"/>
    </row>
    <row r="10" spans="2:14" ht="33.75" customHeight="1">
      <c r="B10" s="30"/>
      <c r="C10" s="40"/>
      <c r="D10" s="42"/>
      <c r="E10" s="50" t="s">
        <v>159</v>
      </c>
      <c r="F10" s="51"/>
      <c r="G10" s="52">
        <v>92.9</v>
      </c>
      <c r="H10" s="53"/>
      <c r="I10" s="54">
        <v>-5.7</v>
      </c>
      <c r="J10" s="55" t="s">
        <v>74</v>
      </c>
      <c r="K10" s="56">
        <v>95.1</v>
      </c>
      <c r="L10" s="53"/>
      <c r="M10" s="57">
        <v>-3.8</v>
      </c>
      <c r="N10" s="55" t="s">
        <v>74</v>
      </c>
    </row>
    <row r="11" spans="3:14" ht="33.75" customHeight="1">
      <c r="C11" s="58"/>
      <c r="D11" s="42"/>
      <c r="E11" s="50" t="s">
        <v>160</v>
      </c>
      <c r="F11" s="51"/>
      <c r="G11" s="52">
        <v>92.1</v>
      </c>
      <c r="H11" s="53"/>
      <c r="I11" s="54">
        <v>-4.3</v>
      </c>
      <c r="J11" s="55" t="s">
        <v>74</v>
      </c>
      <c r="K11" s="56">
        <v>94.6</v>
      </c>
      <c r="L11" s="53"/>
      <c r="M11" s="57">
        <v>-2.5</v>
      </c>
      <c r="N11" s="55" t="s">
        <v>74</v>
      </c>
    </row>
    <row r="12" spans="3:14" ht="33.75" customHeight="1">
      <c r="C12" s="59"/>
      <c r="D12" s="60" t="s">
        <v>161</v>
      </c>
      <c r="E12" s="41"/>
      <c r="F12" s="42"/>
      <c r="G12" s="61">
        <v>255774</v>
      </c>
      <c r="H12" s="62" t="s">
        <v>86</v>
      </c>
      <c r="I12" s="63"/>
      <c r="J12" s="64"/>
      <c r="K12" s="65">
        <v>262357</v>
      </c>
      <c r="L12" s="62" t="s">
        <v>86</v>
      </c>
      <c r="M12" s="66"/>
      <c r="N12" s="64"/>
    </row>
    <row r="13" spans="2:14" ht="33.75" customHeight="1">
      <c r="B13" s="30"/>
      <c r="C13" s="67"/>
      <c r="D13" s="68"/>
      <c r="E13" s="69" t="s">
        <v>159</v>
      </c>
      <c r="F13" s="70"/>
      <c r="G13" s="52">
        <v>94.5</v>
      </c>
      <c r="H13" s="53"/>
      <c r="I13" s="71">
        <v>-4.5</v>
      </c>
      <c r="J13" s="55" t="s">
        <v>74</v>
      </c>
      <c r="K13" s="56">
        <v>97.1</v>
      </c>
      <c r="L13" s="53"/>
      <c r="M13" s="72">
        <v>-2.1</v>
      </c>
      <c r="N13" s="55" t="s">
        <v>74</v>
      </c>
    </row>
    <row r="14" spans="3:14" ht="33.75" customHeight="1">
      <c r="C14" s="73"/>
      <c r="D14" s="74" t="s">
        <v>162</v>
      </c>
      <c r="E14" s="75"/>
      <c r="F14" s="76"/>
      <c r="G14" s="77">
        <v>49249</v>
      </c>
      <c r="H14" s="78" t="s">
        <v>86</v>
      </c>
      <c r="I14" s="79"/>
      <c r="J14" s="80"/>
      <c r="K14" s="81">
        <v>52937</v>
      </c>
      <c r="L14" s="78" t="s">
        <v>86</v>
      </c>
      <c r="M14" s="82"/>
      <c r="N14" s="80"/>
    </row>
    <row r="15" ht="18.75" customHeight="1">
      <c r="N15" s="83" t="s">
        <v>170</v>
      </c>
    </row>
    <row r="21" ht="13.5"/>
    <row r="22" ht="13.5"/>
    <row r="23" s="84" customFormat="1" ht="14.25"/>
    <row r="24" s="84" customFormat="1" ht="14.25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pans="16:23" s="84" customFormat="1" ht="13.5">
      <c r="P49" s="85"/>
      <c r="Q49" s="85" t="s">
        <v>105</v>
      </c>
      <c r="R49" s="85" t="s">
        <v>114</v>
      </c>
      <c r="S49" s="85" t="s">
        <v>115</v>
      </c>
      <c r="T49" s="85" t="s">
        <v>153</v>
      </c>
      <c r="U49" s="85" t="s">
        <v>187</v>
      </c>
      <c r="V49" s="85"/>
      <c r="W49" s="85"/>
    </row>
    <row r="50" spans="16:23" s="84" customFormat="1" ht="13.5">
      <c r="P50" s="86" t="s">
        <v>109</v>
      </c>
      <c r="Q50" s="87">
        <v>100</v>
      </c>
      <c r="R50" s="87">
        <v>99</v>
      </c>
      <c r="S50" s="87">
        <v>97.9</v>
      </c>
      <c r="T50" s="87">
        <v>98.5</v>
      </c>
      <c r="U50" s="87">
        <v>92.9</v>
      </c>
      <c r="V50" s="87"/>
      <c r="W50" s="86" t="s">
        <v>109</v>
      </c>
    </row>
    <row r="51" spans="16:23" s="84" customFormat="1" ht="13.5">
      <c r="P51" s="86" t="s">
        <v>110</v>
      </c>
      <c r="Q51" s="87">
        <v>100</v>
      </c>
      <c r="R51" s="87">
        <v>99.6</v>
      </c>
      <c r="S51" s="87">
        <v>99.3</v>
      </c>
      <c r="T51" s="87">
        <v>99</v>
      </c>
      <c r="U51" s="87">
        <v>94.5</v>
      </c>
      <c r="V51" s="87"/>
      <c r="W51" s="86" t="s">
        <v>110</v>
      </c>
    </row>
    <row r="52" s="84" customFormat="1" ht="13.5"/>
    <row r="53" s="84" customFormat="1" ht="13.5"/>
    <row r="54" s="84" customFormat="1" ht="12.75" customHeight="1"/>
    <row r="55" s="84" customFormat="1" ht="12.75" customHeight="1"/>
    <row r="56" s="84" customFormat="1" ht="13.5"/>
    <row r="57" spans="7:8" s="84" customFormat="1" ht="13.5">
      <c r="G57" s="88"/>
      <c r="H57" s="88"/>
    </row>
    <row r="58" s="84" customFormat="1" ht="13.5"/>
    <row r="59" s="84" customFormat="1" ht="13.5"/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</sheetData>
  <sheetProtection password="C71E" sheet="1" objects="1" scenarios="1"/>
  <mergeCells count="8">
    <mergeCell ref="B5:K5"/>
    <mergeCell ref="C7:F8"/>
    <mergeCell ref="G7:J7"/>
    <mergeCell ref="K7:N7"/>
    <mergeCell ref="G8:H8"/>
    <mergeCell ref="I8:J8"/>
    <mergeCell ref="K8:L8"/>
    <mergeCell ref="M8:N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4"/>
  <headerFooter alignWithMargins="0">
    <oddFooter>&amp;C&amp;A</oddFooter>
  </headerFooter>
  <drawing r:id="rId3"/>
  <legacyDrawing r:id="rId2"/>
  <oleObjects>
    <oleObject progId="Word.Document.8" shapeId="20385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89" customWidth="1"/>
    <col min="3" max="3" width="2.50390625" style="89" customWidth="1"/>
    <col min="4" max="6" width="12.00390625" style="89" customWidth="1"/>
    <col min="7" max="7" width="10.75390625" style="89" customWidth="1"/>
    <col min="8" max="8" width="4.50390625" style="89" customWidth="1"/>
    <col min="9" max="9" width="9.50390625" style="89" customWidth="1"/>
    <col min="10" max="10" width="4.00390625" style="89" customWidth="1"/>
    <col min="11" max="11" width="10.75390625" style="89" customWidth="1"/>
    <col min="12" max="12" width="4.50390625" style="89" customWidth="1"/>
    <col min="13" max="13" width="9.50390625" style="89" customWidth="1"/>
    <col min="14" max="14" width="4.00390625" style="89" customWidth="1"/>
    <col min="15" max="15" width="4.375" style="89" customWidth="1"/>
    <col min="16" max="16" width="15.00390625" style="89" customWidth="1"/>
    <col min="17" max="22" width="9.00390625" style="89" customWidth="1"/>
    <col min="23" max="23" width="26.25390625" style="89" customWidth="1"/>
    <col min="24" max="16384" width="9.00390625" style="89" customWidth="1"/>
  </cols>
  <sheetData>
    <row r="1" ht="36" customHeight="1"/>
    <row r="2" spans="2:9" ht="22.5" customHeight="1">
      <c r="B2" s="23" t="s">
        <v>118</v>
      </c>
      <c r="C2" s="24"/>
      <c r="D2" s="24"/>
      <c r="E2" s="24"/>
      <c r="F2" s="24"/>
      <c r="G2" s="24"/>
      <c r="H2" s="24"/>
      <c r="I2" s="24"/>
    </row>
    <row r="3" spans="2:9" ht="21" customHeight="1">
      <c r="B3" s="25" t="s">
        <v>151</v>
      </c>
      <c r="C3" s="26"/>
      <c r="D3" s="24"/>
      <c r="E3" s="24"/>
      <c r="F3" s="24"/>
      <c r="G3" s="24"/>
      <c r="H3" s="24"/>
      <c r="I3" s="24"/>
    </row>
    <row r="4" spans="2:11" ht="27" customHeight="1">
      <c r="B4" s="27" t="s">
        <v>189</v>
      </c>
      <c r="C4" s="27"/>
      <c r="D4" s="27"/>
      <c r="E4" s="27"/>
      <c r="F4" s="27"/>
      <c r="G4" s="27"/>
      <c r="H4" s="27"/>
      <c r="I4" s="27"/>
      <c r="J4" s="27"/>
      <c r="K4" s="90"/>
    </row>
    <row r="5" spans="1:9" ht="15.75" customHeight="1">
      <c r="A5" s="29"/>
      <c r="B5" s="29"/>
      <c r="C5" s="29"/>
      <c r="D5" s="29"/>
      <c r="E5" s="29"/>
      <c r="G5" s="29"/>
      <c r="H5" s="29"/>
      <c r="I5" s="29"/>
    </row>
    <row r="6" spans="1:14" s="92" customFormat="1" ht="33.75" customHeight="1">
      <c r="A6" s="30"/>
      <c r="B6" s="91"/>
      <c r="C6" s="31" t="s">
        <v>154</v>
      </c>
      <c r="D6" s="32"/>
      <c r="E6" s="32"/>
      <c r="F6" s="32"/>
      <c r="G6" s="31" t="s">
        <v>155</v>
      </c>
      <c r="H6" s="32"/>
      <c r="I6" s="32"/>
      <c r="J6" s="33"/>
      <c r="K6" s="31" t="s">
        <v>156</v>
      </c>
      <c r="L6" s="32"/>
      <c r="M6" s="32"/>
      <c r="N6" s="33"/>
    </row>
    <row r="7" spans="2:14" s="92" customFormat="1" ht="33.75" customHeight="1" thickBot="1">
      <c r="B7" s="93"/>
      <c r="C7" s="34"/>
      <c r="D7" s="35"/>
      <c r="E7" s="35"/>
      <c r="F7" s="35"/>
      <c r="G7" s="36" t="s">
        <v>157</v>
      </c>
      <c r="H7" s="37"/>
      <c r="I7" s="38" t="s">
        <v>200</v>
      </c>
      <c r="J7" s="39"/>
      <c r="K7" s="36" t="s">
        <v>157</v>
      </c>
      <c r="L7" s="37"/>
      <c r="M7" s="38" t="s">
        <v>200</v>
      </c>
      <c r="N7" s="39"/>
    </row>
    <row r="8" spans="1:14" s="92" customFormat="1" ht="33.75" customHeight="1" thickTop="1">
      <c r="A8" s="30"/>
      <c r="B8" s="30"/>
      <c r="C8" s="94" t="s">
        <v>163</v>
      </c>
      <c r="D8" s="95"/>
      <c r="E8" s="95"/>
      <c r="F8" s="96"/>
      <c r="G8" s="97">
        <f>G10+G12</f>
        <v>148.6</v>
      </c>
      <c r="H8" s="98" t="s">
        <v>98</v>
      </c>
      <c r="I8" s="99"/>
      <c r="J8" s="100"/>
      <c r="K8" s="101">
        <f>K10+K12</f>
        <v>144.39999999999998</v>
      </c>
      <c r="L8" s="98" t="s">
        <v>98</v>
      </c>
      <c r="M8" s="102"/>
      <c r="N8" s="100"/>
    </row>
    <row r="9" spans="2:14" s="92" customFormat="1" ht="33.75" customHeight="1">
      <c r="B9" s="30"/>
      <c r="C9" s="58"/>
      <c r="D9" s="103"/>
      <c r="E9" s="104"/>
      <c r="F9" s="105" t="s">
        <v>164</v>
      </c>
      <c r="G9" s="52">
        <v>95.6</v>
      </c>
      <c r="H9" s="53"/>
      <c r="I9" s="71">
        <v>-3.7</v>
      </c>
      <c r="J9" s="51" t="s">
        <v>165</v>
      </c>
      <c r="K9" s="56">
        <v>95.7</v>
      </c>
      <c r="L9" s="53"/>
      <c r="M9" s="57">
        <v>-2.9</v>
      </c>
      <c r="N9" s="51" t="s">
        <v>165</v>
      </c>
    </row>
    <row r="10" spans="1:14" s="92" customFormat="1" ht="33.75" customHeight="1">
      <c r="A10" s="30"/>
      <c r="B10" s="93"/>
      <c r="C10" s="59"/>
      <c r="D10" s="41" t="s">
        <v>166</v>
      </c>
      <c r="E10" s="106"/>
      <c r="F10" s="51"/>
      <c r="G10" s="107">
        <v>139</v>
      </c>
      <c r="H10" s="53" t="s">
        <v>98</v>
      </c>
      <c r="I10" s="63"/>
      <c r="J10" s="108"/>
      <c r="K10" s="56">
        <v>135.2</v>
      </c>
      <c r="L10" s="53" t="s">
        <v>98</v>
      </c>
      <c r="M10" s="66"/>
      <c r="N10" s="108"/>
    </row>
    <row r="11" spans="2:14" s="92" customFormat="1" ht="33.75" customHeight="1">
      <c r="B11" s="30"/>
      <c r="C11" s="67"/>
      <c r="D11" s="103"/>
      <c r="E11" s="104"/>
      <c r="F11" s="109" t="s">
        <v>164</v>
      </c>
      <c r="G11" s="52">
        <v>97.1</v>
      </c>
      <c r="H11" s="53"/>
      <c r="I11" s="71">
        <v>-2.4</v>
      </c>
      <c r="J11" s="51" t="s">
        <v>165</v>
      </c>
      <c r="K11" s="56">
        <v>96.5</v>
      </c>
      <c r="L11" s="53"/>
      <c r="M11" s="57">
        <v>-1.9</v>
      </c>
      <c r="N11" s="51" t="s">
        <v>165</v>
      </c>
    </row>
    <row r="12" spans="1:14" s="92" customFormat="1" ht="33.75" customHeight="1">
      <c r="A12" s="30"/>
      <c r="B12" s="93"/>
      <c r="C12" s="59"/>
      <c r="D12" s="41" t="s">
        <v>167</v>
      </c>
      <c r="E12" s="106"/>
      <c r="F12" s="51"/>
      <c r="G12" s="52">
        <v>9.6</v>
      </c>
      <c r="H12" s="53" t="s">
        <v>98</v>
      </c>
      <c r="I12" s="63"/>
      <c r="J12" s="108"/>
      <c r="K12" s="56">
        <v>9.2</v>
      </c>
      <c r="L12" s="53" t="s">
        <v>98</v>
      </c>
      <c r="M12" s="66"/>
      <c r="N12" s="108"/>
    </row>
    <row r="13" spans="3:14" ht="33.75" customHeight="1">
      <c r="C13" s="110"/>
      <c r="D13" s="103"/>
      <c r="E13" s="104"/>
      <c r="F13" s="109" t="s">
        <v>164</v>
      </c>
      <c r="G13" s="52">
        <v>77.7</v>
      </c>
      <c r="H13" s="53"/>
      <c r="I13" s="71">
        <v>-19.2</v>
      </c>
      <c r="J13" s="51" t="s">
        <v>165</v>
      </c>
      <c r="K13" s="56">
        <v>86.7</v>
      </c>
      <c r="L13" s="53"/>
      <c r="M13" s="72">
        <v>-15.2</v>
      </c>
      <c r="N13" s="51" t="s">
        <v>165</v>
      </c>
    </row>
    <row r="14" spans="3:14" ht="33.75" customHeight="1">
      <c r="C14" s="73" t="s">
        <v>168</v>
      </c>
      <c r="D14" s="111"/>
      <c r="E14" s="111"/>
      <c r="F14" s="112"/>
      <c r="G14" s="113">
        <v>19.1</v>
      </c>
      <c r="H14" s="114" t="s">
        <v>169</v>
      </c>
      <c r="I14" s="115">
        <v>-0.6</v>
      </c>
      <c r="J14" s="112" t="s">
        <v>169</v>
      </c>
      <c r="K14" s="116">
        <v>18.9</v>
      </c>
      <c r="L14" s="114" t="s">
        <v>169</v>
      </c>
      <c r="M14" s="117">
        <v>-0.4</v>
      </c>
      <c r="N14" s="112" t="s">
        <v>169</v>
      </c>
    </row>
    <row r="15" ht="18.75" customHeight="1">
      <c r="N15" s="83" t="s">
        <v>170</v>
      </c>
    </row>
    <row r="19" ht="13.5">
      <c r="D19" s="92"/>
    </row>
    <row r="20" spans="3:6" ht="13.5">
      <c r="C20" s="92"/>
      <c r="D20" s="92"/>
      <c r="F20" s="118"/>
    </row>
    <row r="21" ht="13.5"/>
    <row r="22" spans="1:10" ht="13.5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="84" customFormat="1" ht="13.5"/>
    <row r="24" s="84" customFormat="1" ht="13.5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="84" customFormat="1" ht="13.5"/>
    <row r="50" spans="16:23" s="84" customFormat="1" ht="13.5">
      <c r="P50" s="85"/>
      <c r="Q50" s="85" t="s">
        <v>105</v>
      </c>
      <c r="R50" s="85" t="s">
        <v>114</v>
      </c>
      <c r="S50" s="85" t="s">
        <v>115</v>
      </c>
      <c r="T50" s="85" t="s">
        <v>153</v>
      </c>
      <c r="U50" s="85" t="s">
        <v>187</v>
      </c>
      <c r="V50" s="85"/>
      <c r="W50" s="85"/>
    </row>
    <row r="51" spans="16:23" s="84" customFormat="1" ht="12.75" customHeight="1">
      <c r="P51" s="86" t="s">
        <v>111</v>
      </c>
      <c r="Q51" s="87">
        <v>100</v>
      </c>
      <c r="R51" s="87">
        <v>101.8</v>
      </c>
      <c r="S51" s="87">
        <v>101.7</v>
      </c>
      <c r="T51" s="87">
        <v>99.3</v>
      </c>
      <c r="U51" s="87">
        <v>95.6</v>
      </c>
      <c r="V51" s="87"/>
      <c r="W51" s="120" t="s">
        <v>197</v>
      </c>
    </row>
    <row r="52" spans="16:23" s="84" customFormat="1" ht="12.75" customHeight="1">
      <c r="P52" s="86" t="s">
        <v>112</v>
      </c>
      <c r="Q52" s="87">
        <v>100</v>
      </c>
      <c r="R52" s="87">
        <v>102.1</v>
      </c>
      <c r="S52" s="87">
        <v>101</v>
      </c>
      <c r="T52" s="87">
        <v>99.5</v>
      </c>
      <c r="U52" s="87">
        <v>97.1</v>
      </c>
      <c r="V52" s="87"/>
      <c r="W52" s="120" t="s">
        <v>198</v>
      </c>
    </row>
    <row r="53" spans="16:23" s="84" customFormat="1" ht="12.75" customHeight="1">
      <c r="P53" s="86" t="s">
        <v>113</v>
      </c>
      <c r="Q53" s="87">
        <v>100</v>
      </c>
      <c r="R53" s="87">
        <v>98.6</v>
      </c>
      <c r="S53" s="87">
        <v>109.4</v>
      </c>
      <c r="T53" s="87">
        <v>96.2</v>
      </c>
      <c r="U53" s="87">
        <v>77.7</v>
      </c>
      <c r="V53" s="87"/>
      <c r="W53" s="120" t="s">
        <v>199</v>
      </c>
    </row>
    <row r="54" s="84" customFormat="1" ht="13.5"/>
    <row r="55" s="84" customFormat="1" ht="13.5"/>
    <row r="56" s="84" customFormat="1" ht="13.5"/>
    <row r="57" spans="7:8" s="84" customFormat="1" ht="13.5">
      <c r="G57" s="88"/>
      <c r="H57" s="88"/>
    </row>
    <row r="58" s="84" customFormat="1" ht="13.5"/>
    <row r="59" s="84" customFormat="1" ht="13.5"/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</sheetData>
  <sheetProtection password="C71E" sheet="1" objects="1" scenarios="1"/>
  <mergeCells count="8">
    <mergeCell ref="B4:K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2"/>
  <headerFooter alignWithMargins="0">
    <oddFooter>&amp;C&amp;A
</oddFoot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89" customWidth="1"/>
    <col min="3" max="3" width="2.50390625" style="89" customWidth="1"/>
    <col min="4" max="6" width="12.00390625" style="89" customWidth="1"/>
    <col min="7" max="7" width="10.75390625" style="89" customWidth="1"/>
    <col min="8" max="8" width="4.50390625" style="89" customWidth="1"/>
    <col min="9" max="9" width="9.50390625" style="89" customWidth="1"/>
    <col min="10" max="10" width="4.00390625" style="89" customWidth="1"/>
    <col min="11" max="11" width="10.75390625" style="89" customWidth="1"/>
    <col min="12" max="12" width="4.50390625" style="89" customWidth="1"/>
    <col min="13" max="13" width="9.50390625" style="89" customWidth="1"/>
    <col min="14" max="14" width="4.00390625" style="89" customWidth="1"/>
    <col min="15" max="15" width="4.375" style="89" customWidth="1"/>
    <col min="16" max="16" width="10.00390625" style="89" customWidth="1"/>
    <col min="17" max="22" width="9.00390625" style="89" customWidth="1"/>
    <col min="23" max="23" width="35.00390625" style="89" customWidth="1"/>
    <col min="24" max="16384" width="9.00390625" style="89" customWidth="1"/>
  </cols>
  <sheetData>
    <row r="1" ht="36" customHeight="1"/>
    <row r="2" spans="2:9" ht="22.5" customHeight="1">
      <c r="B2" s="23" t="s">
        <v>119</v>
      </c>
      <c r="C2" s="24"/>
      <c r="D2" s="24"/>
      <c r="E2" s="24"/>
      <c r="F2" s="24"/>
      <c r="G2" s="24"/>
      <c r="H2" s="24"/>
      <c r="I2" s="24"/>
    </row>
    <row r="3" spans="2:9" ht="21" customHeight="1">
      <c r="B3" s="25" t="s">
        <v>219</v>
      </c>
      <c r="C3" s="26"/>
      <c r="D3" s="24"/>
      <c r="E3" s="24"/>
      <c r="F3" s="24"/>
      <c r="G3" s="24"/>
      <c r="H3" s="24"/>
      <c r="I3" s="24"/>
    </row>
    <row r="4" spans="2:10" ht="27" customHeight="1">
      <c r="B4" s="121" t="s">
        <v>190</v>
      </c>
      <c r="C4" s="121"/>
      <c r="D4" s="121"/>
      <c r="E4" s="121"/>
      <c r="F4" s="121"/>
      <c r="G4" s="121"/>
      <c r="H4" s="121"/>
      <c r="I4" s="121"/>
      <c r="J4" s="121"/>
    </row>
    <row r="5" spans="1:10" ht="15.75" customHeight="1">
      <c r="A5" s="122"/>
      <c r="B5" s="122"/>
      <c r="C5" s="122"/>
      <c r="D5" s="123"/>
      <c r="E5" s="123"/>
      <c r="F5" s="123"/>
      <c r="G5" s="124"/>
      <c r="H5" s="123"/>
      <c r="I5" s="123"/>
      <c r="J5" s="125"/>
    </row>
    <row r="6" spans="1:14" s="92" customFormat="1" ht="33.75" customHeight="1">
      <c r="A6" s="30"/>
      <c r="B6" s="30"/>
      <c r="C6" s="31" t="s">
        <v>154</v>
      </c>
      <c r="D6" s="32"/>
      <c r="E6" s="32"/>
      <c r="F6" s="32"/>
      <c r="G6" s="31" t="s">
        <v>155</v>
      </c>
      <c r="H6" s="32"/>
      <c r="I6" s="32"/>
      <c r="J6" s="33"/>
      <c r="K6" s="31" t="s">
        <v>156</v>
      </c>
      <c r="L6" s="32"/>
      <c r="M6" s="32"/>
      <c r="N6" s="33"/>
    </row>
    <row r="7" spans="1:14" s="92" customFormat="1" ht="33.75" customHeight="1" thickBot="1">
      <c r="A7" s="30"/>
      <c r="B7" s="93"/>
      <c r="C7" s="34"/>
      <c r="D7" s="35"/>
      <c r="E7" s="35"/>
      <c r="F7" s="35"/>
      <c r="G7" s="36" t="s">
        <v>157</v>
      </c>
      <c r="H7" s="37"/>
      <c r="I7" s="38" t="s">
        <v>200</v>
      </c>
      <c r="J7" s="39"/>
      <c r="K7" s="36" t="s">
        <v>157</v>
      </c>
      <c r="L7" s="37"/>
      <c r="M7" s="38" t="s">
        <v>200</v>
      </c>
      <c r="N7" s="39"/>
    </row>
    <row r="8" spans="1:14" s="92" customFormat="1" ht="33.75" customHeight="1" thickTop="1">
      <c r="A8" s="30"/>
      <c r="B8" s="93"/>
      <c r="C8" s="126" t="s">
        <v>242</v>
      </c>
      <c r="D8" s="127"/>
      <c r="E8" s="127"/>
      <c r="F8" s="127"/>
      <c r="G8" s="128">
        <v>115.4</v>
      </c>
      <c r="H8" s="53"/>
      <c r="I8" s="129">
        <v>1.7</v>
      </c>
      <c r="J8" s="130" t="s">
        <v>171</v>
      </c>
      <c r="K8" s="131">
        <v>103.9</v>
      </c>
      <c r="L8" s="53"/>
      <c r="M8" s="57">
        <v>0.2</v>
      </c>
      <c r="N8" s="130" t="s">
        <v>171</v>
      </c>
    </row>
    <row r="9" spans="1:14" s="92" customFormat="1" ht="33.75" customHeight="1">
      <c r="A9" s="30"/>
      <c r="B9" s="30"/>
      <c r="C9" s="132" t="s">
        <v>172</v>
      </c>
      <c r="D9" s="133"/>
      <c r="E9" s="106"/>
      <c r="F9" s="70"/>
      <c r="G9" s="134">
        <v>184197</v>
      </c>
      <c r="H9" s="53" t="s">
        <v>173</v>
      </c>
      <c r="I9" s="63"/>
      <c r="J9" s="135"/>
      <c r="K9" s="136"/>
      <c r="L9" s="137"/>
      <c r="M9" s="138"/>
      <c r="N9" s="108"/>
    </row>
    <row r="10" spans="1:14" s="145" customFormat="1" ht="33.75" customHeight="1">
      <c r="A10" s="23"/>
      <c r="B10" s="23"/>
      <c r="C10" s="58"/>
      <c r="D10" s="139"/>
      <c r="E10" s="140" t="s">
        <v>174</v>
      </c>
      <c r="F10" s="51"/>
      <c r="G10" s="141">
        <v>26.2</v>
      </c>
      <c r="H10" s="53" t="s">
        <v>175</v>
      </c>
      <c r="I10" s="54">
        <v>2.3</v>
      </c>
      <c r="J10" s="142" t="s">
        <v>176</v>
      </c>
      <c r="K10" s="143">
        <v>27.32</v>
      </c>
      <c r="L10" s="144" t="s">
        <v>175</v>
      </c>
      <c r="M10" s="57">
        <v>1.21</v>
      </c>
      <c r="N10" s="142" t="s">
        <v>176</v>
      </c>
    </row>
    <row r="11" spans="1:14" s="92" customFormat="1" ht="33.75" customHeight="1">
      <c r="A11" s="30"/>
      <c r="B11" s="30"/>
      <c r="C11" s="146" t="s">
        <v>181</v>
      </c>
      <c r="D11" s="147"/>
      <c r="E11" s="147"/>
      <c r="F11" s="51"/>
      <c r="G11" s="141">
        <v>22.73</v>
      </c>
      <c r="H11" s="53" t="s">
        <v>177</v>
      </c>
      <c r="I11" s="54">
        <v>2.32</v>
      </c>
      <c r="J11" s="142" t="s">
        <v>178</v>
      </c>
      <c r="K11" s="148">
        <v>25.29</v>
      </c>
      <c r="L11" s="144" t="s">
        <v>177</v>
      </c>
      <c r="M11" s="57">
        <v>0.1</v>
      </c>
      <c r="N11" s="142" t="s">
        <v>178</v>
      </c>
    </row>
    <row r="12" spans="1:14" s="92" customFormat="1" ht="33.75" customHeight="1">
      <c r="A12" s="30"/>
      <c r="B12" s="93"/>
      <c r="C12" s="73" t="s">
        <v>182</v>
      </c>
      <c r="D12" s="111"/>
      <c r="E12" s="111"/>
      <c r="F12" s="112"/>
      <c r="G12" s="149">
        <v>22.34</v>
      </c>
      <c r="H12" s="114" t="s">
        <v>201</v>
      </c>
      <c r="I12" s="115">
        <v>0.8</v>
      </c>
      <c r="J12" s="150" t="s">
        <v>202</v>
      </c>
      <c r="K12" s="151">
        <v>26.24</v>
      </c>
      <c r="L12" s="152" t="s">
        <v>201</v>
      </c>
      <c r="M12" s="153">
        <v>1.35</v>
      </c>
      <c r="N12" s="154" t="s">
        <v>202</v>
      </c>
    </row>
    <row r="13" ht="33.75" customHeight="1">
      <c r="N13" s="83" t="s">
        <v>170</v>
      </c>
    </row>
    <row r="14" ht="18.75" customHeight="1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="84" customFormat="1" ht="13.5"/>
    <row r="50" s="84" customFormat="1" ht="13.5"/>
    <row r="51" spans="16:23" s="84" customFormat="1" ht="13.5">
      <c r="P51" s="85"/>
      <c r="Q51" s="85" t="s">
        <v>105</v>
      </c>
      <c r="R51" s="85" t="s">
        <v>114</v>
      </c>
      <c r="S51" s="85" t="s">
        <v>115</v>
      </c>
      <c r="T51" s="85" t="s">
        <v>153</v>
      </c>
      <c r="U51" s="85" t="s">
        <v>187</v>
      </c>
      <c r="V51" s="85"/>
      <c r="W51" s="85"/>
    </row>
    <row r="52" spans="16:23" s="84" customFormat="1" ht="13.5">
      <c r="P52" s="86" t="s">
        <v>193</v>
      </c>
      <c r="Q52" s="87">
        <v>100</v>
      </c>
      <c r="R52" s="87">
        <v>106.6</v>
      </c>
      <c r="S52" s="87">
        <v>110.6</v>
      </c>
      <c r="T52" s="87">
        <v>113.5</v>
      </c>
      <c r="U52" s="87">
        <v>115.4</v>
      </c>
      <c r="V52" s="87"/>
      <c r="W52" s="120" t="s">
        <v>195</v>
      </c>
    </row>
    <row r="53" spans="16:23" s="84" customFormat="1" ht="12.75" customHeight="1">
      <c r="P53" s="86" t="s">
        <v>194</v>
      </c>
      <c r="Q53" s="87">
        <v>100</v>
      </c>
      <c r="R53" s="87">
        <v>107.1</v>
      </c>
      <c r="S53" s="87">
        <v>112.8</v>
      </c>
      <c r="T53" s="87">
        <v>116.1</v>
      </c>
      <c r="U53" s="87">
        <v>115.6</v>
      </c>
      <c r="V53" s="87"/>
      <c r="W53" s="120" t="s">
        <v>196</v>
      </c>
    </row>
    <row r="54" spans="16:23" s="84" customFormat="1" ht="12.75" customHeight="1">
      <c r="P54" s="86"/>
      <c r="Q54" s="87"/>
      <c r="R54" s="87"/>
      <c r="S54" s="87"/>
      <c r="T54" s="87"/>
      <c r="U54" s="87"/>
      <c r="V54" s="87"/>
      <c r="W54" s="86"/>
    </row>
    <row r="55" s="84" customFormat="1" ht="12.75" customHeight="1"/>
    <row r="56" s="84" customFormat="1" ht="13.5"/>
    <row r="57" s="84" customFormat="1" ht="13.5"/>
    <row r="58" s="84" customFormat="1" ht="13.5"/>
    <row r="59" spans="7:8" s="84" customFormat="1" ht="13.5">
      <c r="G59" s="88"/>
      <c r="H59" s="88"/>
    </row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  <row r="68" s="84" customFormat="1" ht="13.5"/>
    <row r="69" s="84" customFormat="1" ht="13.5"/>
  </sheetData>
  <sheetProtection password="C71E" sheet="1" objects="1" scenarios="1"/>
  <mergeCells count="8">
    <mergeCell ref="B4:J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2"/>
  <headerFooter alignWithMargins="0">
    <oddFooter>&amp;C&amp;A</oddFooter>
  </headerFooter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2" width="4.375" style="155" customWidth="1"/>
    <col min="3" max="3" width="2.50390625" style="155" customWidth="1"/>
    <col min="4" max="6" width="11.875" style="155" customWidth="1"/>
    <col min="7" max="7" width="10.625" style="155" customWidth="1"/>
    <col min="8" max="8" width="4.50390625" style="155" customWidth="1"/>
    <col min="9" max="9" width="9.375" style="155" customWidth="1"/>
    <col min="10" max="10" width="4.00390625" style="155" customWidth="1"/>
    <col min="11" max="11" width="10.625" style="155" customWidth="1"/>
    <col min="12" max="12" width="4.50390625" style="155" customWidth="1"/>
    <col min="13" max="13" width="9.375" style="155" customWidth="1"/>
    <col min="14" max="14" width="4.00390625" style="155" customWidth="1"/>
    <col min="15" max="15" width="4.375" style="155" customWidth="1"/>
    <col min="16" max="16" width="47.50390625" style="155" customWidth="1"/>
    <col min="17" max="16384" width="9.00390625" style="155" customWidth="1"/>
  </cols>
  <sheetData>
    <row r="1" ht="36" customHeight="1"/>
    <row r="2" spans="2:9" ht="22.5" customHeight="1">
      <c r="B2" s="23" t="s">
        <v>120</v>
      </c>
      <c r="C2" s="24"/>
      <c r="D2" s="24"/>
      <c r="E2" s="24"/>
      <c r="F2" s="24"/>
      <c r="G2" s="24"/>
      <c r="H2" s="24"/>
      <c r="I2" s="24"/>
    </row>
    <row r="3" spans="2:36" ht="21" customHeight="1">
      <c r="B3" s="25" t="s">
        <v>117</v>
      </c>
      <c r="C3" s="26"/>
      <c r="D3" s="24"/>
      <c r="E3" s="24"/>
      <c r="F3" s="24"/>
      <c r="G3" s="24"/>
      <c r="H3" s="24"/>
      <c r="I3" s="24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2:36" s="93" customFormat="1" ht="27" customHeight="1">
      <c r="B4" s="27" t="s">
        <v>191</v>
      </c>
      <c r="C4" s="27"/>
      <c r="D4" s="27"/>
      <c r="E4" s="27"/>
      <c r="F4" s="27"/>
      <c r="G4" s="27"/>
      <c r="H4" s="27"/>
      <c r="I4" s="27"/>
      <c r="J4" s="27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2:36" ht="33.75" customHeight="1">
      <c r="B5" s="157" t="s">
        <v>121</v>
      </c>
      <c r="C5" s="157"/>
      <c r="D5" s="157"/>
      <c r="E5" s="157"/>
      <c r="F5" s="157"/>
      <c r="G5" s="157"/>
      <c r="H5" s="29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s="93" customFormat="1" ht="22.5" customHeight="1">
      <c r="A6" s="158"/>
      <c r="B6" s="159" t="s">
        <v>179</v>
      </c>
      <c r="C6" s="159"/>
      <c r="D6" s="159"/>
      <c r="E6" s="160"/>
      <c r="F6" s="155"/>
      <c r="G6" s="155"/>
      <c r="H6" s="155"/>
      <c r="I6" s="155"/>
      <c r="J6" s="161"/>
      <c r="K6" s="161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s="93" customFormat="1" ht="22.5" customHeight="1">
      <c r="A7" s="158"/>
      <c r="B7" s="162"/>
      <c r="C7" s="159" t="s">
        <v>209</v>
      </c>
      <c r="D7" s="160"/>
      <c r="E7" s="160"/>
      <c r="F7" s="160"/>
      <c r="G7" s="160"/>
      <c r="H7" s="160"/>
      <c r="I7" s="160"/>
      <c r="J7" s="160"/>
      <c r="K7" s="160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s="93" customFormat="1" ht="22.5" customHeight="1">
      <c r="A8" s="158"/>
      <c r="B8" s="162"/>
      <c r="C8" s="159" t="s">
        <v>210</v>
      </c>
      <c r="D8" s="160"/>
      <c r="E8" s="160"/>
      <c r="F8" s="160"/>
      <c r="G8" s="160"/>
      <c r="H8" s="160"/>
      <c r="I8" s="160"/>
      <c r="J8" s="160"/>
      <c r="K8" s="160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s="93" customFormat="1" ht="22.5" customHeight="1">
      <c r="A9" s="158"/>
      <c r="B9" s="162"/>
      <c r="C9" s="159" t="s">
        <v>211</v>
      </c>
      <c r="D9" s="160"/>
      <c r="E9" s="160"/>
      <c r="F9" s="160"/>
      <c r="G9" s="160"/>
      <c r="H9" s="160"/>
      <c r="I9" s="160"/>
      <c r="J9" s="160"/>
      <c r="K9" s="160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s="93" customFormat="1" ht="22.5" customHeight="1">
      <c r="A10" s="158"/>
      <c r="B10" s="162"/>
      <c r="C10" s="159" t="s">
        <v>215</v>
      </c>
      <c r="D10" s="160"/>
      <c r="E10" s="160"/>
      <c r="F10" s="160"/>
      <c r="G10" s="160"/>
      <c r="H10" s="160"/>
      <c r="I10" s="160"/>
      <c r="J10" s="160"/>
      <c r="K10" s="160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s="93" customFormat="1" ht="22.5" customHeight="1">
      <c r="A11" s="158"/>
      <c r="B11" s="162"/>
      <c r="C11" s="159" t="s">
        <v>216</v>
      </c>
      <c r="D11" s="160"/>
      <c r="E11" s="160"/>
      <c r="F11" s="160"/>
      <c r="G11" s="160"/>
      <c r="H11" s="160"/>
      <c r="I11" s="160"/>
      <c r="J11" s="160"/>
      <c r="K11" s="160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s="93" customFormat="1" ht="22.5" customHeight="1">
      <c r="A12" s="158"/>
      <c r="B12" s="159" t="s">
        <v>180</v>
      </c>
      <c r="C12" s="160"/>
      <c r="D12" s="160"/>
      <c r="E12" s="160"/>
      <c r="F12" s="155"/>
      <c r="G12" s="155"/>
      <c r="H12" s="155"/>
      <c r="I12" s="155"/>
      <c r="J12" s="161"/>
      <c r="K12" s="161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s="93" customFormat="1" ht="22.5" customHeight="1">
      <c r="A13" s="158"/>
      <c r="B13" s="162"/>
      <c r="C13" s="159" t="s">
        <v>212</v>
      </c>
      <c r="D13" s="160"/>
      <c r="E13" s="160"/>
      <c r="F13" s="160"/>
      <c r="G13" s="160"/>
      <c r="H13" s="160"/>
      <c r="I13" s="160"/>
      <c r="J13" s="160"/>
      <c r="K13" s="160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s="93" customFormat="1" ht="22.5" customHeight="1">
      <c r="A14" s="158"/>
      <c r="B14" s="162"/>
      <c r="C14" s="159" t="s">
        <v>213</v>
      </c>
      <c r="D14" s="160"/>
      <c r="E14" s="160"/>
      <c r="F14" s="160"/>
      <c r="G14" s="160"/>
      <c r="H14" s="160"/>
      <c r="I14" s="160"/>
      <c r="J14" s="160"/>
      <c r="K14" s="160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s="93" customFormat="1" ht="22.5" customHeight="1">
      <c r="A15" s="158"/>
      <c r="B15" s="162"/>
      <c r="C15" s="159" t="s">
        <v>214</v>
      </c>
      <c r="D15" s="160"/>
      <c r="E15" s="160"/>
      <c r="F15" s="160"/>
      <c r="G15" s="160"/>
      <c r="H15" s="160"/>
      <c r="I15" s="160"/>
      <c r="J15" s="160"/>
      <c r="K15" s="160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</row>
    <row r="16" spans="1:36" s="93" customFormat="1" ht="22.5" customHeight="1">
      <c r="A16" s="158"/>
      <c r="B16" s="162"/>
      <c r="C16" s="159" t="s">
        <v>217</v>
      </c>
      <c r="D16" s="160"/>
      <c r="E16" s="160"/>
      <c r="F16" s="160"/>
      <c r="G16" s="160"/>
      <c r="H16" s="160"/>
      <c r="I16" s="160"/>
      <c r="J16" s="160"/>
      <c r="K16" s="160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s="93" customFormat="1" ht="22.5" customHeight="1">
      <c r="A17" s="158"/>
      <c r="B17" s="162"/>
      <c r="C17" s="159" t="s">
        <v>218</v>
      </c>
      <c r="D17" s="160"/>
      <c r="E17" s="160"/>
      <c r="F17" s="160"/>
      <c r="G17" s="160"/>
      <c r="H17" s="160"/>
      <c r="I17" s="160"/>
      <c r="J17" s="160"/>
      <c r="K17" s="160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</row>
    <row r="18" spans="11:36" ht="13.5" customHeight="1"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</sheetData>
  <sheetProtection password="C71E" sheet="1" objects="1" scenarios="1"/>
  <mergeCells count="14">
    <mergeCell ref="C10:K10"/>
    <mergeCell ref="C11:K11"/>
    <mergeCell ref="C16:K16"/>
    <mergeCell ref="C17:K17"/>
    <mergeCell ref="B12:E12"/>
    <mergeCell ref="C13:K13"/>
    <mergeCell ref="C14:K14"/>
    <mergeCell ref="C15:K15"/>
    <mergeCell ref="B4:J4"/>
    <mergeCell ref="B5:G5"/>
    <mergeCell ref="B6:E6"/>
    <mergeCell ref="C7:K7"/>
    <mergeCell ref="C8:K8"/>
    <mergeCell ref="C9:K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0" zoomScaleNormal="80" zoomScalePageLayoutView="0" workbookViewId="0" topLeftCell="A1">
      <pane ySplit="5" topLeftCell="A10" activePane="bottomLeft" state="frozen"/>
      <selection pane="topLeft" activeCell="A1" sqref="A1"/>
      <selection pane="bottomLeft" activeCell="A1" sqref="A1:A38"/>
    </sheetView>
  </sheetViews>
  <sheetFormatPr defaultColWidth="9.00390625" defaultRowHeight="13.5"/>
  <cols>
    <col min="1" max="1" width="9.00390625" style="166" customWidth="1"/>
    <col min="2" max="2" width="15.125" style="166" customWidth="1"/>
    <col min="3" max="13" width="9.875" style="166" customWidth="1"/>
    <col min="14" max="16384" width="9.00390625" style="166" customWidth="1"/>
  </cols>
  <sheetData>
    <row r="1" spans="1:13" ht="20.25" customHeight="1">
      <c r="A1" s="164">
        <v>5</v>
      </c>
      <c r="B1" s="165" t="s">
        <v>76</v>
      </c>
      <c r="E1" s="167"/>
      <c r="H1" s="167"/>
      <c r="L1" s="168" t="s">
        <v>192</v>
      </c>
      <c r="M1" s="169"/>
    </row>
    <row r="2" spans="1:13" ht="6" customHeight="1">
      <c r="A2" s="164"/>
      <c r="B2" s="170" t="s">
        <v>25</v>
      </c>
      <c r="C2" s="171" t="s">
        <v>77</v>
      </c>
      <c r="D2" s="172"/>
      <c r="E2" s="172"/>
      <c r="F2" s="173"/>
      <c r="G2" s="173"/>
      <c r="H2" s="174"/>
      <c r="I2" s="175"/>
      <c r="J2" s="175"/>
      <c r="K2" s="175"/>
      <c r="L2" s="175"/>
      <c r="M2" s="176"/>
    </row>
    <row r="3" spans="1:13" ht="6" customHeight="1">
      <c r="A3" s="164"/>
      <c r="B3" s="177"/>
      <c r="C3" s="178"/>
      <c r="D3" s="179"/>
      <c r="E3" s="179"/>
      <c r="F3" s="171" t="s">
        <v>78</v>
      </c>
      <c r="G3" s="172"/>
      <c r="H3" s="172"/>
      <c r="I3" s="180"/>
      <c r="J3" s="180"/>
      <c r="K3" s="181" t="s">
        <v>79</v>
      </c>
      <c r="L3" s="182"/>
      <c r="M3" s="183"/>
    </row>
    <row r="4" spans="1:13" ht="13.5" customHeight="1">
      <c r="A4" s="164"/>
      <c r="B4" s="177"/>
      <c r="C4" s="184"/>
      <c r="D4" s="185"/>
      <c r="E4" s="185"/>
      <c r="F4" s="184"/>
      <c r="G4" s="185"/>
      <c r="H4" s="185"/>
      <c r="I4" s="186" t="s">
        <v>80</v>
      </c>
      <c r="J4" s="187" t="s">
        <v>81</v>
      </c>
      <c r="K4" s="188"/>
      <c r="L4" s="189"/>
      <c r="M4" s="190"/>
    </row>
    <row r="5" spans="1:13" ht="11.25">
      <c r="A5" s="164"/>
      <c r="B5" s="191"/>
      <c r="C5" s="192" t="s">
        <v>82</v>
      </c>
      <c r="D5" s="193" t="s">
        <v>83</v>
      </c>
      <c r="E5" s="194" t="s">
        <v>84</v>
      </c>
      <c r="F5" s="195" t="s">
        <v>82</v>
      </c>
      <c r="G5" s="196" t="s">
        <v>83</v>
      </c>
      <c r="H5" s="197" t="s">
        <v>84</v>
      </c>
      <c r="I5" s="198" t="s">
        <v>85</v>
      </c>
      <c r="J5" s="199" t="s">
        <v>85</v>
      </c>
      <c r="K5" s="192" t="s">
        <v>82</v>
      </c>
      <c r="L5" s="200" t="s">
        <v>83</v>
      </c>
      <c r="M5" s="201" t="s">
        <v>84</v>
      </c>
    </row>
    <row r="6" spans="1:13" ht="11.25">
      <c r="A6" s="164"/>
      <c r="B6" s="202" t="s">
        <v>3</v>
      </c>
      <c r="C6" s="203" t="s">
        <v>86</v>
      </c>
      <c r="D6" s="204" t="s">
        <v>86</v>
      </c>
      <c r="E6" s="205" t="s">
        <v>86</v>
      </c>
      <c r="F6" s="206" t="s">
        <v>86</v>
      </c>
      <c r="G6" s="204" t="s">
        <v>86</v>
      </c>
      <c r="H6" s="207" t="s">
        <v>86</v>
      </c>
      <c r="I6" s="205" t="s">
        <v>86</v>
      </c>
      <c r="J6" s="208" t="s">
        <v>86</v>
      </c>
      <c r="K6" s="205" t="s">
        <v>86</v>
      </c>
      <c r="L6" s="204" t="s">
        <v>86</v>
      </c>
      <c r="M6" s="209" t="s">
        <v>86</v>
      </c>
    </row>
    <row r="7" spans="1:18" ht="15" customHeight="1">
      <c r="A7" s="164"/>
      <c r="B7" s="210" t="s">
        <v>26</v>
      </c>
      <c r="C7" s="211">
        <v>305023</v>
      </c>
      <c r="D7" s="212">
        <v>381256</v>
      </c>
      <c r="E7" s="211">
        <v>195569</v>
      </c>
      <c r="F7" s="213">
        <v>255774</v>
      </c>
      <c r="G7" s="212">
        <v>316473</v>
      </c>
      <c r="H7" s="214">
        <v>168623</v>
      </c>
      <c r="I7" s="211">
        <v>236998</v>
      </c>
      <c r="J7" s="215">
        <v>18776</v>
      </c>
      <c r="K7" s="211">
        <v>49249</v>
      </c>
      <c r="L7" s="212">
        <v>64783</v>
      </c>
      <c r="M7" s="216">
        <v>26946</v>
      </c>
      <c r="N7" s="217"/>
      <c r="O7" s="217"/>
      <c r="P7" s="217"/>
      <c r="Q7" s="218"/>
      <c r="R7" s="218"/>
    </row>
    <row r="8" spans="1:18" ht="15" customHeight="1">
      <c r="A8" s="164"/>
      <c r="B8" s="219" t="s">
        <v>27</v>
      </c>
      <c r="C8" s="220" t="s">
        <v>28</v>
      </c>
      <c r="D8" s="221" t="s">
        <v>28</v>
      </c>
      <c r="E8" s="222" t="s">
        <v>28</v>
      </c>
      <c r="F8" s="223" t="s">
        <v>28</v>
      </c>
      <c r="G8" s="221" t="s">
        <v>28</v>
      </c>
      <c r="H8" s="224" t="s">
        <v>28</v>
      </c>
      <c r="I8" s="222" t="s">
        <v>28</v>
      </c>
      <c r="J8" s="225" t="s">
        <v>28</v>
      </c>
      <c r="K8" s="222" t="s">
        <v>28</v>
      </c>
      <c r="L8" s="221" t="s">
        <v>28</v>
      </c>
      <c r="M8" s="226" t="s">
        <v>221</v>
      </c>
      <c r="N8" s="217"/>
      <c r="O8" s="217"/>
      <c r="P8" s="217"/>
      <c r="Q8" s="218"/>
      <c r="R8" s="218"/>
    </row>
    <row r="9" spans="1:18" ht="15" customHeight="1">
      <c r="A9" s="164"/>
      <c r="B9" s="219" t="s">
        <v>7</v>
      </c>
      <c r="C9" s="211">
        <v>304930</v>
      </c>
      <c r="D9" s="212">
        <v>326792</v>
      </c>
      <c r="E9" s="211">
        <v>181751</v>
      </c>
      <c r="F9" s="213">
        <v>282854</v>
      </c>
      <c r="G9" s="212">
        <v>303294</v>
      </c>
      <c r="H9" s="214">
        <v>167690</v>
      </c>
      <c r="I9" s="211">
        <v>272260</v>
      </c>
      <c r="J9" s="215">
        <v>10594</v>
      </c>
      <c r="K9" s="211">
        <v>22076</v>
      </c>
      <c r="L9" s="212">
        <v>23498</v>
      </c>
      <c r="M9" s="216">
        <v>14061</v>
      </c>
      <c r="N9" s="217"/>
      <c r="O9" s="218"/>
      <c r="P9" s="218"/>
      <c r="Q9" s="218"/>
      <c r="R9" s="218"/>
    </row>
    <row r="10" spans="1:18" ht="15" customHeight="1">
      <c r="A10" s="164"/>
      <c r="B10" s="219" t="s">
        <v>8</v>
      </c>
      <c r="C10" s="211">
        <v>351161</v>
      </c>
      <c r="D10" s="212">
        <v>406577</v>
      </c>
      <c r="E10" s="211">
        <v>187822</v>
      </c>
      <c r="F10" s="213">
        <v>290579</v>
      </c>
      <c r="G10" s="212">
        <v>332781</v>
      </c>
      <c r="H10" s="214">
        <v>166190</v>
      </c>
      <c r="I10" s="211">
        <v>263326</v>
      </c>
      <c r="J10" s="215">
        <v>27253</v>
      </c>
      <c r="K10" s="211">
        <v>60582</v>
      </c>
      <c r="L10" s="212">
        <v>73796</v>
      </c>
      <c r="M10" s="216">
        <v>21632</v>
      </c>
      <c r="N10" s="217"/>
      <c r="O10" s="217"/>
      <c r="P10" s="217"/>
      <c r="Q10" s="218"/>
      <c r="R10" s="218"/>
    </row>
    <row r="11" spans="1:18" ht="15" customHeight="1">
      <c r="A11" s="164"/>
      <c r="B11" s="219" t="s">
        <v>87</v>
      </c>
      <c r="C11" s="220" t="s">
        <v>28</v>
      </c>
      <c r="D11" s="221" t="s">
        <v>28</v>
      </c>
      <c r="E11" s="222" t="s">
        <v>28</v>
      </c>
      <c r="F11" s="223" t="s">
        <v>28</v>
      </c>
      <c r="G11" s="221" t="s">
        <v>28</v>
      </c>
      <c r="H11" s="224" t="s">
        <v>28</v>
      </c>
      <c r="I11" s="222" t="s">
        <v>28</v>
      </c>
      <c r="J11" s="225" t="s">
        <v>28</v>
      </c>
      <c r="K11" s="221" t="s">
        <v>28</v>
      </c>
      <c r="L11" s="221" t="s">
        <v>28</v>
      </c>
      <c r="M11" s="226" t="s">
        <v>221</v>
      </c>
      <c r="N11" s="217"/>
      <c r="O11" s="217"/>
      <c r="P11" s="217"/>
      <c r="Q11" s="218"/>
      <c r="R11" s="218"/>
    </row>
    <row r="12" spans="1:18" ht="15" customHeight="1">
      <c r="A12" s="164"/>
      <c r="B12" s="219" t="s">
        <v>29</v>
      </c>
      <c r="C12" s="211">
        <v>352172</v>
      </c>
      <c r="D12" s="212">
        <v>385744</v>
      </c>
      <c r="E12" s="211">
        <v>254115</v>
      </c>
      <c r="F12" s="213">
        <v>281124</v>
      </c>
      <c r="G12" s="212">
        <v>304890</v>
      </c>
      <c r="H12" s="214">
        <v>211710</v>
      </c>
      <c r="I12" s="211">
        <v>265309</v>
      </c>
      <c r="J12" s="215">
        <v>15815</v>
      </c>
      <c r="K12" s="211">
        <v>71048</v>
      </c>
      <c r="L12" s="212">
        <v>80854</v>
      </c>
      <c r="M12" s="216">
        <v>42405</v>
      </c>
      <c r="N12" s="217"/>
      <c r="O12" s="217"/>
      <c r="P12" s="217"/>
      <c r="Q12" s="218"/>
      <c r="R12" s="218"/>
    </row>
    <row r="13" spans="1:18" ht="15" customHeight="1">
      <c r="A13" s="164"/>
      <c r="B13" s="219" t="s">
        <v>88</v>
      </c>
      <c r="C13" s="211">
        <v>284251</v>
      </c>
      <c r="D13" s="212">
        <v>300342</v>
      </c>
      <c r="E13" s="211">
        <v>179639</v>
      </c>
      <c r="F13" s="213">
        <v>262460</v>
      </c>
      <c r="G13" s="212">
        <v>277936</v>
      </c>
      <c r="H13" s="214">
        <v>161847</v>
      </c>
      <c r="I13" s="211">
        <v>220876</v>
      </c>
      <c r="J13" s="215">
        <v>41584</v>
      </c>
      <c r="K13" s="211">
        <v>21791</v>
      </c>
      <c r="L13" s="212">
        <v>22406</v>
      </c>
      <c r="M13" s="216">
        <v>17792</v>
      </c>
      <c r="N13" s="217"/>
      <c r="O13" s="218"/>
      <c r="P13" s="218"/>
      <c r="Q13" s="218"/>
      <c r="R13" s="218"/>
    </row>
    <row r="14" spans="1:18" ht="15" customHeight="1">
      <c r="A14" s="164"/>
      <c r="B14" s="227" t="s">
        <v>89</v>
      </c>
      <c r="C14" s="211">
        <v>222608</v>
      </c>
      <c r="D14" s="212">
        <v>334892</v>
      </c>
      <c r="E14" s="211">
        <v>135423</v>
      </c>
      <c r="F14" s="213">
        <v>195316</v>
      </c>
      <c r="G14" s="212">
        <v>285844</v>
      </c>
      <c r="H14" s="214">
        <v>125024</v>
      </c>
      <c r="I14" s="211">
        <v>183154</v>
      </c>
      <c r="J14" s="215">
        <v>12162</v>
      </c>
      <c r="K14" s="211">
        <v>27292</v>
      </c>
      <c r="L14" s="212">
        <v>49048</v>
      </c>
      <c r="M14" s="216">
        <v>10399</v>
      </c>
      <c r="N14" s="217"/>
      <c r="O14" s="217"/>
      <c r="P14" s="217"/>
      <c r="Q14" s="218"/>
      <c r="R14" s="218"/>
    </row>
    <row r="15" spans="1:18" ht="15" customHeight="1">
      <c r="A15" s="164"/>
      <c r="B15" s="219" t="s">
        <v>30</v>
      </c>
      <c r="C15" s="211">
        <v>373108</v>
      </c>
      <c r="D15" s="212">
        <v>583617</v>
      </c>
      <c r="E15" s="211">
        <v>254008</v>
      </c>
      <c r="F15" s="213">
        <v>304070</v>
      </c>
      <c r="G15" s="212">
        <v>468136</v>
      </c>
      <c r="H15" s="214">
        <v>211246</v>
      </c>
      <c r="I15" s="211">
        <v>283681</v>
      </c>
      <c r="J15" s="215">
        <v>20389</v>
      </c>
      <c r="K15" s="211">
        <v>69038</v>
      </c>
      <c r="L15" s="212">
        <v>115481</v>
      </c>
      <c r="M15" s="216">
        <v>42762</v>
      </c>
      <c r="N15" s="217"/>
      <c r="O15" s="217"/>
      <c r="P15" s="217"/>
      <c r="Q15" s="218"/>
      <c r="R15" s="218"/>
    </row>
    <row r="16" spans="1:18" ht="15" customHeight="1">
      <c r="A16" s="164"/>
      <c r="B16" s="219" t="s">
        <v>11</v>
      </c>
      <c r="C16" s="211">
        <v>293554</v>
      </c>
      <c r="D16" s="212">
        <v>409894</v>
      </c>
      <c r="E16" s="211">
        <v>165083</v>
      </c>
      <c r="F16" s="213">
        <v>248633</v>
      </c>
      <c r="G16" s="212">
        <v>340750</v>
      </c>
      <c r="H16" s="214">
        <v>146911</v>
      </c>
      <c r="I16" s="211">
        <v>242121</v>
      </c>
      <c r="J16" s="215">
        <v>6512</v>
      </c>
      <c r="K16" s="211">
        <v>44921</v>
      </c>
      <c r="L16" s="212">
        <v>69144</v>
      </c>
      <c r="M16" s="216">
        <v>18172</v>
      </c>
      <c r="N16" s="217"/>
      <c r="O16" s="217"/>
      <c r="P16" s="217"/>
      <c r="Q16" s="218"/>
      <c r="R16" s="218"/>
    </row>
    <row r="17" spans="1:18" ht="15" customHeight="1">
      <c r="A17" s="164"/>
      <c r="B17" s="219" t="s">
        <v>31</v>
      </c>
      <c r="C17" s="211">
        <v>127498</v>
      </c>
      <c r="D17" s="212">
        <v>180040</v>
      </c>
      <c r="E17" s="211">
        <v>94742</v>
      </c>
      <c r="F17" s="213">
        <v>120738</v>
      </c>
      <c r="G17" s="212">
        <v>166840</v>
      </c>
      <c r="H17" s="214">
        <v>91997</v>
      </c>
      <c r="I17" s="211">
        <v>115374</v>
      </c>
      <c r="J17" s="215">
        <v>5364</v>
      </c>
      <c r="K17" s="211">
        <v>6760</v>
      </c>
      <c r="L17" s="212">
        <v>13200</v>
      </c>
      <c r="M17" s="216">
        <v>2745</v>
      </c>
      <c r="N17" s="217"/>
      <c r="O17" s="217"/>
      <c r="P17" s="217"/>
      <c r="Q17" s="218"/>
      <c r="R17" s="218"/>
    </row>
    <row r="18" spans="1:18" ht="15" customHeight="1">
      <c r="A18" s="164"/>
      <c r="B18" s="219" t="s">
        <v>32</v>
      </c>
      <c r="C18" s="211">
        <v>317537</v>
      </c>
      <c r="D18" s="212">
        <v>455792</v>
      </c>
      <c r="E18" s="211">
        <v>284489</v>
      </c>
      <c r="F18" s="213">
        <v>257324</v>
      </c>
      <c r="G18" s="212">
        <v>371948</v>
      </c>
      <c r="H18" s="214">
        <v>229925</v>
      </c>
      <c r="I18" s="211">
        <v>231594</v>
      </c>
      <c r="J18" s="215">
        <v>25730</v>
      </c>
      <c r="K18" s="211">
        <v>60213</v>
      </c>
      <c r="L18" s="212">
        <v>83844</v>
      </c>
      <c r="M18" s="216">
        <v>54564</v>
      </c>
      <c r="N18" s="217"/>
      <c r="O18" s="217"/>
      <c r="P18" s="217"/>
      <c r="Q18" s="218"/>
      <c r="R18" s="218"/>
    </row>
    <row r="19" spans="1:18" ht="15" customHeight="1">
      <c r="A19" s="164"/>
      <c r="B19" s="219" t="s">
        <v>33</v>
      </c>
      <c r="C19" s="211">
        <v>425766</v>
      </c>
      <c r="D19" s="212">
        <v>508085</v>
      </c>
      <c r="E19" s="211">
        <v>336086</v>
      </c>
      <c r="F19" s="213">
        <v>333578</v>
      </c>
      <c r="G19" s="212">
        <v>393578</v>
      </c>
      <c r="H19" s="214">
        <v>268214</v>
      </c>
      <c r="I19" s="211">
        <v>329422</v>
      </c>
      <c r="J19" s="215">
        <v>4156</v>
      </c>
      <c r="K19" s="211">
        <v>92188</v>
      </c>
      <c r="L19" s="212">
        <v>114507</v>
      </c>
      <c r="M19" s="216">
        <v>67872</v>
      </c>
      <c r="N19" s="217"/>
      <c r="O19" s="217"/>
      <c r="P19" s="217"/>
      <c r="Q19" s="218"/>
      <c r="R19" s="218"/>
    </row>
    <row r="20" spans="1:18" ht="15" customHeight="1">
      <c r="A20" s="164"/>
      <c r="B20" s="219" t="s">
        <v>34</v>
      </c>
      <c r="C20" s="211">
        <v>389840</v>
      </c>
      <c r="D20" s="212">
        <v>478325</v>
      </c>
      <c r="E20" s="211">
        <v>230522</v>
      </c>
      <c r="F20" s="213">
        <v>291463</v>
      </c>
      <c r="G20" s="212">
        <v>352533</v>
      </c>
      <c r="H20" s="214">
        <v>181505</v>
      </c>
      <c r="I20" s="211">
        <v>277251</v>
      </c>
      <c r="J20" s="215">
        <v>14212</v>
      </c>
      <c r="K20" s="211">
        <v>98377</v>
      </c>
      <c r="L20" s="212">
        <v>125792</v>
      </c>
      <c r="M20" s="216">
        <v>49017</v>
      </c>
      <c r="N20" s="217"/>
      <c r="O20" s="217"/>
      <c r="P20" s="217"/>
      <c r="Q20" s="218"/>
      <c r="R20" s="218"/>
    </row>
    <row r="21" spans="1:18" ht="15" customHeight="1">
      <c r="A21" s="164"/>
      <c r="B21" s="219" t="s">
        <v>90</v>
      </c>
      <c r="C21" s="211">
        <v>310330</v>
      </c>
      <c r="D21" s="212">
        <v>383337</v>
      </c>
      <c r="E21" s="211">
        <v>161524</v>
      </c>
      <c r="F21" s="213">
        <v>254914</v>
      </c>
      <c r="G21" s="212">
        <v>307720</v>
      </c>
      <c r="H21" s="214">
        <v>147284</v>
      </c>
      <c r="I21" s="211">
        <v>244282</v>
      </c>
      <c r="J21" s="215">
        <v>10632</v>
      </c>
      <c r="K21" s="211">
        <v>55416</v>
      </c>
      <c r="L21" s="212">
        <v>75617</v>
      </c>
      <c r="M21" s="216">
        <v>14240</v>
      </c>
      <c r="N21" s="217"/>
      <c r="O21" s="217"/>
      <c r="P21" s="217"/>
      <c r="Q21" s="218"/>
      <c r="R21" s="218"/>
    </row>
    <row r="22" spans="1:18" ht="15" customHeight="1">
      <c r="A22" s="164"/>
      <c r="B22" s="228"/>
      <c r="C22" s="229"/>
      <c r="D22" s="212"/>
      <c r="E22" s="211"/>
      <c r="F22" s="213"/>
      <c r="G22" s="212"/>
      <c r="H22" s="214"/>
      <c r="I22" s="211"/>
      <c r="J22" s="215"/>
      <c r="K22" s="211"/>
      <c r="L22" s="212"/>
      <c r="M22" s="216"/>
      <c r="N22" s="217"/>
      <c r="O22" s="218"/>
      <c r="P22" s="218"/>
      <c r="Q22" s="218"/>
      <c r="R22" s="218"/>
    </row>
    <row r="23" spans="1:18" ht="12">
      <c r="A23" s="164"/>
      <c r="B23" s="230" t="s">
        <v>91</v>
      </c>
      <c r="C23" s="229"/>
      <c r="D23" s="212"/>
      <c r="E23" s="211"/>
      <c r="F23" s="213"/>
      <c r="G23" s="212"/>
      <c r="H23" s="214"/>
      <c r="I23" s="211"/>
      <c r="J23" s="215"/>
      <c r="K23" s="211"/>
      <c r="L23" s="212"/>
      <c r="M23" s="216"/>
      <c r="N23" s="217"/>
      <c r="O23" s="218"/>
      <c r="P23" s="218"/>
      <c r="Q23" s="218"/>
      <c r="R23" s="218"/>
    </row>
    <row r="24" spans="1:18" ht="15" customHeight="1">
      <c r="A24" s="164"/>
      <c r="B24" s="210" t="s">
        <v>26</v>
      </c>
      <c r="C24" s="211">
        <v>343026</v>
      </c>
      <c r="D24" s="212">
        <v>415500</v>
      </c>
      <c r="E24" s="211">
        <v>218076</v>
      </c>
      <c r="F24" s="213">
        <v>281813</v>
      </c>
      <c r="G24" s="212">
        <v>337860</v>
      </c>
      <c r="H24" s="214">
        <v>185184</v>
      </c>
      <c r="I24" s="211">
        <v>257674</v>
      </c>
      <c r="J24" s="215">
        <v>24139</v>
      </c>
      <c r="K24" s="211">
        <v>61213</v>
      </c>
      <c r="L24" s="212">
        <v>77640</v>
      </c>
      <c r="M24" s="216">
        <v>32892</v>
      </c>
      <c r="N24" s="217"/>
      <c r="O24" s="218"/>
      <c r="P24" s="218"/>
      <c r="Q24" s="218"/>
      <c r="R24" s="218"/>
    </row>
    <row r="25" spans="1:18" ht="15" customHeight="1">
      <c r="A25" s="164"/>
      <c r="B25" s="219" t="s">
        <v>27</v>
      </c>
      <c r="C25" s="220" t="s">
        <v>28</v>
      </c>
      <c r="D25" s="221" t="s">
        <v>28</v>
      </c>
      <c r="E25" s="222" t="s">
        <v>28</v>
      </c>
      <c r="F25" s="223" t="s">
        <v>28</v>
      </c>
      <c r="G25" s="221" t="s">
        <v>28</v>
      </c>
      <c r="H25" s="224" t="s">
        <v>28</v>
      </c>
      <c r="I25" s="222" t="s">
        <v>28</v>
      </c>
      <c r="J25" s="225" t="s">
        <v>28</v>
      </c>
      <c r="K25" s="222" t="s">
        <v>28</v>
      </c>
      <c r="L25" s="221" t="s">
        <v>28</v>
      </c>
      <c r="M25" s="226" t="s">
        <v>128</v>
      </c>
      <c r="N25" s="217"/>
      <c r="O25" s="218"/>
      <c r="P25" s="218"/>
      <c r="Q25" s="218"/>
      <c r="R25" s="218"/>
    </row>
    <row r="26" spans="1:18" ht="15" customHeight="1">
      <c r="A26" s="164"/>
      <c r="B26" s="219" t="s">
        <v>7</v>
      </c>
      <c r="C26" s="211">
        <v>460689</v>
      </c>
      <c r="D26" s="212">
        <v>483773</v>
      </c>
      <c r="E26" s="211">
        <v>313467</v>
      </c>
      <c r="F26" s="213">
        <v>377641</v>
      </c>
      <c r="G26" s="212">
        <v>397033</v>
      </c>
      <c r="H26" s="214">
        <v>253967</v>
      </c>
      <c r="I26" s="211">
        <v>357571</v>
      </c>
      <c r="J26" s="215">
        <v>20070</v>
      </c>
      <c r="K26" s="211">
        <v>83048</v>
      </c>
      <c r="L26" s="212">
        <v>86740</v>
      </c>
      <c r="M26" s="216">
        <v>59500</v>
      </c>
      <c r="N26" s="217"/>
      <c r="O26" s="218"/>
      <c r="P26" s="218"/>
      <c r="Q26" s="218"/>
      <c r="R26" s="218"/>
    </row>
    <row r="27" spans="1:18" ht="15" customHeight="1">
      <c r="A27" s="164"/>
      <c r="B27" s="219" t="s">
        <v>8</v>
      </c>
      <c r="C27" s="211">
        <v>373112</v>
      </c>
      <c r="D27" s="212">
        <v>423405</v>
      </c>
      <c r="E27" s="211">
        <v>204037</v>
      </c>
      <c r="F27" s="213">
        <v>304476</v>
      </c>
      <c r="G27" s="212">
        <v>342152</v>
      </c>
      <c r="H27" s="214">
        <v>177818</v>
      </c>
      <c r="I27" s="211">
        <v>274456</v>
      </c>
      <c r="J27" s="215">
        <v>30020</v>
      </c>
      <c r="K27" s="211">
        <v>68636</v>
      </c>
      <c r="L27" s="212">
        <v>81253</v>
      </c>
      <c r="M27" s="216">
        <v>26219</v>
      </c>
      <c r="N27" s="217"/>
      <c r="O27" s="218"/>
      <c r="P27" s="218"/>
      <c r="Q27" s="218"/>
      <c r="R27" s="218"/>
    </row>
    <row r="28" spans="1:18" ht="15" customHeight="1">
      <c r="A28" s="164"/>
      <c r="B28" s="219" t="s">
        <v>92</v>
      </c>
      <c r="C28" s="220" t="s">
        <v>28</v>
      </c>
      <c r="D28" s="221" t="s">
        <v>28</v>
      </c>
      <c r="E28" s="222" t="s">
        <v>28</v>
      </c>
      <c r="F28" s="223" t="s">
        <v>28</v>
      </c>
      <c r="G28" s="221" t="s">
        <v>28</v>
      </c>
      <c r="H28" s="224" t="s">
        <v>28</v>
      </c>
      <c r="I28" s="222" t="s">
        <v>28</v>
      </c>
      <c r="J28" s="225" t="s">
        <v>28</v>
      </c>
      <c r="K28" s="222" t="s">
        <v>28</v>
      </c>
      <c r="L28" s="221" t="s">
        <v>28</v>
      </c>
      <c r="M28" s="226" t="s">
        <v>128</v>
      </c>
      <c r="N28" s="217"/>
      <c r="O28" s="218"/>
      <c r="P28" s="218"/>
      <c r="Q28" s="218"/>
      <c r="R28" s="218"/>
    </row>
    <row r="29" spans="1:18" ht="15" customHeight="1">
      <c r="A29" s="164"/>
      <c r="B29" s="219" t="s">
        <v>29</v>
      </c>
      <c r="C29" s="211">
        <v>378146</v>
      </c>
      <c r="D29" s="212">
        <v>410842</v>
      </c>
      <c r="E29" s="211">
        <v>274283</v>
      </c>
      <c r="F29" s="213">
        <v>289817</v>
      </c>
      <c r="G29" s="212">
        <v>311623</v>
      </c>
      <c r="H29" s="214">
        <v>220547</v>
      </c>
      <c r="I29" s="211">
        <v>271436</v>
      </c>
      <c r="J29" s="215">
        <v>18381</v>
      </c>
      <c r="K29" s="211">
        <v>88329</v>
      </c>
      <c r="L29" s="212">
        <v>99219</v>
      </c>
      <c r="M29" s="216">
        <v>53736</v>
      </c>
      <c r="N29" s="217"/>
      <c r="O29" s="218"/>
      <c r="P29" s="218"/>
      <c r="Q29" s="218"/>
      <c r="R29" s="218"/>
    </row>
    <row r="30" spans="1:18" ht="15" customHeight="1">
      <c r="A30" s="164"/>
      <c r="B30" s="219" t="s">
        <v>88</v>
      </c>
      <c r="C30" s="211">
        <v>269749</v>
      </c>
      <c r="D30" s="212">
        <v>292243</v>
      </c>
      <c r="E30" s="211">
        <v>145287</v>
      </c>
      <c r="F30" s="213">
        <v>251334</v>
      </c>
      <c r="G30" s="212">
        <v>272637</v>
      </c>
      <c r="H30" s="214">
        <v>133464</v>
      </c>
      <c r="I30" s="211">
        <v>210466</v>
      </c>
      <c r="J30" s="215">
        <v>40868</v>
      </c>
      <c r="K30" s="211">
        <v>18415</v>
      </c>
      <c r="L30" s="212">
        <v>19606</v>
      </c>
      <c r="M30" s="216">
        <v>11823</v>
      </c>
      <c r="N30" s="217"/>
      <c r="O30" s="218"/>
      <c r="P30" s="218"/>
      <c r="Q30" s="218"/>
      <c r="R30" s="218"/>
    </row>
    <row r="31" spans="1:18" ht="15" customHeight="1">
      <c r="A31" s="164"/>
      <c r="B31" s="227" t="s">
        <v>89</v>
      </c>
      <c r="C31" s="211">
        <v>206246</v>
      </c>
      <c r="D31" s="212">
        <v>349200</v>
      </c>
      <c r="E31" s="211">
        <v>134089</v>
      </c>
      <c r="F31" s="213">
        <v>187765</v>
      </c>
      <c r="G31" s="212">
        <v>308433</v>
      </c>
      <c r="H31" s="214">
        <v>126857</v>
      </c>
      <c r="I31" s="211">
        <v>177042</v>
      </c>
      <c r="J31" s="215">
        <v>10723</v>
      </c>
      <c r="K31" s="211">
        <v>18481</v>
      </c>
      <c r="L31" s="212">
        <v>40767</v>
      </c>
      <c r="M31" s="216">
        <v>7232</v>
      </c>
      <c r="N31" s="217"/>
      <c r="O31" s="218"/>
      <c r="P31" s="218"/>
      <c r="Q31" s="218"/>
      <c r="R31" s="218"/>
    </row>
    <row r="32" spans="1:18" ht="15" customHeight="1">
      <c r="A32" s="164"/>
      <c r="B32" s="219" t="s">
        <v>30</v>
      </c>
      <c r="C32" s="211">
        <v>419461</v>
      </c>
      <c r="D32" s="212">
        <v>610404</v>
      </c>
      <c r="E32" s="211">
        <v>262312</v>
      </c>
      <c r="F32" s="213">
        <v>344491</v>
      </c>
      <c r="G32" s="212">
        <v>494546</v>
      </c>
      <c r="H32" s="214">
        <v>220994</v>
      </c>
      <c r="I32" s="211">
        <v>316565</v>
      </c>
      <c r="J32" s="215">
        <v>27926</v>
      </c>
      <c r="K32" s="211">
        <v>74970</v>
      </c>
      <c r="L32" s="212">
        <v>115858</v>
      </c>
      <c r="M32" s="216">
        <v>41318</v>
      </c>
      <c r="N32" s="217"/>
      <c r="O32" s="218"/>
      <c r="P32" s="218"/>
      <c r="Q32" s="218"/>
      <c r="R32" s="218"/>
    </row>
    <row r="33" spans="1:18" ht="15" customHeight="1">
      <c r="A33" s="164"/>
      <c r="B33" s="219" t="s">
        <v>11</v>
      </c>
      <c r="C33" s="220" t="s">
        <v>28</v>
      </c>
      <c r="D33" s="221" t="s">
        <v>28</v>
      </c>
      <c r="E33" s="222" t="s">
        <v>28</v>
      </c>
      <c r="F33" s="223" t="s">
        <v>28</v>
      </c>
      <c r="G33" s="221" t="s">
        <v>28</v>
      </c>
      <c r="H33" s="224" t="s">
        <v>28</v>
      </c>
      <c r="I33" s="222" t="s">
        <v>28</v>
      </c>
      <c r="J33" s="225" t="s">
        <v>28</v>
      </c>
      <c r="K33" s="222" t="s">
        <v>28</v>
      </c>
      <c r="L33" s="221" t="s">
        <v>28</v>
      </c>
      <c r="M33" s="226" t="s">
        <v>28</v>
      </c>
      <c r="N33" s="217"/>
      <c r="O33" s="218"/>
      <c r="P33" s="218"/>
      <c r="Q33" s="218"/>
      <c r="R33" s="218"/>
    </row>
    <row r="34" spans="1:18" ht="15" customHeight="1">
      <c r="A34" s="164"/>
      <c r="B34" s="219" t="s">
        <v>31</v>
      </c>
      <c r="C34" s="211">
        <v>133394</v>
      </c>
      <c r="D34" s="212">
        <v>205022</v>
      </c>
      <c r="E34" s="211">
        <v>91688</v>
      </c>
      <c r="F34" s="213">
        <v>125323</v>
      </c>
      <c r="G34" s="212">
        <v>186194</v>
      </c>
      <c r="H34" s="214">
        <v>89881</v>
      </c>
      <c r="I34" s="211">
        <v>117242</v>
      </c>
      <c r="J34" s="215">
        <v>8081</v>
      </c>
      <c r="K34" s="211">
        <v>8071</v>
      </c>
      <c r="L34" s="212">
        <v>18828</v>
      </c>
      <c r="M34" s="216">
        <v>1807</v>
      </c>
      <c r="N34" s="217"/>
      <c r="O34" s="218"/>
      <c r="P34" s="218"/>
      <c r="Q34" s="218"/>
      <c r="R34" s="218"/>
    </row>
    <row r="35" spans="1:18" ht="15" customHeight="1">
      <c r="A35" s="164"/>
      <c r="B35" s="219" t="s">
        <v>32</v>
      </c>
      <c r="C35" s="211">
        <v>386876</v>
      </c>
      <c r="D35" s="212">
        <v>496490</v>
      </c>
      <c r="E35" s="211">
        <v>351079</v>
      </c>
      <c r="F35" s="213">
        <v>308838</v>
      </c>
      <c r="G35" s="212">
        <v>402959</v>
      </c>
      <c r="H35" s="214">
        <v>278101</v>
      </c>
      <c r="I35" s="211">
        <v>270526</v>
      </c>
      <c r="J35" s="215">
        <v>38312</v>
      </c>
      <c r="K35" s="211">
        <v>78038</v>
      </c>
      <c r="L35" s="212">
        <v>93531</v>
      </c>
      <c r="M35" s="216">
        <v>72978</v>
      </c>
      <c r="N35" s="217"/>
      <c r="O35" s="218"/>
      <c r="P35" s="218"/>
      <c r="Q35" s="218"/>
      <c r="R35" s="218"/>
    </row>
    <row r="36" spans="1:18" ht="15" customHeight="1">
      <c r="A36" s="164"/>
      <c r="B36" s="219" t="s">
        <v>33</v>
      </c>
      <c r="C36" s="211">
        <v>503672</v>
      </c>
      <c r="D36" s="212">
        <v>562330</v>
      </c>
      <c r="E36" s="211">
        <v>396275</v>
      </c>
      <c r="F36" s="213">
        <v>390927</v>
      </c>
      <c r="G36" s="212">
        <v>433448</v>
      </c>
      <c r="H36" s="214">
        <v>313077</v>
      </c>
      <c r="I36" s="211">
        <v>384517</v>
      </c>
      <c r="J36" s="215">
        <v>6410</v>
      </c>
      <c r="K36" s="211">
        <v>112745</v>
      </c>
      <c r="L36" s="212">
        <v>128882</v>
      </c>
      <c r="M36" s="216">
        <v>83198</v>
      </c>
      <c r="N36" s="217"/>
      <c r="O36" s="218"/>
      <c r="P36" s="218"/>
      <c r="Q36" s="218"/>
      <c r="R36" s="218"/>
    </row>
    <row r="37" spans="1:18" ht="15" customHeight="1">
      <c r="A37" s="164"/>
      <c r="B37" s="219" t="s">
        <v>34</v>
      </c>
      <c r="C37" s="220" t="s">
        <v>28</v>
      </c>
      <c r="D37" s="221" t="s">
        <v>28</v>
      </c>
      <c r="E37" s="222" t="s">
        <v>28</v>
      </c>
      <c r="F37" s="223" t="s">
        <v>28</v>
      </c>
      <c r="G37" s="221" t="s">
        <v>28</v>
      </c>
      <c r="H37" s="224" t="s">
        <v>28</v>
      </c>
      <c r="I37" s="222" t="s">
        <v>28</v>
      </c>
      <c r="J37" s="225" t="s">
        <v>28</v>
      </c>
      <c r="K37" s="222" t="s">
        <v>129</v>
      </c>
      <c r="L37" s="221" t="s">
        <v>28</v>
      </c>
      <c r="M37" s="226" t="s">
        <v>128</v>
      </c>
      <c r="N37" s="217"/>
      <c r="O37" s="218"/>
      <c r="P37" s="218"/>
      <c r="Q37" s="218"/>
      <c r="R37" s="218"/>
    </row>
    <row r="38" spans="1:18" ht="15" customHeight="1">
      <c r="A38" s="164"/>
      <c r="B38" s="231" t="s">
        <v>90</v>
      </c>
      <c r="C38" s="232">
        <v>342597</v>
      </c>
      <c r="D38" s="233">
        <v>411456</v>
      </c>
      <c r="E38" s="232">
        <v>164402</v>
      </c>
      <c r="F38" s="234">
        <v>274342</v>
      </c>
      <c r="G38" s="233">
        <v>324251</v>
      </c>
      <c r="H38" s="235">
        <v>145187</v>
      </c>
      <c r="I38" s="232">
        <v>261332</v>
      </c>
      <c r="J38" s="236">
        <v>13010</v>
      </c>
      <c r="K38" s="232">
        <v>68255</v>
      </c>
      <c r="L38" s="233">
        <v>87205</v>
      </c>
      <c r="M38" s="237">
        <v>19215</v>
      </c>
      <c r="N38" s="217"/>
      <c r="O38" s="218"/>
      <c r="P38" s="218"/>
      <c r="Q38" s="218"/>
      <c r="R38" s="218"/>
    </row>
    <row r="39" spans="3:18" ht="12"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</row>
  </sheetData>
  <sheetProtection password="C71E" sheet="1" objects="1" scenarios="1"/>
  <mergeCells count="6">
    <mergeCell ref="A1:A38"/>
    <mergeCell ref="K3:M4"/>
    <mergeCell ref="B2:B5"/>
    <mergeCell ref="C2:E4"/>
    <mergeCell ref="F3:H4"/>
    <mergeCell ref="L1:M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="80" zoomScaleNormal="80" zoomScalePageLayoutView="0" workbookViewId="0" topLeftCell="A1">
      <pane ySplit="4" topLeftCell="A9" activePane="bottomLeft" state="frozen"/>
      <selection pane="topLeft" activeCell="A1" sqref="A1"/>
      <selection pane="bottomLeft" activeCell="A1" sqref="A1:A37"/>
    </sheetView>
  </sheetViews>
  <sheetFormatPr defaultColWidth="9.00390625" defaultRowHeight="19.5" customHeight="1"/>
  <cols>
    <col min="1" max="1" width="9.00390625" style="239" customWidth="1"/>
    <col min="2" max="2" width="15.125" style="239" customWidth="1"/>
    <col min="3" max="16384" width="9.00390625" style="239" customWidth="1"/>
  </cols>
  <sheetData>
    <row r="1" spans="1:14" ht="19.5" customHeight="1">
      <c r="A1" s="164">
        <v>6</v>
      </c>
      <c r="B1" s="238" t="s">
        <v>222</v>
      </c>
      <c r="M1" s="168" t="s">
        <v>192</v>
      </c>
      <c r="N1" s="169"/>
    </row>
    <row r="2" spans="1:14" ht="7.5" customHeight="1">
      <c r="A2" s="164"/>
      <c r="B2" s="240" t="s">
        <v>35</v>
      </c>
      <c r="C2" s="241" t="s">
        <v>93</v>
      </c>
      <c r="D2" s="242"/>
      <c r="E2" s="243"/>
      <c r="F2" s="242" t="s">
        <v>94</v>
      </c>
      <c r="G2" s="242"/>
      <c r="H2" s="242"/>
      <c r="I2" s="244"/>
      <c r="J2" s="244"/>
      <c r="K2" s="244"/>
      <c r="L2" s="244"/>
      <c r="M2" s="244"/>
      <c r="N2" s="245"/>
    </row>
    <row r="3" spans="1:14" ht="11.25">
      <c r="A3" s="164"/>
      <c r="B3" s="246"/>
      <c r="C3" s="247"/>
      <c r="D3" s="248"/>
      <c r="E3" s="249"/>
      <c r="F3" s="248"/>
      <c r="G3" s="248"/>
      <c r="H3" s="248"/>
      <c r="I3" s="250" t="s">
        <v>95</v>
      </c>
      <c r="J3" s="251"/>
      <c r="K3" s="252"/>
      <c r="L3" s="250" t="s">
        <v>96</v>
      </c>
      <c r="M3" s="251"/>
      <c r="N3" s="252"/>
    </row>
    <row r="4" spans="1:14" ht="11.25">
      <c r="A4" s="164"/>
      <c r="B4" s="253"/>
      <c r="C4" s="254" t="s">
        <v>82</v>
      </c>
      <c r="D4" s="255" t="s">
        <v>83</v>
      </c>
      <c r="E4" s="256" t="s">
        <v>84</v>
      </c>
      <c r="F4" s="257" t="s">
        <v>82</v>
      </c>
      <c r="G4" s="258" t="s">
        <v>83</v>
      </c>
      <c r="H4" s="259" t="s">
        <v>84</v>
      </c>
      <c r="I4" s="260" t="s">
        <v>82</v>
      </c>
      <c r="J4" s="255" t="s">
        <v>83</v>
      </c>
      <c r="K4" s="256" t="s">
        <v>84</v>
      </c>
      <c r="L4" s="254" t="s">
        <v>82</v>
      </c>
      <c r="M4" s="255" t="s">
        <v>83</v>
      </c>
      <c r="N4" s="256" t="s">
        <v>84</v>
      </c>
    </row>
    <row r="5" spans="1:14" ht="11.25">
      <c r="A5" s="164"/>
      <c r="B5" s="261" t="s">
        <v>3</v>
      </c>
      <c r="C5" s="262" t="s">
        <v>97</v>
      </c>
      <c r="D5" s="263" t="s">
        <v>97</v>
      </c>
      <c r="E5" s="264" t="s">
        <v>97</v>
      </c>
      <c r="F5" s="265" t="s">
        <v>98</v>
      </c>
      <c r="G5" s="263" t="s">
        <v>98</v>
      </c>
      <c r="H5" s="265" t="s">
        <v>98</v>
      </c>
      <c r="I5" s="262" t="s">
        <v>98</v>
      </c>
      <c r="J5" s="263" t="s">
        <v>98</v>
      </c>
      <c r="K5" s="264" t="s">
        <v>98</v>
      </c>
      <c r="L5" s="262" t="s">
        <v>98</v>
      </c>
      <c r="M5" s="263" t="s">
        <v>98</v>
      </c>
      <c r="N5" s="264" t="s">
        <v>98</v>
      </c>
    </row>
    <row r="6" spans="1:53" ht="15" customHeight="1">
      <c r="A6" s="164"/>
      <c r="B6" s="266" t="s">
        <v>26</v>
      </c>
      <c r="C6" s="267">
        <v>19.1</v>
      </c>
      <c r="D6" s="268">
        <v>19.5</v>
      </c>
      <c r="E6" s="269">
        <v>18.5</v>
      </c>
      <c r="F6" s="270">
        <v>148.6</v>
      </c>
      <c r="G6" s="268">
        <v>161.3</v>
      </c>
      <c r="H6" s="270">
        <v>130.4</v>
      </c>
      <c r="I6" s="267">
        <v>139</v>
      </c>
      <c r="J6" s="268">
        <v>148.4</v>
      </c>
      <c r="K6" s="269">
        <v>125.5</v>
      </c>
      <c r="L6" s="267">
        <v>9.6</v>
      </c>
      <c r="M6" s="268">
        <v>12.9</v>
      </c>
      <c r="N6" s="269">
        <v>4.9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3" ht="15" customHeight="1">
      <c r="A7" s="164"/>
      <c r="B7" s="271" t="s">
        <v>27</v>
      </c>
      <c r="C7" s="272" t="s">
        <v>28</v>
      </c>
      <c r="D7" s="273" t="s">
        <v>28</v>
      </c>
      <c r="E7" s="274" t="s">
        <v>28</v>
      </c>
      <c r="F7" s="275" t="s">
        <v>28</v>
      </c>
      <c r="G7" s="273" t="s">
        <v>28</v>
      </c>
      <c r="H7" s="275" t="s">
        <v>28</v>
      </c>
      <c r="I7" s="272" t="s">
        <v>28</v>
      </c>
      <c r="J7" s="273" t="s">
        <v>28</v>
      </c>
      <c r="K7" s="274" t="s">
        <v>28</v>
      </c>
      <c r="L7" s="272" t="s">
        <v>28</v>
      </c>
      <c r="M7" s="273" t="s">
        <v>28</v>
      </c>
      <c r="N7" s="274" t="s">
        <v>28</v>
      </c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</row>
    <row r="8" spans="1:53" ht="15" customHeight="1">
      <c r="A8" s="164"/>
      <c r="B8" s="266" t="s">
        <v>7</v>
      </c>
      <c r="C8" s="267">
        <v>21.3</v>
      </c>
      <c r="D8" s="268">
        <v>21.7</v>
      </c>
      <c r="E8" s="269">
        <v>18.8</v>
      </c>
      <c r="F8" s="270">
        <v>166.4</v>
      </c>
      <c r="G8" s="268">
        <v>172.5</v>
      </c>
      <c r="H8" s="270">
        <v>132</v>
      </c>
      <c r="I8" s="267">
        <v>157.3</v>
      </c>
      <c r="J8" s="268">
        <v>162.2</v>
      </c>
      <c r="K8" s="269">
        <v>129.5</v>
      </c>
      <c r="L8" s="267">
        <v>9.1</v>
      </c>
      <c r="M8" s="268">
        <v>10.3</v>
      </c>
      <c r="N8" s="269">
        <v>2.5</v>
      </c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</row>
    <row r="9" spans="1:53" ht="15" customHeight="1">
      <c r="A9" s="164"/>
      <c r="B9" s="266" t="s">
        <v>8</v>
      </c>
      <c r="C9" s="267">
        <v>18.8</v>
      </c>
      <c r="D9" s="268">
        <v>18.9</v>
      </c>
      <c r="E9" s="269">
        <v>18.6</v>
      </c>
      <c r="F9" s="270">
        <v>155.2</v>
      </c>
      <c r="G9" s="268">
        <v>161.2</v>
      </c>
      <c r="H9" s="270">
        <v>137.9</v>
      </c>
      <c r="I9" s="267">
        <v>142.8</v>
      </c>
      <c r="J9" s="268">
        <v>146.8</v>
      </c>
      <c r="K9" s="269">
        <v>131.2</v>
      </c>
      <c r="L9" s="267">
        <v>12.4</v>
      </c>
      <c r="M9" s="268">
        <v>14.4</v>
      </c>
      <c r="N9" s="269">
        <v>6.7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</row>
    <row r="10" spans="1:53" ht="15" customHeight="1">
      <c r="A10" s="164"/>
      <c r="B10" s="266" t="s">
        <v>223</v>
      </c>
      <c r="C10" s="272" t="s">
        <v>28</v>
      </c>
      <c r="D10" s="273" t="s">
        <v>28</v>
      </c>
      <c r="E10" s="274" t="s">
        <v>28</v>
      </c>
      <c r="F10" s="275" t="s">
        <v>28</v>
      </c>
      <c r="G10" s="273" t="s">
        <v>28</v>
      </c>
      <c r="H10" s="275" t="s">
        <v>28</v>
      </c>
      <c r="I10" s="272" t="s">
        <v>28</v>
      </c>
      <c r="J10" s="273" t="s">
        <v>28</v>
      </c>
      <c r="K10" s="274" t="s">
        <v>28</v>
      </c>
      <c r="L10" s="272" t="s">
        <v>28</v>
      </c>
      <c r="M10" s="273" t="s">
        <v>28</v>
      </c>
      <c r="N10" s="274" t="s">
        <v>28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</row>
    <row r="11" spans="1:53" ht="15" customHeight="1">
      <c r="A11" s="164"/>
      <c r="B11" s="271" t="s">
        <v>29</v>
      </c>
      <c r="C11" s="267">
        <v>19.6</v>
      </c>
      <c r="D11" s="268">
        <v>19.6</v>
      </c>
      <c r="E11" s="269">
        <v>19.6</v>
      </c>
      <c r="F11" s="270">
        <v>156.9</v>
      </c>
      <c r="G11" s="268">
        <v>159.2</v>
      </c>
      <c r="H11" s="270">
        <v>150.1</v>
      </c>
      <c r="I11" s="267">
        <v>147.4</v>
      </c>
      <c r="J11" s="268">
        <v>149</v>
      </c>
      <c r="K11" s="269">
        <v>142.6</v>
      </c>
      <c r="L11" s="267">
        <v>9.5</v>
      </c>
      <c r="M11" s="268">
        <v>10.2</v>
      </c>
      <c r="N11" s="269">
        <v>7.5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</row>
    <row r="12" spans="1:53" ht="15" customHeight="1">
      <c r="A12" s="164"/>
      <c r="B12" s="266" t="s">
        <v>36</v>
      </c>
      <c r="C12" s="267">
        <v>20.8</v>
      </c>
      <c r="D12" s="268">
        <v>20.9</v>
      </c>
      <c r="E12" s="269">
        <v>19.9</v>
      </c>
      <c r="F12" s="270">
        <v>178.4</v>
      </c>
      <c r="G12" s="268">
        <v>183.8</v>
      </c>
      <c r="H12" s="270">
        <v>142.6</v>
      </c>
      <c r="I12" s="267">
        <v>155.7</v>
      </c>
      <c r="J12" s="268">
        <v>159.2</v>
      </c>
      <c r="K12" s="269">
        <v>132.8</v>
      </c>
      <c r="L12" s="267">
        <v>22.7</v>
      </c>
      <c r="M12" s="268">
        <v>24.6</v>
      </c>
      <c r="N12" s="269">
        <v>9.8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</row>
    <row r="13" spans="1:53" ht="15" customHeight="1">
      <c r="A13" s="164"/>
      <c r="B13" s="271" t="s">
        <v>37</v>
      </c>
      <c r="C13" s="267">
        <v>19</v>
      </c>
      <c r="D13" s="268">
        <v>19.9</v>
      </c>
      <c r="E13" s="269">
        <v>18.2</v>
      </c>
      <c r="F13" s="270">
        <v>138.7</v>
      </c>
      <c r="G13" s="268">
        <v>161.9</v>
      </c>
      <c r="H13" s="270">
        <v>120.7</v>
      </c>
      <c r="I13" s="267">
        <v>130.5</v>
      </c>
      <c r="J13" s="268">
        <v>149</v>
      </c>
      <c r="K13" s="269">
        <v>116.1</v>
      </c>
      <c r="L13" s="267">
        <v>8.2</v>
      </c>
      <c r="M13" s="268">
        <v>12.9</v>
      </c>
      <c r="N13" s="269">
        <v>4.6</v>
      </c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</row>
    <row r="14" spans="1:53" ht="15" customHeight="1">
      <c r="A14" s="164"/>
      <c r="B14" s="266" t="s">
        <v>30</v>
      </c>
      <c r="C14" s="267">
        <v>18.4</v>
      </c>
      <c r="D14" s="268">
        <v>19.4</v>
      </c>
      <c r="E14" s="269">
        <v>17.9</v>
      </c>
      <c r="F14" s="270">
        <v>144</v>
      </c>
      <c r="G14" s="268">
        <v>162.2</v>
      </c>
      <c r="H14" s="270">
        <v>133.7</v>
      </c>
      <c r="I14" s="267">
        <v>135.4</v>
      </c>
      <c r="J14" s="268">
        <v>148.6</v>
      </c>
      <c r="K14" s="269">
        <v>127.9</v>
      </c>
      <c r="L14" s="267">
        <v>8.6</v>
      </c>
      <c r="M14" s="268">
        <v>13.6</v>
      </c>
      <c r="N14" s="269">
        <v>5.8</v>
      </c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</row>
    <row r="15" spans="1:53" ht="15" customHeight="1">
      <c r="A15" s="164"/>
      <c r="B15" s="266" t="s">
        <v>11</v>
      </c>
      <c r="C15" s="267">
        <v>18.9</v>
      </c>
      <c r="D15" s="268">
        <v>19.5</v>
      </c>
      <c r="E15" s="269">
        <v>18.3</v>
      </c>
      <c r="F15" s="270">
        <v>132.9</v>
      </c>
      <c r="G15" s="268">
        <v>151.5</v>
      </c>
      <c r="H15" s="270">
        <v>112.3</v>
      </c>
      <c r="I15" s="267">
        <v>128.6</v>
      </c>
      <c r="J15" s="268">
        <v>146.2</v>
      </c>
      <c r="K15" s="269">
        <v>109.1</v>
      </c>
      <c r="L15" s="267">
        <v>4.3</v>
      </c>
      <c r="M15" s="268">
        <v>5.3</v>
      </c>
      <c r="N15" s="269">
        <v>3.2</v>
      </c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</row>
    <row r="16" spans="1:53" ht="15" customHeight="1">
      <c r="A16" s="164"/>
      <c r="B16" s="266" t="s">
        <v>31</v>
      </c>
      <c r="C16" s="267">
        <v>16.7</v>
      </c>
      <c r="D16" s="268">
        <v>17.8</v>
      </c>
      <c r="E16" s="269">
        <v>16</v>
      </c>
      <c r="F16" s="270">
        <v>109.6</v>
      </c>
      <c r="G16" s="268">
        <v>129</v>
      </c>
      <c r="H16" s="270">
        <v>97.4</v>
      </c>
      <c r="I16" s="267">
        <v>104.6</v>
      </c>
      <c r="J16" s="268">
        <v>121.9</v>
      </c>
      <c r="K16" s="269">
        <v>93.8</v>
      </c>
      <c r="L16" s="267">
        <v>5</v>
      </c>
      <c r="M16" s="268">
        <v>7.1</v>
      </c>
      <c r="N16" s="269">
        <v>3.6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</row>
    <row r="17" spans="1:53" ht="15" customHeight="1">
      <c r="A17" s="164"/>
      <c r="B17" s="266" t="s">
        <v>32</v>
      </c>
      <c r="C17" s="267">
        <v>19.7</v>
      </c>
      <c r="D17" s="268">
        <v>19.1</v>
      </c>
      <c r="E17" s="269">
        <v>19.9</v>
      </c>
      <c r="F17" s="270">
        <v>145.9</v>
      </c>
      <c r="G17" s="268">
        <v>145.5</v>
      </c>
      <c r="H17" s="270">
        <v>146.1</v>
      </c>
      <c r="I17" s="267">
        <v>141.4</v>
      </c>
      <c r="J17" s="268">
        <v>138.6</v>
      </c>
      <c r="K17" s="269">
        <v>142.1</v>
      </c>
      <c r="L17" s="267">
        <v>4.5</v>
      </c>
      <c r="M17" s="268">
        <v>6.9</v>
      </c>
      <c r="N17" s="269">
        <v>4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</row>
    <row r="18" spans="1:53" ht="15" customHeight="1">
      <c r="A18" s="164"/>
      <c r="B18" s="266" t="s">
        <v>33</v>
      </c>
      <c r="C18" s="267">
        <v>18.8</v>
      </c>
      <c r="D18" s="268">
        <v>19.1</v>
      </c>
      <c r="E18" s="269">
        <v>18.6</v>
      </c>
      <c r="F18" s="270">
        <v>145.3</v>
      </c>
      <c r="G18" s="268">
        <v>149.9</v>
      </c>
      <c r="H18" s="270">
        <v>140.2</v>
      </c>
      <c r="I18" s="267">
        <v>139</v>
      </c>
      <c r="J18" s="268">
        <v>143</v>
      </c>
      <c r="K18" s="269">
        <v>134.6</v>
      </c>
      <c r="L18" s="267">
        <v>6.3</v>
      </c>
      <c r="M18" s="268">
        <v>6.9</v>
      </c>
      <c r="N18" s="269">
        <v>5.6</v>
      </c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</row>
    <row r="19" spans="1:53" ht="15" customHeight="1">
      <c r="A19" s="164"/>
      <c r="B19" s="266" t="s">
        <v>34</v>
      </c>
      <c r="C19" s="267">
        <v>18.8</v>
      </c>
      <c r="D19" s="268">
        <v>18.9</v>
      </c>
      <c r="E19" s="269">
        <v>18.5</v>
      </c>
      <c r="F19" s="270">
        <v>146.5</v>
      </c>
      <c r="G19" s="268">
        <v>152.7</v>
      </c>
      <c r="H19" s="270">
        <v>135.3</v>
      </c>
      <c r="I19" s="267">
        <v>139.7</v>
      </c>
      <c r="J19" s="268">
        <v>145</v>
      </c>
      <c r="K19" s="269">
        <v>130.2</v>
      </c>
      <c r="L19" s="267">
        <v>6.8</v>
      </c>
      <c r="M19" s="268">
        <v>7.7</v>
      </c>
      <c r="N19" s="269">
        <v>5.1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</row>
    <row r="20" spans="1:53" ht="15" customHeight="1">
      <c r="A20" s="164"/>
      <c r="B20" s="266" t="s">
        <v>90</v>
      </c>
      <c r="C20" s="267">
        <v>19.3</v>
      </c>
      <c r="D20" s="268">
        <v>19.6</v>
      </c>
      <c r="E20" s="269">
        <v>18.8</v>
      </c>
      <c r="F20" s="270">
        <v>151.1</v>
      </c>
      <c r="G20" s="268">
        <v>161.3</v>
      </c>
      <c r="H20" s="270">
        <v>130.4</v>
      </c>
      <c r="I20" s="267">
        <v>142.9</v>
      </c>
      <c r="J20" s="268">
        <v>151.2</v>
      </c>
      <c r="K20" s="269">
        <v>126</v>
      </c>
      <c r="L20" s="267">
        <v>8.2</v>
      </c>
      <c r="M20" s="268">
        <v>10.1</v>
      </c>
      <c r="N20" s="269">
        <v>4.4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</row>
    <row r="21" spans="1:53" ht="15" customHeight="1">
      <c r="A21" s="164"/>
      <c r="B21" s="276"/>
      <c r="C21" s="267"/>
      <c r="D21" s="268"/>
      <c r="E21" s="269"/>
      <c r="F21" s="277"/>
      <c r="G21" s="268"/>
      <c r="H21" s="277"/>
      <c r="I21" s="267"/>
      <c r="J21" s="268"/>
      <c r="K21" s="269"/>
      <c r="L21" s="267"/>
      <c r="M21" s="268"/>
      <c r="N21" s="269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</row>
    <row r="22" spans="1:53" ht="12">
      <c r="A22" s="164"/>
      <c r="B22" s="278" t="s">
        <v>91</v>
      </c>
      <c r="C22" s="267"/>
      <c r="D22" s="268"/>
      <c r="E22" s="269"/>
      <c r="F22" s="277"/>
      <c r="G22" s="268"/>
      <c r="H22" s="277"/>
      <c r="I22" s="267"/>
      <c r="J22" s="268"/>
      <c r="K22" s="269"/>
      <c r="L22" s="267"/>
      <c r="M22" s="268"/>
      <c r="N22" s="269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</row>
    <row r="23" spans="1:53" ht="15" customHeight="1">
      <c r="A23" s="164"/>
      <c r="B23" s="266" t="s">
        <v>26</v>
      </c>
      <c r="C23" s="267">
        <v>19.1</v>
      </c>
      <c r="D23" s="268">
        <v>19.1</v>
      </c>
      <c r="E23" s="269">
        <v>19.1</v>
      </c>
      <c r="F23" s="270">
        <v>151.7</v>
      </c>
      <c r="G23" s="268">
        <v>161.1</v>
      </c>
      <c r="H23" s="270">
        <v>135.6</v>
      </c>
      <c r="I23" s="267">
        <v>140.8</v>
      </c>
      <c r="J23" s="268">
        <v>147.1</v>
      </c>
      <c r="K23" s="269">
        <v>130.1</v>
      </c>
      <c r="L23" s="267">
        <v>10.9</v>
      </c>
      <c r="M23" s="268">
        <v>14</v>
      </c>
      <c r="N23" s="269">
        <v>5.5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</row>
    <row r="24" spans="1:53" ht="15" customHeight="1">
      <c r="A24" s="164"/>
      <c r="B24" s="271" t="s">
        <v>27</v>
      </c>
      <c r="C24" s="272" t="s">
        <v>28</v>
      </c>
      <c r="D24" s="273" t="s">
        <v>28</v>
      </c>
      <c r="E24" s="274" t="s">
        <v>28</v>
      </c>
      <c r="F24" s="275" t="s">
        <v>28</v>
      </c>
      <c r="G24" s="273" t="s">
        <v>28</v>
      </c>
      <c r="H24" s="275" t="s">
        <v>28</v>
      </c>
      <c r="I24" s="272" t="s">
        <v>28</v>
      </c>
      <c r="J24" s="273" t="s">
        <v>28</v>
      </c>
      <c r="K24" s="274" t="s">
        <v>28</v>
      </c>
      <c r="L24" s="272" t="s">
        <v>28</v>
      </c>
      <c r="M24" s="273" t="s">
        <v>28</v>
      </c>
      <c r="N24" s="274" t="s">
        <v>28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</row>
    <row r="25" spans="1:53" ht="15" customHeight="1">
      <c r="A25" s="164"/>
      <c r="B25" s="266" t="s">
        <v>7</v>
      </c>
      <c r="C25" s="267">
        <v>20.4</v>
      </c>
      <c r="D25" s="268">
        <v>20.8</v>
      </c>
      <c r="E25" s="269">
        <v>18.3</v>
      </c>
      <c r="F25" s="270">
        <v>164.6</v>
      </c>
      <c r="G25" s="268">
        <v>168.4</v>
      </c>
      <c r="H25" s="270">
        <v>140.2</v>
      </c>
      <c r="I25" s="267">
        <v>152.5</v>
      </c>
      <c r="J25" s="268">
        <v>155.3</v>
      </c>
      <c r="K25" s="269">
        <v>134.5</v>
      </c>
      <c r="L25" s="267">
        <v>12.1</v>
      </c>
      <c r="M25" s="268">
        <v>13.1</v>
      </c>
      <c r="N25" s="269">
        <v>5.7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</row>
    <row r="26" spans="1:53" ht="15" customHeight="1">
      <c r="A26" s="164"/>
      <c r="B26" s="266" t="s">
        <v>8</v>
      </c>
      <c r="C26" s="267">
        <v>18.7</v>
      </c>
      <c r="D26" s="268">
        <v>18.7</v>
      </c>
      <c r="E26" s="269">
        <v>18.6</v>
      </c>
      <c r="F26" s="270">
        <v>156</v>
      </c>
      <c r="G26" s="268">
        <v>159.9</v>
      </c>
      <c r="H26" s="270">
        <v>142.9</v>
      </c>
      <c r="I26" s="267">
        <v>143</v>
      </c>
      <c r="J26" s="268">
        <v>145.4</v>
      </c>
      <c r="K26" s="269">
        <v>135</v>
      </c>
      <c r="L26" s="267">
        <v>13</v>
      </c>
      <c r="M26" s="268">
        <v>14.5</v>
      </c>
      <c r="N26" s="269">
        <v>7.9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</row>
    <row r="27" spans="1:53" ht="15" customHeight="1">
      <c r="A27" s="164"/>
      <c r="B27" s="266" t="s">
        <v>92</v>
      </c>
      <c r="C27" s="272" t="s">
        <v>28</v>
      </c>
      <c r="D27" s="273" t="s">
        <v>28</v>
      </c>
      <c r="E27" s="274" t="s">
        <v>28</v>
      </c>
      <c r="F27" s="275" t="s">
        <v>28</v>
      </c>
      <c r="G27" s="273" t="s">
        <v>28</v>
      </c>
      <c r="H27" s="275" t="s">
        <v>28</v>
      </c>
      <c r="I27" s="272" t="s">
        <v>28</v>
      </c>
      <c r="J27" s="273" t="s">
        <v>28</v>
      </c>
      <c r="K27" s="274" t="s">
        <v>28</v>
      </c>
      <c r="L27" s="272" t="s">
        <v>28</v>
      </c>
      <c r="M27" s="273" t="s">
        <v>28</v>
      </c>
      <c r="N27" s="274" t="s">
        <v>28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</row>
    <row r="28" spans="1:53" ht="15" customHeight="1">
      <c r="A28" s="164"/>
      <c r="B28" s="271" t="s">
        <v>29</v>
      </c>
      <c r="C28" s="267">
        <v>19</v>
      </c>
      <c r="D28" s="268">
        <v>19.2</v>
      </c>
      <c r="E28" s="269">
        <v>18.5</v>
      </c>
      <c r="F28" s="270">
        <v>156.8</v>
      </c>
      <c r="G28" s="268">
        <v>161.5</v>
      </c>
      <c r="H28" s="270">
        <v>142.1</v>
      </c>
      <c r="I28" s="267">
        <v>147.9</v>
      </c>
      <c r="J28" s="268">
        <v>151.4</v>
      </c>
      <c r="K28" s="269">
        <v>137</v>
      </c>
      <c r="L28" s="267">
        <v>8.9</v>
      </c>
      <c r="M28" s="268">
        <v>10.1</v>
      </c>
      <c r="N28" s="269">
        <v>5.1</v>
      </c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</row>
    <row r="29" spans="1:53" ht="15" customHeight="1">
      <c r="A29" s="164"/>
      <c r="B29" s="266" t="s">
        <v>36</v>
      </c>
      <c r="C29" s="267">
        <v>20.6</v>
      </c>
      <c r="D29" s="268">
        <v>20.7</v>
      </c>
      <c r="E29" s="269">
        <v>19.8</v>
      </c>
      <c r="F29" s="270">
        <v>173.8</v>
      </c>
      <c r="G29" s="268">
        <v>180.6</v>
      </c>
      <c r="H29" s="270">
        <v>136.5</v>
      </c>
      <c r="I29" s="267">
        <v>151.8</v>
      </c>
      <c r="J29" s="268">
        <v>156.1</v>
      </c>
      <c r="K29" s="269">
        <v>128.3</v>
      </c>
      <c r="L29" s="267">
        <v>22</v>
      </c>
      <c r="M29" s="268">
        <v>24.5</v>
      </c>
      <c r="N29" s="269">
        <v>8.2</v>
      </c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</row>
    <row r="30" spans="1:53" ht="15" customHeight="1">
      <c r="A30" s="164"/>
      <c r="B30" s="271" t="s">
        <v>37</v>
      </c>
      <c r="C30" s="267">
        <v>19.9</v>
      </c>
      <c r="D30" s="268">
        <v>20.6</v>
      </c>
      <c r="E30" s="269">
        <v>19.6</v>
      </c>
      <c r="F30" s="270">
        <v>138.8</v>
      </c>
      <c r="G30" s="268">
        <v>174.3</v>
      </c>
      <c r="H30" s="270">
        <v>120.8</v>
      </c>
      <c r="I30" s="267">
        <v>132.1</v>
      </c>
      <c r="J30" s="268">
        <v>158.3</v>
      </c>
      <c r="K30" s="269">
        <v>118.8</v>
      </c>
      <c r="L30" s="267">
        <v>6.7</v>
      </c>
      <c r="M30" s="268">
        <v>16</v>
      </c>
      <c r="N30" s="269">
        <v>2</v>
      </c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</row>
    <row r="31" spans="1:53" ht="15" customHeight="1">
      <c r="A31" s="164"/>
      <c r="B31" s="266" t="s">
        <v>30</v>
      </c>
      <c r="C31" s="267">
        <v>18.6</v>
      </c>
      <c r="D31" s="268">
        <v>19.2</v>
      </c>
      <c r="E31" s="269">
        <v>18.2</v>
      </c>
      <c r="F31" s="270">
        <v>150.1</v>
      </c>
      <c r="G31" s="268">
        <v>163.1</v>
      </c>
      <c r="H31" s="270">
        <v>139.5</v>
      </c>
      <c r="I31" s="267">
        <v>139.1</v>
      </c>
      <c r="J31" s="268">
        <v>147.7</v>
      </c>
      <c r="K31" s="269">
        <v>132.1</v>
      </c>
      <c r="L31" s="267">
        <v>11</v>
      </c>
      <c r="M31" s="268">
        <v>15.4</v>
      </c>
      <c r="N31" s="269">
        <v>7.4</v>
      </c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</row>
    <row r="32" spans="1:53" ht="15" customHeight="1">
      <c r="A32" s="164"/>
      <c r="B32" s="266" t="s">
        <v>11</v>
      </c>
      <c r="C32" s="272" t="s">
        <v>28</v>
      </c>
      <c r="D32" s="273" t="s">
        <v>28</v>
      </c>
      <c r="E32" s="274" t="s">
        <v>28</v>
      </c>
      <c r="F32" s="279" t="s">
        <v>28</v>
      </c>
      <c r="G32" s="273" t="s">
        <v>28</v>
      </c>
      <c r="H32" s="279" t="s">
        <v>28</v>
      </c>
      <c r="I32" s="272" t="s">
        <v>28</v>
      </c>
      <c r="J32" s="273" t="s">
        <v>28</v>
      </c>
      <c r="K32" s="274" t="s">
        <v>28</v>
      </c>
      <c r="L32" s="272" t="s">
        <v>28</v>
      </c>
      <c r="M32" s="273" t="s">
        <v>28</v>
      </c>
      <c r="N32" s="274" t="s">
        <v>28</v>
      </c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</row>
    <row r="33" spans="1:53" ht="15" customHeight="1">
      <c r="A33" s="164"/>
      <c r="B33" s="266" t="s">
        <v>31</v>
      </c>
      <c r="C33" s="267">
        <v>16.6</v>
      </c>
      <c r="D33" s="268">
        <v>17.8</v>
      </c>
      <c r="E33" s="269">
        <v>15.9</v>
      </c>
      <c r="F33" s="270">
        <v>111.7</v>
      </c>
      <c r="G33" s="268">
        <v>134.2</v>
      </c>
      <c r="H33" s="270">
        <v>98.7</v>
      </c>
      <c r="I33" s="267">
        <v>104.8</v>
      </c>
      <c r="J33" s="268">
        <v>123.1</v>
      </c>
      <c r="K33" s="269">
        <v>94.2</v>
      </c>
      <c r="L33" s="267">
        <v>6.9</v>
      </c>
      <c r="M33" s="268">
        <v>11.1</v>
      </c>
      <c r="N33" s="269">
        <v>4.5</v>
      </c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</row>
    <row r="34" spans="1:53" ht="15" customHeight="1">
      <c r="A34" s="164"/>
      <c r="B34" s="266" t="s">
        <v>32</v>
      </c>
      <c r="C34" s="267">
        <v>20.3</v>
      </c>
      <c r="D34" s="268">
        <v>19.1</v>
      </c>
      <c r="E34" s="269">
        <v>20.7</v>
      </c>
      <c r="F34" s="270">
        <v>153.3</v>
      </c>
      <c r="G34" s="268">
        <v>147.1</v>
      </c>
      <c r="H34" s="270">
        <v>155.3</v>
      </c>
      <c r="I34" s="267">
        <v>147.5</v>
      </c>
      <c r="J34" s="268">
        <v>139</v>
      </c>
      <c r="K34" s="269">
        <v>150.3</v>
      </c>
      <c r="L34" s="267">
        <v>5.8</v>
      </c>
      <c r="M34" s="268">
        <v>8.1</v>
      </c>
      <c r="N34" s="269">
        <v>5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</row>
    <row r="35" spans="1:53" ht="15" customHeight="1">
      <c r="A35" s="164"/>
      <c r="B35" s="266" t="s">
        <v>33</v>
      </c>
      <c r="C35" s="267">
        <v>19.5</v>
      </c>
      <c r="D35" s="268">
        <v>19.6</v>
      </c>
      <c r="E35" s="269">
        <v>19.2</v>
      </c>
      <c r="F35" s="270">
        <v>153.9</v>
      </c>
      <c r="G35" s="268">
        <v>155.1</v>
      </c>
      <c r="H35" s="270">
        <v>151.7</v>
      </c>
      <c r="I35" s="267">
        <v>146.4</v>
      </c>
      <c r="J35" s="268">
        <v>148.5</v>
      </c>
      <c r="K35" s="269">
        <v>142.5</v>
      </c>
      <c r="L35" s="267">
        <v>7.5</v>
      </c>
      <c r="M35" s="268">
        <v>6.6</v>
      </c>
      <c r="N35" s="269">
        <v>9.2</v>
      </c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</row>
    <row r="36" spans="1:53" ht="15" customHeight="1">
      <c r="A36" s="164"/>
      <c r="B36" s="266" t="s">
        <v>34</v>
      </c>
      <c r="C36" s="272" t="s">
        <v>28</v>
      </c>
      <c r="D36" s="273" t="s">
        <v>28</v>
      </c>
      <c r="E36" s="274" t="s">
        <v>28</v>
      </c>
      <c r="F36" s="279" t="s">
        <v>28</v>
      </c>
      <c r="G36" s="273" t="s">
        <v>28</v>
      </c>
      <c r="H36" s="279" t="s">
        <v>28</v>
      </c>
      <c r="I36" s="272" t="s">
        <v>28</v>
      </c>
      <c r="J36" s="273" t="s">
        <v>28</v>
      </c>
      <c r="K36" s="274" t="s">
        <v>28</v>
      </c>
      <c r="L36" s="272" t="s">
        <v>129</v>
      </c>
      <c r="M36" s="273" t="s">
        <v>28</v>
      </c>
      <c r="N36" s="274" t="s">
        <v>28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</row>
    <row r="37" spans="1:53" ht="15" customHeight="1">
      <c r="A37" s="164"/>
      <c r="B37" s="280" t="s">
        <v>90</v>
      </c>
      <c r="C37" s="281">
        <v>18.9</v>
      </c>
      <c r="D37" s="282">
        <v>19.1</v>
      </c>
      <c r="E37" s="283">
        <v>18.5</v>
      </c>
      <c r="F37" s="284">
        <v>151</v>
      </c>
      <c r="G37" s="282">
        <v>159.8</v>
      </c>
      <c r="H37" s="284">
        <v>128</v>
      </c>
      <c r="I37" s="281">
        <v>140.9</v>
      </c>
      <c r="J37" s="282">
        <v>147.9</v>
      </c>
      <c r="K37" s="283">
        <v>122.6</v>
      </c>
      <c r="L37" s="281">
        <v>10.1</v>
      </c>
      <c r="M37" s="282">
        <v>11.9</v>
      </c>
      <c r="N37" s="283">
        <v>5.4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</row>
    <row r="38" spans="3:53" ht="19.5" customHeight="1"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</row>
  </sheetData>
  <sheetProtection password="C71E" sheet="1" objects="1" scenarios="1"/>
  <mergeCells count="7">
    <mergeCell ref="L3:N3"/>
    <mergeCell ref="C2:E3"/>
    <mergeCell ref="M1:N1"/>
    <mergeCell ref="A1:A37"/>
    <mergeCell ref="B2:B4"/>
    <mergeCell ref="F2:H3"/>
    <mergeCell ref="I3:K3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80" zoomScaleNormal="80" zoomScalePageLayoutView="0" workbookViewId="0" topLeftCell="A1">
      <pane xSplit="2" ySplit="4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6"/>
    </sheetView>
  </sheetViews>
  <sheetFormatPr defaultColWidth="9.00390625" defaultRowHeight="19.5" customHeight="1"/>
  <cols>
    <col min="1" max="1" width="9.00390625" style="166" customWidth="1"/>
    <col min="2" max="2" width="15.00390625" style="166" customWidth="1"/>
    <col min="3" max="14" width="7.625" style="166" customWidth="1"/>
    <col min="15" max="15" width="9.50390625" style="166" customWidth="1"/>
    <col min="16" max="16384" width="9.00390625" style="166" customWidth="1"/>
  </cols>
  <sheetData>
    <row r="1" spans="1:14" ht="19.5" customHeight="1">
      <c r="A1" s="164">
        <v>7</v>
      </c>
      <c r="B1" s="165" t="s">
        <v>38</v>
      </c>
      <c r="L1" s="285"/>
      <c r="M1" s="286" t="s">
        <v>192</v>
      </c>
      <c r="N1" s="286"/>
    </row>
    <row r="2" spans="1:14" ht="13.5" customHeight="1">
      <c r="A2" s="164"/>
      <c r="B2" s="287" t="s">
        <v>99</v>
      </c>
      <c r="C2" s="288" t="s">
        <v>146</v>
      </c>
      <c r="D2" s="289"/>
      <c r="E2" s="290"/>
      <c r="F2" s="288" t="s">
        <v>144</v>
      </c>
      <c r="G2" s="289"/>
      <c r="H2" s="290"/>
      <c r="I2" s="288" t="s">
        <v>145</v>
      </c>
      <c r="J2" s="289"/>
      <c r="K2" s="290"/>
      <c r="L2" s="291" t="s">
        <v>39</v>
      </c>
      <c r="M2" s="292"/>
      <c r="N2" s="293"/>
    </row>
    <row r="3" spans="1:14" ht="13.5" customHeight="1">
      <c r="A3" s="164"/>
      <c r="B3" s="294"/>
      <c r="C3" s="295" t="s">
        <v>40</v>
      </c>
      <c r="D3" s="296" t="s">
        <v>41</v>
      </c>
      <c r="E3" s="297" t="s">
        <v>42</v>
      </c>
      <c r="F3" s="295" t="s">
        <v>40</v>
      </c>
      <c r="G3" s="296" t="s">
        <v>41</v>
      </c>
      <c r="H3" s="297" t="s">
        <v>42</v>
      </c>
      <c r="I3" s="295" t="s">
        <v>40</v>
      </c>
      <c r="J3" s="296" t="s">
        <v>41</v>
      </c>
      <c r="K3" s="297" t="s">
        <v>42</v>
      </c>
      <c r="L3" s="295" t="s">
        <v>40</v>
      </c>
      <c r="M3" s="296" t="s">
        <v>41</v>
      </c>
      <c r="N3" s="297" t="s">
        <v>42</v>
      </c>
    </row>
    <row r="4" spans="1:14" ht="11.25">
      <c r="A4" s="164"/>
      <c r="B4" s="298" t="s">
        <v>224</v>
      </c>
      <c r="C4" s="299" t="s">
        <v>43</v>
      </c>
      <c r="D4" s="300" t="s">
        <v>43</v>
      </c>
      <c r="E4" s="301" t="s">
        <v>43</v>
      </c>
      <c r="F4" s="302" t="s">
        <v>43</v>
      </c>
      <c r="G4" s="303" t="s">
        <v>43</v>
      </c>
      <c r="H4" s="304" t="s">
        <v>43</v>
      </c>
      <c r="I4" s="302" t="s">
        <v>43</v>
      </c>
      <c r="J4" s="303" t="s">
        <v>43</v>
      </c>
      <c r="K4" s="304" t="s">
        <v>43</v>
      </c>
      <c r="L4" s="302" t="s">
        <v>44</v>
      </c>
      <c r="M4" s="303" t="s">
        <v>44</v>
      </c>
      <c r="N4" s="304" t="s">
        <v>44</v>
      </c>
    </row>
    <row r="5" spans="1:15" ht="15" customHeight="1">
      <c r="A5" s="164"/>
      <c r="B5" s="305" t="s">
        <v>26</v>
      </c>
      <c r="C5" s="213">
        <v>703432</v>
      </c>
      <c r="D5" s="212">
        <v>414366</v>
      </c>
      <c r="E5" s="214">
        <v>289064</v>
      </c>
      <c r="F5" s="211">
        <v>13323</v>
      </c>
      <c r="G5" s="212">
        <v>6801</v>
      </c>
      <c r="H5" s="211">
        <v>6521</v>
      </c>
      <c r="I5" s="213">
        <v>13101</v>
      </c>
      <c r="J5" s="212">
        <v>7217</v>
      </c>
      <c r="K5" s="214">
        <v>5884</v>
      </c>
      <c r="L5" s="306">
        <v>26.2</v>
      </c>
      <c r="M5" s="307">
        <v>10.2</v>
      </c>
      <c r="N5" s="308">
        <v>49.1</v>
      </c>
      <c r="O5" s="309"/>
    </row>
    <row r="6" spans="1:15" ht="15" customHeight="1">
      <c r="A6" s="164"/>
      <c r="B6" s="310" t="s">
        <v>27</v>
      </c>
      <c r="C6" s="311" t="s">
        <v>28</v>
      </c>
      <c r="D6" s="312" t="s">
        <v>28</v>
      </c>
      <c r="E6" s="313" t="s">
        <v>28</v>
      </c>
      <c r="F6" s="314" t="s">
        <v>28</v>
      </c>
      <c r="G6" s="312" t="s">
        <v>28</v>
      </c>
      <c r="H6" s="314" t="s">
        <v>28</v>
      </c>
      <c r="I6" s="311" t="s">
        <v>28</v>
      </c>
      <c r="J6" s="312" t="s">
        <v>28</v>
      </c>
      <c r="K6" s="313" t="s">
        <v>28</v>
      </c>
      <c r="L6" s="311" t="s">
        <v>28</v>
      </c>
      <c r="M6" s="312" t="s">
        <v>28</v>
      </c>
      <c r="N6" s="313" t="s">
        <v>28</v>
      </c>
      <c r="O6" s="309"/>
    </row>
    <row r="7" spans="1:15" ht="15" customHeight="1">
      <c r="A7" s="164"/>
      <c r="B7" s="305" t="s">
        <v>7</v>
      </c>
      <c r="C7" s="213">
        <v>35179</v>
      </c>
      <c r="D7" s="212">
        <v>29861</v>
      </c>
      <c r="E7" s="214">
        <v>5317</v>
      </c>
      <c r="F7" s="211">
        <v>951</v>
      </c>
      <c r="G7" s="212">
        <v>803</v>
      </c>
      <c r="H7" s="211">
        <v>148</v>
      </c>
      <c r="I7" s="213">
        <v>719</v>
      </c>
      <c r="J7" s="212">
        <v>636</v>
      </c>
      <c r="K7" s="214">
        <v>83</v>
      </c>
      <c r="L7" s="306">
        <v>7.1</v>
      </c>
      <c r="M7" s="307">
        <v>3.9</v>
      </c>
      <c r="N7" s="308">
        <v>24.8</v>
      </c>
      <c r="O7" s="309"/>
    </row>
    <row r="8" spans="1:15" ht="15" customHeight="1">
      <c r="A8" s="164"/>
      <c r="B8" s="305" t="s">
        <v>8</v>
      </c>
      <c r="C8" s="213">
        <v>211434</v>
      </c>
      <c r="D8" s="212">
        <v>157874</v>
      </c>
      <c r="E8" s="214">
        <v>53561</v>
      </c>
      <c r="F8" s="211">
        <v>2603</v>
      </c>
      <c r="G8" s="212">
        <v>1680</v>
      </c>
      <c r="H8" s="211">
        <v>924</v>
      </c>
      <c r="I8" s="213">
        <v>3136</v>
      </c>
      <c r="J8" s="212">
        <v>2076</v>
      </c>
      <c r="K8" s="214">
        <v>1060</v>
      </c>
      <c r="L8" s="306">
        <v>13.3</v>
      </c>
      <c r="M8" s="307">
        <v>3.8</v>
      </c>
      <c r="N8" s="308">
        <v>41.2</v>
      </c>
      <c r="O8" s="309"/>
    </row>
    <row r="9" spans="1:15" ht="15" customHeight="1">
      <c r="A9" s="164"/>
      <c r="B9" s="305" t="s">
        <v>87</v>
      </c>
      <c r="C9" s="311" t="s">
        <v>28</v>
      </c>
      <c r="D9" s="312" t="s">
        <v>28</v>
      </c>
      <c r="E9" s="313" t="s">
        <v>28</v>
      </c>
      <c r="F9" s="314" t="s">
        <v>28</v>
      </c>
      <c r="G9" s="312" t="s">
        <v>28</v>
      </c>
      <c r="H9" s="314" t="s">
        <v>28</v>
      </c>
      <c r="I9" s="311" t="s">
        <v>28</v>
      </c>
      <c r="J9" s="312" t="s">
        <v>28</v>
      </c>
      <c r="K9" s="313" t="s">
        <v>28</v>
      </c>
      <c r="L9" s="311" t="s">
        <v>28</v>
      </c>
      <c r="M9" s="312" t="s">
        <v>28</v>
      </c>
      <c r="N9" s="313" t="s">
        <v>28</v>
      </c>
      <c r="O9" s="309"/>
    </row>
    <row r="10" spans="1:15" ht="15" customHeight="1">
      <c r="A10" s="164"/>
      <c r="B10" s="305" t="s">
        <v>29</v>
      </c>
      <c r="C10" s="213">
        <v>8047</v>
      </c>
      <c r="D10" s="212">
        <v>6000</v>
      </c>
      <c r="E10" s="214">
        <v>2048</v>
      </c>
      <c r="F10" s="211">
        <v>72</v>
      </c>
      <c r="G10" s="212">
        <v>55</v>
      </c>
      <c r="H10" s="211">
        <v>17</v>
      </c>
      <c r="I10" s="213">
        <v>90</v>
      </c>
      <c r="J10" s="212">
        <v>59</v>
      </c>
      <c r="K10" s="214">
        <v>30</v>
      </c>
      <c r="L10" s="306">
        <v>9</v>
      </c>
      <c r="M10" s="307">
        <v>4.9</v>
      </c>
      <c r="N10" s="308">
        <v>20.7</v>
      </c>
      <c r="O10" s="309"/>
    </row>
    <row r="11" spans="1:15" ht="15" customHeight="1">
      <c r="A11" s="164"/>
      <c r="B11" s="305" t="s">
        <v>36</v>
      </c>
      <c r="C11" s="213">
        <v>37285</v>
      </c>
      <c r="D11" s="212">
        <v>32277</v>
      </c>
      <c r="E11" s="214">
        <v>5008</v>
      </c>
      <c r="F11" s="211">
        <v>565</v>
      </c>
      <c r="G11" s="212">
        <v>434</v>
      </c>
      <c r="H11" s="211">
        <v>131</v>
      </c>
      <c r="I11" s="213">
        <v>748</v>
      </c>
      <c r="J11" s="212">
        <v>668</v>
      </c>
      <c r="K11" s="214">
        <v>80</v>
      </c>
      <c r="L11" s="306">
        <v>14.2</v>
      </c>
      <c r="M11" s="307">
        <v>8.1</v>
      </c>
      <c r="N11" s="308">
        <v>54.2</v>
      </c>
      <c r="O11" s="309"/>
    </row>
    <row r="12" spans="1:15" ht="15" customHeight="1">
      <c r="A12" s="164"/>
      <c r="B12" s="305" t="s">
        <v>37</v>
      </c>
      <c r="C12" s="213">
        <v>127285</v>
      </c>
      <c r="D12" s="212">
        <v>55570</v>
      </c>
      <c r="E12" s="214">
        <v>71715</v>
      </c>
      <c r="F12" s="211">
        <v>3550</v>
      </c>
      <c r="G12" s="212">
        <v>1343</v>
      </c>
      <c r="H12" s="211">
        <v>2207</v>
      </c>
      <c r="I12" s="213">
        <v>3468</v>
      </c>
      <c r="J12" s="212">
        <v>1436</v>
      </c>
      <c r="K12" s="214">
        <v>2032</v>
      </c>
      <c r="L12" s="306">
        <v>50</v>
      </c>
      <c r="M12" s="307">
        <v>19.9</v>
      </c>
      <c r="N12" s="308">
        <v>73.3</v>
      </c>
      <c r="O12" s="309"/>
    </row>
    <row r="13" spans="1:15" ht="15" customHeight="1">
      <c r="A13" s="164"/>
      <c r="B13" s="305" t="s">
        <v>30</v>
      </c>
      <c r="C13" s="213">
        <v>18571</v>
      </c>
      <c r="D13" s="212">
        <v>6661</v>
      </c>
      <c r="E13" s="214">
        <v>11910</v>
      </c>
      <c r="F13" s="211">
        <v>425</v>
      </c>
      <c r="G13" s="212">
        <v>98</v>
      </c>
      <c r="H13" s="211">
        <v>327</v>
      </c>
      <c r="I13" s="213">
        <v>234</v>
      </c>
      <c r="J13" s="212">
        <v>128</v>
      </c>
      <c r="K13" s="214">
        <v>106</v>
      </c>
      <c r="L13" s="306">
        <v>18.1</v>
      </c>
      <c r="M13" s="307">
        <v>0.9</v>
      </c>
      <c r="N13" s="308">
        <v>27.9</v>
      </c>
      <c r="O13" s="309"/>
    </row>
    <row r="14" spans="1:15" ht="15" customHeight="1">
      <c r="A14" s="164"/>
      <c r="B14" s="310" t="s">
        <v>11</v>
      </c>
      <c r="C14" s="213">
        <v>1658</v>
      </c>
      <c r="D14" s="212">
        <v>872</v>
      </c>
      <c r="E14" s="214">
        <v>786</v>
      </c>
      <c r="F14" s="211">
        <v>39</v>
      </c>
      <c r="G14" s="212">
        <v>28</v>
      </c>
      <c r="H14" s="211">
        <v>11</v>
      </c>
      <c r="I14" s="213">
        <v>27</v>
      </c>
      <c r="J14" s="212">
        <v>17</v>
      </c>
      <c r="K14" s="214">
        <v>10</v>
      </c>
      <c r="L14" s="306">
        <v>29.9</v>
      </c>
      <c r="M14" s="307">
        <v>5.7</v>
      </c>
      <c r="N14" s="308">
        <v>55.8</v>
      </c>
      <c r="O14" s="309"/>
    </row>
    <row r="15" spans="1:15" ht="15" customHeight="1">
      <c r="A15" s="164"/>
      <c r="B15" s="305" t="s">
        <v>31</v>
      </c>
      <c r="C15" s="213">
        <v>45091</v>
      </c>
      <c r="D15" s="212">
        <v>17368</v>
      </c>
      <c r="E15" s="214">
        <v>27722</v>
      </c>
      <c r="F15" s="211">
        <v>1428</v>
      </c>
      <c r="G15" s="212">
        <v>697</v>
      </c>
      <c r="H15" s="211">
        <v>731</v>
      </c>
      <c r="I15" s="213">
        <v>1463</v>
      </c>
      <c r="J15" s="212">
        <v>604</v>
      </c>
      <c r="K15" s="214">
        <v>859</v>
      </c>
      <c r="L15" s="306">
        <v>72.3</v>
      </c>
      <c r="M15" s="307">
        <v>54.7</v>
      </c>
      <c r="N15" s="308">
        <v>83.3</v>
      </c>
      <c r="O15" s="309"/>
    </row>
    <row r="16" spans="1:15" ht="15" customHeight="1">
      <c r="A16" s="164"/>
      <c r="B16" s="310" t="s">
        <v>32</v>
      </c>
      <c r="C16" s="213">
        <v>68531</v>
      </c>
      <c r="D16" s="212">
        <v>13200</v>
      </c>
      <c r="E16" s="214">
        <v>55330</v>
      </c>
      <c r="F16" s="211">
        <v>1106</v>
      </c>
      <c r="G16" s="212">
        <v>199</v>
      </c>
      <c r="H16" s="211">
        <v>908</v>
      </c>
      <c r="I16" s="213">
        <v>837</v>
      </c>
      <c r="J16" s="212">
        <v>189</v>
      </c>
      <c r="K16" s="214">
        <v>649</v>
      </c>
      <c r="L16" s="306">
        <v>23.4</v>
      </c>
      <c r="M16" s="307">
        <v>20.5</v>
      </c>
      <c r="N16" s="308">
        <v>24.1</v>
      </c>
      <c r="O16" s="309"/>
    </row>
    <row r="17" spans="1:15" ht="15" customHeight="1">
      <c r="A17" s="164"/>
      <c r="B17" s="305" t="s">
        <v>33</v>
      </c>
      <c r="C17" s="213">
        <v>43840</v>
      </c>
      <c r="D17" s="212">
        <v>22831</v>
      </c>
      <c r="E17" s="214">
        <v>21009</v>
      </c>
      <c r="F17" s="211">
        <v>852</v>
      </c>
      <c r="G17" s="212">
        <v>369</v>
      </c>
      <c r="H17" s="211">
        <v>483</v>
      </c>
      <c r="I17" s="213">
        <v>529</v>
      </c>
      <c r="J17" s="212">
        <v>254</v>
      </c>
      <c r="K17" s="214">
        <v>275</v>
      </c>
      <c r="L17" s="306">
        <v>19.3</v>
      </c>
      <c r="M17" s="307">
        <v>11.9</v>
      </c>
      <c r="N17" s="308">
        <v>27.2</v>
      </c>
      <c r="O17" s="309"/>
    </row>
    <row r="18" spans="1:15" ht="15" customHeight="1">
      <c r="A18" s="164"/>
      <c r="B18" s="305" t="s">
        <v>34</v>
      </c>
      <c r="C18" s="213">
        <v>6261</v>
      </c>
      <c r="D18" s="212">
        <v>4029</v>
      </c>
      <c r="E18" s="214">
        <v>2229</v>
      </c>
      <c r="F18" s="211">
        <v>116</v>
      </c>
      <c r="G18" s="212">
        <v>69</v>
      </c>
      <c r="H18" s="211">
        <v>46</v>
      </c>
      <c r="I18" s="213">
        <v>108</v>
      </c>
      <c r="J18" s="212">
        <v>54</v>
      </c>
      <c r="K18" s="214">
        <v>55</v>
      </c>
      <c r="L18" s="306">
        <v>19.7</v>
      </c>
      <c r="M18" s="307">
        <v>1.9</v>
      </c>
      <c r="N18" s="308">
        <v>52.5</v>
      </c>
      <c r="O18" s="309"/>
    </row>
    <row r="19" spans="1:15" ht="15" customHeight="1">
      <c r="A19" s="164"/>
      <c r="B19" s="305" t="s">
        <v>90</v>
      </c>
      <c r="C19" s="213">
        <v>96344</v>
      </c>
      <c r="D19" s="212">
        <v>64646</v>
      </c>
      <c r="E19" s="214">
        <v>31699</v>
      </c>
      <c r="F19" s="211">
        <v>1571</v>
      </c>
      <c r="G19" s="212">
        <v>999</v>
      </c>
      <c r="H19" s="211">
        <v>572</v>
      </c>
      <c r="I19" s="213">
        <v>1705</v>
      </c>
      <c r="J19" s="212">
        <v>1065</v>
      </c>
      <c r="K19" s="214">
        <v>639</v>
      </c>
      <c r="L19" s="306">
        <v>22.1</v>
      </c>
      <c r="M19" s="307">
        <v>9.2</v>
      </c>
      <c r="N19" s="308">
        <v>48.5</v>
      </c>
      <c r="O19" s="309"/>
    </row>
    <row r="20" spans="1:15" ht="15" customHeight="1">
      <c r="A20" s="164"/>
      <c r="B20" s="228"/>
      <c r="C20" s="315"/>
      <c r="D20" s="316"/>
      <c r="E20" s="317"/>
      <c r="F20" s="318"/>
      <c r="G20" s="316"/>
      <c r="H20" s="318"/>
      <c r="I20" s="315"/>
      <c r="J20" s="316"/>
      <c r="K20" s="317"/>
      <c r="L20" s="306"/>
      <c r="M20" s="307"/>
      <c r="N20" s="308"/>
      <c r="O20" s="309"/>
    </row>
    <row r="21" spans="1:15" ht="12">
      <c r="A21" s="164"/>
      <c r="B21" s="319" t="s">
        <v>91</v>
      </c>
      <c r="C21" s="315"/>
      <c r="D21" s="316"/>
      <c r="E21" s="317"/>
      <c r="F21" s="318"/>
      <c r="G21" s="316"/>
      <c r="H21" s="318"/>
      <c r="I21" s="315"/>
      <c r="J21" s="316"/>
      <c r="K21" s="317"/>
      <c r="L21" s="306"/>
      <c r="M21" s="307"/>
      <c r="N21" s="308"/>
      <c r="O21" s="309"/>
    </row>
    <row r="22" spans="1:15" ht="15" customHeight="1">
      <c r="A22" s="164"/>
      <c r="B22" s="305" t="s">
        <v>26</v>
      </c>
      <c r="C22" s="213">
        <v>428693</v>
      </c>
      <c r="D22" s="212">
        <v>271237</v>
      </c>
      <c r="E22" s="214">
        <v>157456</v>
      </c>
      <c r="F22" s="211">
        <v>6261</v>
      </c>
      <c r="G22" s="212">
        <v>3459</v>
      </c>
      <c r="H22" s="211">
        <v>2802</v>
      </c>
      <c r="I22" s="213">
        <v>6515</v>
      </c>
      <c r="J22" s="212">
        <v>3787</v>
      </c>
      <c r="K22" s="214">
        <v>2728</v>
      </c>
      <c r="L22" s="306">
        <v>20.3</v>
      </c>
      <c r="M22" s="307">
        <v>6.8</v>
      </c>
      <c r="N22" s="308">
        <v>43.6</v>
      </c>
      <c r="O22" s="309"/>
    </row>
    <row r="23" spans="1:15" ht="15" customHeight="1">
      <c r="A23" s="164"/>
      <c r="B23" s="310" t="s">
        <v>27</v>
      </c>
      <c r="C23" s="311" t="s">
        <v>28</v>
      </c>
      <c r="D23" s="312" t="s">
        <v>28</v>
      </c>
      <c r="E23" s="313" t="s">
        <v>28</v>
      </c>
      <c r="F23" s="314" t="s">
        <v>28</v>
      </c>
      <c r="G23" s="312" t="s">
        <v>28</v>
      </c>
      <c r="H23" s="314" t="s">
        <v>28</v>
      </c>
      <c r="I23" s="311" t="s">
        <v>28</v>
      </c>
      <c r="J23" s="312" t="s">
        <v>28</v>
      </c>
      <c r="K23" s="313" t="s">
        <v>28</v>
      </c>
      <c r="L23" s="311" t="s">
        <v>28</v>
      </c>
      <c r="M23" s="312" t="s">
        <v>28</v>
      </c>
      <c r="N23" s="313" t="s">
        <v>28</v>
      </c>
      <c r="O23" s="309"/>
    </row>
    <row r="24" spans="1:15" ht="15" customHeight="1">
      <c r="A24" s="164"/>
      <c r="B24" s="305" t="s">
        <v>7</v>
      </c>
      <c r="C24" s="213">
        <v>5896</v>
      </c>
      <c r="D24" s="212">
        <v>5097</v>
      </c>
      <c r="E24" s="214">
        <v>797</v>
      </c>
      <c r="F24" s="211">
        <v>40</v>
      </c>
      <c r="G24" s="212">
        <v>32</v>
      </c>
      <c r="H24" s="211">
        <v>7</v>
      </c>
      <c r="I24" s="213">
        <v>58</v>
      </c>
      <c r="J24" s="212">
        <v>46</v>
      </c>
      <c r="K24" s="214">
        <v>12</v>
      </c>
      <c r="L24" s="306">
        <v>1.6</v>
      </c>
      <c r="M24" s="307">
        <v>0.2</v>
      </c>
      <c r="N24" s="308">
        <v>10.9</v>
      </c>
      <c r="O24" s="309"/>
    </row>
    <row r="25" spans="1:15" ht="15" customHeight="1">
      <c r="A25" s="164"/>
      <c r="B25" s="305" t="s">
        <v>8</v>
      </c>
      <c r="C25" s="213">
        <v>175672</v>
      </c>
      <c r="D25" s="212">
        <v>135376</v>
      </c>
      <c r="E25" s="214">
        <v>40295</v>
      </c>
      <c r="F25" s="211">
        <v>2112</v>
      </c>
      <c r="G25" s="212">
        <v>1355</v>
      </c>
      <c r="H25" s="211">
        <v>757</v>
      </c>
      <c r="I25" s="213">
        <v>2513</v>
      </c>
      <c r="J25" s="212">
        <v>1706</v>
      </c>
      <c r="K25" s="214">
        <v>808</v>
      </c>
      <c r="L25" s="306">
        <v>10.2</v>
      </c>
      <c r="M25" s="307">
        <v>3</v>
      </c>
      <c r="N25" s="308">
        <v>34.5</v>
      </c>
      <c r="O25" s="309"/>
    </row>
    <row r="26" spans="1:15" ht="15" customHeight="1">
      <c r="A26" s="164"/>
      <c r="B26" s="305" t="s">
        <v>92</v>
      </c>
      <c r="C26" s="311" t="s">
        <v>28</v>
      </c>
      <c r="D26" s="312" t="s">
        <v>28</v>
      </c>
      <c r="E26" s="313" t="s">
        <v>28</v>
      </c>
      <c r="F26" s="314" t="s">
        <v>28</v>
      </c>
      <c r="G26" s="312" t="s">
        <v>28</v>
      </c>
      <c r="H26" s="314" t="s">
        <v>28</v>
      </c>
      <c r="I26" s="311" t="s">
        <v>28</v>
      </c>
      <c r="J26" s="312" t="s">
        <v>28</v>
      </c>
      <c r="K26" s="313" t="s">
        <v>28</v>
      </c>
      <c r="L26" s="311" t="s">
        <v>28</v>
      </c>
      <c r="M26" s="312" t="s">
        <v>28</v>
      </c>
      <c r="N26" s="313" t="s">
        <v>28</v>
      </c>
      <c r="O26" s="309"/>
    </row>
    <row r="27" spans="1:15" ht="15" customHeight="1">
      <c r="A27" s="164"/>
      <c r="B27" s="305" t="s">
        <v>29</v>
      </c>
      <c r="C27" s="213">
        <v>5434</v>
      </c>
      <c r="D27" s="212">
        <v>4137</v>
      </c>
      <c r="E27" s="214">
        <v>1298</v>
      </c>
      <c r="F27" s="211">
        <v>57</v>
      </c>
      <c r="G27" s="212">
        <v>44</v>
      </c>
      <c r="H27" s="211">
        <v>14</v>
      </c>
      <c r="I27" s="213">
        <v>75</v>
      </c>
      <c r="J27" s="212">
        <v>50</v>
      </c>
      <c r="K27" s="214">
        <v>25</v>
      </c>
      <c r="L27" s="306">
        <v>4.6</v>
      </c>
      <c r="M27" s="307">
        <v>1.1</v>
      </c>
      <c r="N27" s="308">
        <v>15.7</v>
      </c>
      <c r="O27" s="309"/>
    </row>
    <row r="28" spans="1:15" ht="15" customHeight="1">
      <c r="A28" s="164"/>
      <c r="B28" s="305" t="s">
        <v>36</v>
      </c>
      <c r="C28" s="213">
        <v>25682</v>
      </c>
      <c r="D28" s="212">
        <v>21725</v>
      </c>
      <c r="E28" s="214">
        <v>3957</v>
      </c>
      <c r="F28" s="211">
        <v>454</v>
      </c>
      <c r="G28" s="212">
        <v>333</v>
      </c>
      <c r="H28" s="211">
        <v>121</v>
      </c>
      <c r="I28" s="213">
        <v>399</v>
      </c>
      <c r="J28" s="212">
        <v>337</v>
      </c>
      <c r="K28" s="214">
        <v>62</v>
      </c>
      <c r="L28" s="306">
        <v>18.3</v>
      </c>
      <c r="M28" s="307">
        <v>10.7</v>
      </c>
      <c r="N28" s="308">
        <v>60</v>
      </c>
      <c r="O28" s="309"/>
    </row>
    <row r="29" spans="1:15" ht="15" customHeight="1">
      <c r="A29" s="164"/>
      <c r="B29" s="305" t="s">
        <v>37</v>
      </c>
      <c r="C29" s="213">
        <v>47612</v>
      </c>
      <c r="D29" s="212">
        <v>15957</v>
      </c>
      <c r="E29" s="214">
        <v>31655</v>
      </c>
      <c r="F29" s="211">
        <v>693</v>
      </c>
      <c r="G29" s="212">
        <v>269</v>
      </c>
      <c r="H29" s="211">
        <v>424</v>
      </c>
      <c r="I29" s="213">
        <v>657</v>
      </c>
      <c r="J29" s="212">
        <v>284</v>
      </c>
      <c r="K29" s="214">
        <v>373</v>
      </c>
      <c r="L29" s="306">
        <v>55.2</v>
      </c>
      <c r="M29" s="307">
        <v>10.4</v>
      </c>
      <c r="N29" s="308">
        <v>77.7</v>
      </c>
      <c r="O29" s="309"/>
    </row>
    <row r="30" spans="1:15" ht="15" customHeight="1">
      <c r="A30" s="164"/>
      <c r="B30" s="305" t="s">
        <v>30</v>
      </c>
      <c r="C30" s="213">
        <v>8820</v>
      </c>
      <c r="D30" s="212">
        <v>3965</v>
      </c>
      <c r="E30" s="214">
        <v>4854</v>
      </c>
      <c r="F30" s="211">
        <v>182</v>
      </c>
      <c r="G30" s="212">
        <v>55</v>
      </c>
      <c r="H30" s="211">
        <v>127</v>
      </c>
      <c r="I30" s="213">
        <v>119</v>
      </c>
      <c r="J30" s="212">
        <v>59</v>
      </c>
      <c r="K30" s="214">
        <v>60</v>
      </c>
      <c r="L30" s="306">
        <v>14.7</v>
      </c>
      <c r="M30" s="307">
        <v>1.1</v>
      </c>
      <c r="N30" s="308">
        <v>25.9</v>
      </c>
      <c r="O30" s="309"/>
    </row>
    <row r="31" spans="1:15" ht="15" customHeight="1">
      <c r="A31" s="164"/>
      <c r="B31" s="310" t="s">
        <v>11</v>
      </c>
      <c r="C31" s="311" t="s">
        <v>28</v>
      </c>
      <c r="D31" s="312" t="s">
        <v>28</v>
      </c>
      <c r="E31" s="313" t="s">
        <v>28</v>
      </c>
      <c r="F31" s="314" t="s">
        <v>28</v>
      </c>
      <c r="G31" s="312" t="s">
        <v>28</v>
      </c>
      <c r="H31" s="314" t="s">
        <v>28</v>
      </c>
      <c r="I31" s="311" t="s">
        <v>28</v>
      </c>
      <c r="J31" s="312" t="s">
        <v>28</v>
      </c>
      <c r="K31" s="313" t="s">
        <v>28</v>
      </c>
      <c r="L31" s="311" t="s">
        <v>28</v>
      </c>
      <c r="M31" s="312" t="s">
        <v>28</v>
      </c>
      <c r="N31" s="313" t="s">
        <v>28</v>
      </c>
      <c r="O31" s="309"/>
    </row>
    <row r="32" spans="1:15" ht="15" customHeight="1">
      <c r="A32" s="164"/>
      <c r="B32" s="305" t="s">
        <v>31</v>
      </c>
      <c r="C32" s="213">
        <v>20696</v>
      </c>
      <c r="D32" s="212">
        <v>7647</v>
      </c>
      <c r="E32" s="214">
        <v>13049</v>
      </c>
      <c r="F32" s="211">
        <v>640</v>
      </c>
      <c r="G32" s="312">
        <v>288</v>
      </c>
      <c r="H32" s="314">
        <v>352</v>
      </c>
      <c r="I32" s="213">
        <v>730</v>
      </c>
      <c r="J32" s="312">
        <v>259</v>
      </c>
      <c r="K32" s="313">
        <v>471</v>
      </c>
      <c r="L32" s="306">
        <v>69.1</v>
      </c>
      <c r="M32" s="307">
        <v>48.8</v>
      </c>
      <c r="N32" s="308">
        <v>80.9</v>
      </c>
      <c r="O32" s="309"/>
    </row>
    <row r="33" spans="1:15" ht="15" customHeight="1">
      <c r="A33" s="164"/>
      <c r="B33" s="310" t="s">
        <v>32</v>
      </c>
      <c r="C33" s="213">
        <v>44152</v>
      </c>
      <c r="D33" s="212">
        <v>10865</v>
      </c>
      <c r="E33" s="214">
        <v>33288</v>
      </c>
      <c r="F33" s="211">
        <v>592</v>
      </c>
      <c r="G33" s="212">
        <v>163</v>
      </c>
      <c r="H33" s="211">
        <v>429</v>
      </c>
      <c r="I33" s="213">
        <v>432</v>
      </c>
      <c r="J33" s="212">
        <v>133</v>
      </c>
      <c r="K33" s="214">
        <v>298</v>
      </c>
      <c r="L33" s="306">
        <v>14</v>
      </c>
      <c r="M33" s="307">
        <v>16.5</v>
      </c>
      <c r="N33" s="308">
        <v>13.1</v>
      </c>
      <c r="O33" s="309"/>
    </row>
    <row r="34" spans="1:15" ht="15" customHeight="1">
      <c r="A34" s="164"/>
      <c r="B34" s="305" t="s">
        <v>33</v>
      </c>
      <c r="C34" s="213">
        <v>21978</v>
      </c>
      <c r="D34" s="212">
        <v>14212</v>
      </c>
      <c r="E34" s="214">
        <v>7768</v>
      </c>
      <c r="F34" s="211">
        <v>340</v>
      </c>
      <c r="G34" s="212">
        <v>183</v>
      </c>
      <c r="H34" s="211">
        <v>158</v>
      </c>
      <c r="I34" s="213">
        <v>256</v>
      </c>
      <c r="J34" s="212">
        <v>134</v>
      </c>
      <c r="K34" s="214">
        <v>121</v>
      </c>
      <c r="L34" s="306">
        <v>14</v>
      </c>
      <c r="M34" s="307">
        <v>10.3</v>
      </c>
      <c r="N34" s="308">
        <v>20.8</v>
      </c>
      <c r="O34" s="309"/>
    </row>
    <row r="35" spans="1:15" ht="15" customHeight="1">
      <c r="A35" s="164"/>
      <c r="B35" s="305" t="s">
        <v>34</v>
      </c>
      <c r="C35" s="311" t="s">
        <v>28</v>
      </c>
      <c r="D35" s="312" t="s">
        <v>28</v>
      </c>
      <c r="E35" s="313" t="s">
        <v>28</v>
      </c>
      <c r="F35" s="314" t="s">
        <v>28</v>
      </c>
      <c r="G35" s="312" t="s">
        <v>28</v>
      </c>
      <c r="H35" s="314" t="s">
        <v>28</v>
      </c>
      <c r="I35" s="311" t="s">
        <v>28</v>
      </c>
      <c r="J35" s="312" t="s">
        <v>28</v>
      </c>
      <c r="K35" s="313" t="s">
        <v>28</v>
      </c>
      <c r="L35" s="311" t="s">
        <v>28</v>
      </c>
      <c r="M35" s="312" t="s">
        <v>28</v>
      </c>
      <c r="N35" s="313" t="s">
        <v>28</v>
      </c>
      <c r="O35" s="309"/>
    </row>
    <row r="36" spans="1:15" ht="15" customHeight="1">
      <c r="A36" s="164"/>
      <c r="B36" s="320" t="s">
        <v>90</v>
      </c>
      <c r="C36" s="234">
        <v>65744</v>
      </c>
      <c r="D36" s="233">
        <v>47443</v>
      </c>
      <c r="E36" s="235">
        <v>18301</v>
      </c>
      <c r="F36" s="232">
        <v>1047</v>
      </c>
      <c r="G36" s="233">
        <v>675</v>
      </c>
      <c r="H36" s="232">
        <v>372</v>
      </c>
      <c r="I36" s="234">
        <v>1175</v>
      </c>
      <c r="J36" s="233">
        <v>722</v>
      </c>
      <c r="K36" s="235">
        <v>453</v>
      </c>
      <c r="L36" s="321">
        <v>17.9</v>
      </c>
      <c r="M36" s="322">
        <v>6.8</v>
      </c>
      <c r="N36" s="323">
        <v>46.6</v>
      </c>
      <c r="O36" s="309"/>
    </row>
    <row r="37" spans="3:14" ht="19.5" customHeight="1">
      <c r="C37" s="218"/>
      <c r="D37" s="218"/>
      <c r="E37" s="218"/>
      <c r="F37" s="218"/>
      <c r="G37" s="218"/>
      <c r="H37" s="218"/>
      <c r="I37" s="218"/>
      <c r="J37" s="218"/>
      <c r="K37" s="218"/>
      <c r="L37" s="324"/>
      <c r="M37" s="324"/>
      <c r="N37" s="324"/>
    </row>
  </sheetData>
  <sheetProtection password="C71E" sheet="1" objects="1" scenarios="1"/>
  <mergeCells count="7">
    <mergeCell ref="M1:N1"/>
    <mergeCell ref="L2:N2"/>
    <mergeCell ref="A1:A36"/>
    <mergeCell ref="B2:B3"/>
    <mergeCell ref="C2:E2"/>
    <mergeCell ref="F2:H2"/>
    <mergeCell ref="I2:K2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2010-02-26T06:42:13Z</cp:lastPrinted>
  <dcterms:created xsi:type="dcterms:W3CDTF">2000-05-11T12:14:45Z</dcterms:created>
  <dcterms:modified xsi:type="dcterms:W3CDTF">2011-02-28T05:23:26Z</dcterms:modified>
  <cp:category/>
  <cp:version/>
  <cp:contentType/>
  <cp:contentStatus/>
</cp:coreProperties>
</file>