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-1-" sheetId="3" r:id="rId3"/>
    <sheet name="-2-" sheetId="4" r:id="rId4"/>
    <sheet name="-3-" sheetId="5" r:id="rId5"/>
    <sheet name="-4-" sheetId="6" r:id="rId6"/>
    <sheet name="-5-" sheetId="7" r:id="rId7"/>
    <sheet name="-6-" sheetId="8" r:id="rId8"/>
    <sheet name="-7-" sheetId="9" r:id="rId9"/>
    <sheet name="-8-" sheetId="10" r:id="rId10"/>
    <sheet name="-9-" sheetId="11" r:id="rId11"/>
    <sheet name="-10-" sheetId="12" r:id="rId12"/>
    <sheet name="-11-" sheetId="13" r:id="rId13"/>
    <sheet name="-12-" sheetId="14" r:id="rId14"/>
    <sheet name="-13-" sheetId="15" r:id="rId15"/>
    <sheet name="裏表紙" sheetId="16" r:id="rId16"/>
  </sheets>
  <definedNames>
    <definedName name="_xlnm.Print_Area" localSheetId="2">'-1-'!$A$1:$J$50</definedName>
    <definedName name="_xlnm.Print_Area" localSheetId="11">'-10-'!$A$1:$F$49</definedName>
    <definedName name="_xlnm.Print_Area" localSheetId="12">'-11-'!$A$1:$F$49</definedName>
    <definedName name="_xlnm.Print_Area" localSheetId="13">'-12-'!$A$1:$H$49</definedName>
    <definedName name="_xlnm.Print_Area" localSheetId="14">'-13-'!$A$1:$H$50</definedName>
    <definedName name="_xlnm.Print_Area" localSheetId="3">'-2-'!$A$1:$J$49</definedName>
    <definedName name="_xlnm.Print_Area" localSheetId="4">'-3-'!$A$1:$I$52</definedName>
    <definedName name="_xlnm.Print_Area" localSheetId="5">'-4-'!$A$1:$J$59</definedName>
    <definedName name="_xlnm.Print_Area" localSheetId="6">'-5-'!$A$1:$L$38</definedName>
    <definedName name="_xlnm.Print_Area" localSheetId="7">'-6-'!$A$1:$M$37</definedName>
    <definedName name="_xlnm.Print_Area" localSheetId="8">'-7-'!$A$1:$P$36</definedName>
    <definedName name="_xlnm.Print_Area" localSheetId="9">'-8-'!$A$1:$K$37</definedName>
    <definedName name="_xlnm.Print_Area" localSheetId="10">'-9-'!$A$1:$Q$37</definedName>
    <definedName name="_xlnm.Print_Area" localSheetId="0">'表紙'!$A$1:$J$54</definedName>
    <definedName name="_xlnm.Print_Area" localSheetId="1">'利用上の注意'!$B$1:$K$40</definedName>
  </definedNames>
  <calcPr fullCalcOnLoad="1"/>
</workbook>
</file>

<file path=xl/sharedStrings.xml><?xml version="1.0" encoding="utf-8"?>
<sst xmlns="http://schemas.openxmlformats.org/spreadsheetml/2006/main" count="1188" uniqueCount="257">
  <si>
    <t>栃木県企画部統計課内</t>
  </si>
  <si>
    <t>　　　　４</t>
  </si>
  <si>
    <t>栃木県の賃金、労働時間及び雇用の動き</t>
  </si>
  <si>
    <t>－毎月勤労統計調査地方調査結果－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</si>
  <si>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</si>
  <si>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 xml:space="preserve">
　　６月</t>
  </si>
  <si>
    <t xml:space="preserve">統 計 資 料 室 </t>
  </si>
  <si>
    <t>　栃木県の賃金、労働時間及び雇用の動き</t>
  </si>
  <si>
    <t xml:space="preserve"> ─毎月勤労統計調査地方調査結果─</t>
  </si>
  <si>
    <t>TEL028-623-2255</t>
  </si>
  <si>
    <t>　　　　　項　　目
　年　　月</t>
  </si>
  <si>
    <t>　　(千円)</t>
  </si>
  <si>
    <t>き</t>
  </si>
  <si>
    <t>　　※この資料は栃木県のホームページにも掲載し</t>
  </si>
  <si>
    <t>所定外労働時間</t>
  </si>
  <si>
    <t>　　(千人)</t>
  </si>
  <si>
    <t>パートタイム労働者数</t>
  </si>
  <si>
    <t>一般労働者数</t>
  </si>
  <si>
    <t>常用労働者数［</t>
  </si>
  <si>
    <t>(平成12年平均＝100)</t>
  </si>
  <si>
    <t>(うち事業所規模30人以上)</t>
  </si>
  <si>
    <t>現金給与総額</t>
  </si>
  <si>
    <t>（注）実質賃金指数＝名目賃金指数／栃木県消費者物価指数（持家の帰属家賃を除く総合）×100</t>
  </si>
  <si>
    <t>　　◎係員が資料及びデータの相談に応じます。</t>
  </si>
  <si>
    <t>(事業所規模５人以上)</t>
  </si>
  <si>
    <t>総実労働時間［</t>
  </si>
  <si>
    <t>所定内労働時間</t>
  </si>
  <si>
    <t>調　査　産　業　計</t>
  </si>
  <si>
    <t>製　　造　　業</t>
  </si>
  <si>
    <t>　　ております。</t>
  </si>
  <si>
    <t>編集　栃木県企画部統計課</t>
  </si>
  <si>
    <t>発行　栃木県</t>
  </si>
  <si>
    <t>〒３２０－８５０１</t>
  </si>
  <si>
    <t>宇都宮市塙田１－１－２０</t>
  </si>
  <si>
    <t>http://www.pref.tochigi.jp/toukei/</t>
  </si>
  <si>
    <t>前年同月比</t>
  </si>
  <si>
    <t>前年同月比</t>
  </si>
  <si>
    <t>前　月　比</t>
  </si>
  <si>
    <t>前　月　比</t>
  </si>
  <si>
    <t>　</t>
  </si>
  <si>
    <t>　　13</t>
  </si>
  <si>
    <t>所定内給与</t>
  </si>
  <si>
    <t>所定外給与</t>
  </si>
  <si>
    <t>特別給与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</si>
  <si>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</si>
  <si>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</si>
  <si>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t>建設業</t>
  </si>
  <si>
    <t>製造業</t>
  </si>
  <si>
    <t>栃　木　県</t>
  </si>
  <si>
    <t>現金給与
総　　額</t>
  </si>
  <si>
    <t>きまって
支給する
給　　与</t>
  </si>
  <si>
    <t>不動産業</t>
  </si>
  <si>
    <t>　　14</t>
  </si>
  <si>
    <t>お気軽に御利用ください。</t>
  </si>
  <si>
    <t>プランニングに！　　　県政理解に！</t>
  </si>
  <si>
    <t>　　　　５</t>
  </si>
  <si>
    <t>　　　　６</t>
  </si>
  <si>
    <t>　　　　９</t>
  </si>
  <si>
    <t>　　　　10</t>
  </si>
  <si>
    <t>　　　　11</t>
  </si>
  <si>
    <t>　　15</t>
  </si>
  <si>
    <t>実質賃金指数</t>
  </si>
  <si>
    <t>TEL 028-623-2246（人口労働統計担当）</t>
  </si>
  <si>
    <t>FAX 028-623-2247</t>
  </si>
  <si>
    <t>　　　　　項　　目
　年　　月</t>
  </si>
  <si>
    <t>　　　　３</t>
  </si>
  <si>
    <t xml:space="preserve">
　　７月</t>
  </si>
  <si>
    <t xml:space="preserve">
　　９月</t>
  </si>
  <si>
    <t xml:space="preserve">
　　10月</t>
  </si>
  <si>
    <t xml:space="preserve">
　　２月</t>
  </si>
  <si>
    <t xml:space="preserve">
　　３月</t>
  </si>
  <si>
    <t xml:space="preserve">
 ５</t>
  </si>
  <si>
    <t xml:space="preserve">
 ６</t>
  </si>
  <si>
    <t xml:space="preserve">
 ７</t>
  </si>
  <si>
    <t xml:space="preserve">
 ８</t>
  </si>
  <si>
    <t xml:space="preserve">
 ９</t>
  </si>
  <si>
    <t xml:space="preserve">
 10</t>
  </si>
  <si>
    <t xml:space="preserve">
 11</t>
  </si>
  <si>
    <t xml:space="preserve">
 12</t>
  </si>
  <si>
    <t xml:space="preserve">
 ２</t>
  </si>
  <si>
    <t xml:space="preserve">
 ３</t>
  </si>
  <si>
    <t>平成12年平均</t>
  </si>
  <si>
    <t>　　16</t>
  </si>
  <si>
    <t>調　査　産　業　計</t>
  </si>
  <si>
    <t>製　　造　　業</t>
  </si>
  <si>
    <t>平成12年平均</t>
  </si>
  <si>
    <t>　　13</t>
  </si>
  <si>
    <t>　　14</t>
  </si>
  <si>
    <t>　　15</t>
  </si>
  <si>
    <t>　　16</t>
  </si>
  <si>
    <t>常用雇用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指　　数</t>
  </si>
  <si>
    <t>入職率</t>
  </si>
  <si>
    <t>離職率</t>
  </si>
  <si>
    <t>前　月　比・差</t>
  </si>
  <si>
    <t>前年同月比・差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</si>
  <si>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</si>
  <si>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</si>
  <si>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</si>
  <si>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平成16年</t>
  </si>
  <si>
    <t>第７表　名目賃金指数</t>
  </si>
  <si>
    <t>第８表　実質賃金指数</t>
  </si>
  <si>
    <t>第９表　労働時間指数</t>
  </si>
  <si>
    <t>第１０表　常用雇用指数及び労働異動率</t>
  </si>
  <si>
    <t>現金給与総額伸び率（前年同月比）</t>
  </si>
  <si>
    <t>H17
 １</t>
  </si>
  <si>
    <t>総実労働時間伸び率（前年同月比）</t>
  </si>
  <si>
    <t xml:space="preserve"> 一般労働者の現金給与総額伸び率（前年同月比）</t>
  </si>
  <si>
    <t>一般労働者数の現金給与総額伸び率（前年同月比）</t>
  </si>
  <si>
    <t xml:space="preserve"> パートタイム労働者の現金給与総額伸び率（前年同月比）</t>
  </si>
  <si>
    <t>パートタイム労働者の現金給与総額伸び率（前年同月比）</t>
  </si>
  <si>
    <t xml:space="preserve"> 一般労働者の総実労働時間伸び率（前年同月比）</t>
  </si>
  <si>
    <t>一般労働者数の総実労働時間伸び率（前年同月比）</t>
  </si>
  <si>
    <t xml:space="preserve"> パートタイム労働者の総実労働時間伸び率（前年同月比）</t>
  </si>
  <si>
    <t>パートタイム労働者数の総実労働時間伸び率（前年同月比）</t>
  </si>
  <si>
    <t>賃金の動き　－事業所規模５人以上の調査産業計－</t>
  </si>
  <si>
    <t>　　　きまって支給する給与</t>
  </si>
  <si>
    <t>(％)</t>
  </si>
  <si>
    <t>所定外給与=きまって支給する給与－所定内給与</t>
  </si>
  <si>
    <t>労働時間の動き　－事業所規模５人以上の調査産業計－</t>
  </si>
  <si>
    <t>(時間)</t>
  </si>
  <si>
    <t>(％)</t>
  </si>
  <si>
    <t>雇用の動き　－事業所規模５人以上の調査産業計－</t>
  </si>
  <si>
    <t>パートタイム労働者比率</t>
  </si>
  <si>
    <t>　就業形態別賃金の動き（前年同月比）－事業所規模５人以上の調査産業計－</t>
  </si>
  <si>
    <t>(％)</t>
  </si>
  <si>
    <t>　就業形態別労働時間の動き（前年同月比）－事業所規模５人以上の調査産業計－</t>
  </si>
  <si>
    <t>(％)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</si>
  <si>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</si>
  <si>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</si>
  <si>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</si>
  <si>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</si>
  <si>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</si>
  <si>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</si>
  <si>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</si>
  <si>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</si>
  <si>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</si>
  <si>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</si>
  <si>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</si>
  <si>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</si>
  <si>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</si>
  <si>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</si>
  <si>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前月末推計労働者数</t>
  </si>
  <si>
    <t>本月中の増加推計労働者数</t>
  </si>
  <si>
    <t>本月中の減少推計労働者数</t>
  </si>
  <si>
    <t>本月末推計労働者数</t>
  </si>
  <si>
    <t>パートタイム労働者比率</t>
  </si>
  <si>
    <t>計</t>
  </si>
  <si>
    <t>男</t>
  </si>
  <si>
    <t>女</t>
  </si>
  <si>
    <t>(事業所規模5人以上)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</si>
  <si>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</si>
  <si>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</si>
  <si>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</si>
  <si>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</si>
  <si>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</si>
  <si>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</si>
  <si>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</si>
  <si>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</si>
  <si>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</si>
  <si>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</si>
  <si>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</si>
  <si>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</si>
  <si>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</si>
  <si>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</si>
  <si>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</si>
  <si>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</si>
  <si>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</si>
  <si>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</si>
  <si>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</si>
  <si>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</si>
  <si>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</si>
  <si>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</si>
  <si>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</si>
  <si>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</si>
  <si>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</si>
  <si>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</si>
  <si>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</si>
  <si>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</si>
  <si>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</si>
  <si>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</si>
  <si>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</si>
  <si>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</si>
  <si>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</si>
  <si>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</si>
  <si>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</si>
  <si>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</si>
  <si>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</si>
  <si>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</si>
  <si>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</si>
  <si>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</si>
  <si>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</si>
  <si>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</si>
  <si>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</si>
  <si>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</si>
  <si>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</si>
  <si>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</si>
  <si>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</si>
  <si>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</si>
  <si>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</si>
  <si>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</si>
  <si>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第２表　常用労働者１人平均の出勤日数及び月間労働時間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</si>
  <si>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</si>
  <si>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</si>
  <si>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</si>
  <si>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</si>
  <si>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</si>
  <si>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</si>
  <si>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電気・ガス業</t>
  </si>
  <si>
    <t>　　　　　　　　項　　目
産　　業</t>
  </si>
  <si>
    <t>電気・ガス業</t>
  </si>
  <si>
    <t>第４表　就業形態別労働者１人平均の月間現金給与額</t>
  </si>
  <si>
    <t>　　　　　　　　項　　目
産　　業</t>
  </si>
  <si>
    <t>　　　　　　　項　　目
産　　業</t>
  </si>
  <si>
    <t>一般労働者</t>
  </si>
  <si>
    <t>本月末推計</t>
  </si>
  <si>
    <t>入職率</t>
  </si>
  <si>
    <t>離職率</t>
  </si>
  <si>
    <t>本月末推計</t>
  </si>
  <si>
    <t>人</t>
  </si>
  <si>
    <t>×</t>
  </si>
  <si>
    <t>×</t>
  </si>
  <si>
    <t>(平成12年平均＝100)</t>
  </si>
  <si>
    <t>　　　　12</t>
  </si>
  <si>
    <t>平成17年１月</t>
  </si>
  <si>
    <t>　　　　２</t>
  </si>
  <si>
    <t>×</t>
  </si>
  <si>
    <t xml:space="preserve">
 ４</t>
  </si>
  <si>
    <t>×</t>
  </si>
  <si>
    <t xml:space="preserve">
　　11月</t>
  </si>
  <si>
    <t xml:space="preserve">
　　12月</t>
  </si>
  <si>
    <t>平成17年
　　１月</t>
  </si>
  <si>
    <t xml:space="preserve">
　　４月</t>
  </si>
  <si>
    <t xml:space="preserve">
　　５月</t>
  </si>
  <si>
    <t>　　　　７</t>
  </si>
  <si>
    <t>　　　　８</t>
  </si>
  <si>
    <t xml:space="preserve">
　　８月</t>
  </si>
  <si>
    <t>（平成17年11月分）</t>
  </si>
  <si>
    <t>（平成17年11月分）</t>
  </si>
  <si>
    <t>平成１８年１月発行</t>
  </si>
  <si>
    <t>平成１７年１１月分</t>
  </si>
  <si>
    <t>平成16年11月</t>
  </si>
  <si>
    <t>平成16年11月</t>
  </si>
  <si>
    <t>　　　　11</t>
  </si>
  <si>
    <t>H16
 11</t>
  </si>
  <si>
    <t xml:space="preserve">
 12</t>
  </si>
  <si>
    <t>H16
11</t>
  </si>
  <si>
    <t xml:space="preserve">
 11</t>
  </si>
  <si>
    <t xml:space="preserve">
12</t>
  </si>
  <si>
    <t>H16
 11</t>
  </si>
  <si>
    <t>平成12年</t>
  </si>
  <si>
    <t>平成13年</t>
  </si>
  <si>
    <t>平成14年</t>
  </si>
  <si>
    <t>平成15年</t>
  </si>
  <si>
    <t>労働時間指数</t>
  </si>
  <si>
    <t>平成16年
　　11月</t>
  </si>
  <si>
    <t>特別給与</t>
  </si>
  <si>
    <t>現金給与総額（前年同月比）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</si>
</sst>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</numFmts>
  <fonts count="53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1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sz val="28"/>
      <name val="ＭＳ 明朝"/>
      <family val="1"/>
    </font>
    <font>
      <sz val="25.75"/>
      <name val="ＭＳ Ｐゴシック"/>
      <family val="3"/>
    </font>
    <font>
      <sz val="6.75"/>
      <name val="ＭＳ ゴシック"/>
      <family val="3"/>
    </font>
    <font>
      <sz val="9"/>
      <name val="ＭＳ Ｐゴシック"/>
      <family val="3"/>
    </font>
    <font>
      <sz val="1"/>
      <name val="ＭＳ ゴシック"/>
      <family val="3"/>
    </font>
    <font>
      <sz val="2.5"/>
      <name val="ＭＳ Ｐゴシック"/>
      <family val="3"/>
    </font>
    <font>
      <sz val="1"/>
      <name val="ＭＳ Ｐ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8"/>
      <color indexed="14"/>
      <name val="ＭＳ Ｐゴシック"/>
      <family val="3"/>
    </font>
    <font>
      <sz val="1"/>
      <color indexed="10"/>
      <name val="ＭＳ Ｐ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9.5"/>
      <name val="ＭＳ ゴシック"/>
      <family val="3"/>
    </font>
    <font>
      <sz val="3.25"/>
      <name val="ＭＳ ゴシック"/>
      <family val="3"/>
    </font>
    <font>
      <sz val="15.75"/>
      <name val="ＭＳ ゴシック"/>
      <family val="3"/>
    </font>
    <font>
      <sz val="18.25"/>
      <name val="ＭＳ ゴシック"/>
      <family val="3"/>
    </font>
    <font>
      <sz val="14.5"/>
      <name val="ＭＳ ゴシック"/>
      <family val="3"/>
    </font>
    <font>
      <sz val="17.25"/>
      <name val="ＭＳ ゴシック"/>
      <family val="3"/>
    </font>
    <font>
      <sz val="8.5"/>
      <name val="ＭＳ ゴシック"/>
      <family val="3"/>
    </font>
    <font>
      <sz val="8.75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vertical="center"/>
    </xf>
    <xf numFmtId="0" fontId="12" fillId="0" borderId="0" xfId="21" applyFont="1" applyFill="1" applyBorder="1" applyAlignment="1" applyProtection="1">
      <alignment horizontal="center"/>
      <protection locked="0"/>
    </xf>
    <xf numFmtId="0" fontId="12" fillId="0" borderId="0" xfId="21" applyFont="1" applyFill="1">
      <alignment/>
      <protection/>
    </xf>
    <xf numFmtId="0" fontId="6" fillId="0" borderId="0" xfId="21" applyFont="1" applyFill="1">
      <alignment/>
      <protection/>
    </xf>
    <xf numFmtId="176" fontId="12" fillId="0" borderId="0" xfId="21" applyNumberFormat="1" applyFont="1" applyFill="1">
      <alignment/>
      <protection/>
    </xf>
    <xf numFmtId="0" fontId="10" fillId="0" borderId="0" xfId="21" applyFont="1" applyFill="1">
      <alignment/>
      <protection/>
    </xf>
    <xf numFmtId="0" fontId="13" fillId="0" borderId="0" xfId="21" applyFont="1" applyFill="1" applyAlignment="1">
      <alignment horizontal="center"/>
      <protection/>
    </xf>
    <xf numFmtId="0" fontId="14" fillId="0" borderId="0" xfId="21" applyFont="1" applyFill="1" applyAlignment="1">
      <alignment/>
      <protection/>
    </xf>
    <xf numFmtId="0" fontId="7" fillId="0" borderId="0" xfId="21" applyFont="1" applyFill="1" applyAlignment="1">
      <alignment/>
      <protection/>
    </xf>
    <xf numFmtId="0" fontId="12" fillId="0" borderId="0" xfId="21" applyFont="1" applyFill="1" applyAlignment="1">
      <alignment horizontal="center"/>
      <protection/>
    </xf>
    <xf numFmtId="0" fontId="29" fillId="0" borderId="0" xfId="21" applyFont="1" applyFill="1" applyAlignment="1">
      <alignment horizontal="center"/>
      <protection/>
    </xf>
    <xf numFmtId="0" fontId="30" fillId="0" borderId="0" xfId="21" applyFont="1" applyFill="1" applyAlignment="1">
      <alignment horizontal="center"/>
      <protection/>
    </xf>
    <xf numFmtId="0" fontId="30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/>
      <protection/>
    </xf>
    <xf numFmtId="0" fontId="29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left"/>
      <protection/>
    </xf>
    <xf numFmtId="0" fontId="31" fillId="0" borderId="0" xfId="21" applyFont="1" applyFill="1" applyAlignment="1">
      <alignment horizontal="left"/>
      <protection/>
    </xf>
    <xf numFmtId="192" fontId="5" fillId="0" borderId="0" xfId="17" applyNumberFormat="1" applyFont="1" applyFill="1" applyBorder="1" applyAlignment="1">
      <alignment horizontal="center"/>
    </xf>
    <xf numFmtId="195" fontId="11" fillId="0" borderId="0" xfId="0" applyNumberFormat="1" applyFont="1" applyFill="1" applyBorder="1" applyAlignment="1">
      <alignment vertical="center"/>
    </xf>
    <xf numFmtId="192" fontId="5" fillId="0" borderId="0" xfId="17" applyNumberFormat="1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5" fillId="0" borderId="1" xfId="17" applyNumberFormat="1" applyFont="1" applyFill="1" applyBorder="1" applyAlignment="1">
      <alignment horizontal="center" vertical="top" wrapText="1"/>
    </xf>
    <xf numFmtId="192" fontId="5" fillId="0" borderId="2" xfId="17" applyNumberFormat="1" applyFont="1" applyFill="1" applyBorder="1" applyAlignment="1">
      <alignment horizontal="center" vertical="top" wrapText="1"/>
    </xf>
    <xf numFmtId="192" fontId="5" fillId="0" borderId="3" xfId="1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 horizontal="distributed" vertical="center"/>
    </xf>
    <xf numFmtId="185" fontId="6" fillId="0" borderId="4" xfId="17" applyNumberFormat="1" applyFont="1" applyFill="1" applyBorder="1" applyAlignment="1">
      <alignment horizontal="right" vertical="top"/>
    </xf>
    <xf numFmtId="185" fontId="6" fillId="0" borderId="5" xfId="17" applyNumberFormat="1" applyFont="1" applyFill="1" applyBorder="1" applyAlignment="1">
      <alignment horizontal="right" vertical="top"/>
    </xf>
    <xf numFmtId="185" fontId="6" fillId="0" borderId="0" xfId="17" applyNumberFormat="1" applyFont="1" applyFill="1" applyBorder="1" applyAlignment="1">
      <alignment horizontal="right" vertical="top"/>
    </xf>
    <xf numFmtId="185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85" fontId="5" fillId="0" borderId="4" xfId="17" applyNumberFormat="1" applyFont="1" applyFill="1" applyBorder="1" applyAlignment="1">
      <alignment vertical="center"/>
    </xf>
    <xf numFmtId="185" fontId="5" fillId="0" borderId="6" xfId="17" applyNumberFormat="1" applyFont="1" applyFill="1" applyBorder="1" applyAlignment="1">
      <alignment vertical="center"/>
    </xf>
    <xf numFmtId="185" fontId="5" fillId="0" borderId="4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left" vertical="center" wrapText="1"/>
    </xf>
    <xf numFmtId="185" fontId="5" fillId="0" borderId="0" xfId="17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left" vertical="center" wrapText="1"/>
    </xf>
    <xf numFmtId="185" fontId="5" fillId="0" borderId="13" xfId="17" applyNumberFormat="1" applyFont="1" applyFill="1" applyBorder="1" applyAlignment="1">
      <alignment vertical="center"/>
    </xf>
    <xf numFmtId="185" fontId="5" fillId="0" borderId="14" xfId="17" applyNumberFormat="1" applyFont="1" applyFill="1" applyBorder="1" applyAlignment="1">
      <alignment vertical="center"/>
    </xf>
    <xf numFmtId="185" fontId="5" fillId="0" borderId="11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left" vertical="center" wrapText="1"/>
    </xf>
    <xf numFmtId="185" fontId="5" fillId="0" borderId="5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distributed" vertical="center"/>
    </xf>
    <xf numFmtId="185" fontId="5" fillId="0" borderId="4" xfId="17" applyNumberFormat="1" applyFont="1" applyFill="1" applyBorder="1" applyAlignment="1">
      <alignment horizontal="right" vertical="top"/>
    </xf>
    <xf numFmtId="185" fontId="5" fillId="0" borderId="6" xfId="17" applyNumberFormat="1" applyFont="1" applyFill="1" applyBorder="1" applyAlignment="1">
      <alignment horizontal="right" vertical="top"/>
    </xf>
    <xf numFmtId="185" fontId="5" fillId="0" borderId="0" xfId="17" applyNumberFormat="1" applyFont="1" applyFill="1" applyBorder="1" applyAlignment="1">
      <alignment horizontal="right" vertical="top"/>
    </xf>
    <xf numFmtId="49" fontId="10" fillId="0" borderId="0" xfId="0" applyNumberFormat="1" applyFont="1" applyFill="1" applyAlignment="1">
      <alignment/>
    </xf>
    <xf numFmtId="192" fontId="5" fillId="0" borderId="0" xfId="17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85" fontId="5" fillId="0" borderId="0" xfId="17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 vertical="center"/>
    </xf>
    <xf numFmtId="185" fontId="5" fillId="0" borderId="1" xfId="17" applyNumberFormat="1" applyFont="1" applyFill="1" applyBorder="1" applyAlignment="1">
      <alignment horizontal="center" vertical="center" wrapText="1"/>
    </xf>
    <xf numFmtId="185" fontId="5" fillId="0" borderId="2" xfId="17" applyNumberFormat="1" applyFont="1" applyFill="1" applyBorder="1" applyAlignment="1">
      <alignment horizontal="center" vertical="center" wrapText="1"/>
    </xf>
    <xf numFmtId="185" fontId="5" fillId="0" borderId="14" xfId="17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horizontal="left" vertical="center"/>
    </xf>
    <xf numFmtId="185" fontId="6" fillId="0" borderId="4" xfId="17" applyNumberFormat="1" applyFont="1" applyFill="1" applyBorder="1" applyAlignment="1">
      <alignment horizontal="right" vertical="center"/>
    </xf>
    <xf numFmtId="185" fontId="6" fillId="0" borderId="15" xfId="17" applyNumberFormat="1" applyFont="1" applyFill="1" applyBorder="1" applyAlignment="1">
      <alignment horizontal="right" vertical="center"/>
    </xf>
    <xf numFmtId="185" fontId="6" fillId="0" borderId="6" xfId="17" applyNumberFormat="1" applyFont="1" applyFill="1" applyBorder="1" applyAlignment="1">
      <alignment horizontal="right" vertical="center"/>
    </xf>
    <xf numFmtId="185" fontId="6" fillId="0" borderId="0" xfId="17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5" fillId="0" borderId="15" xfId="0" applyNumberFormat="1" applyFont="1" applyFill="1" applyAlignment="1">
      <alignment vertical="center"/>
    </xf>
    <xf numFmtId="185" fontId="5" fillId="0" borderId="6" xfId="0" applyNumberFormat="1" applyFont="1" applyFill="1" applyAlignment="1">
      <alignment vertical="center"/>
    </xf>
    <xf numFmtId="185" fontId="3" fillId="0" borderId="16" xfId="0" applyNumberFormat="1" applyFont="1" applyFill="1" applyBorder="1" applyAlignment="1">
      <alignment horizontal="center" vertical="center"/>
    </xf>
    <xf numFmtId="185" fontId="5" fillId="0" borderId="17" xfId="17" applyNumberFormat="1" applyFont="1" applyFill="1" applyBorder="1" applyAlignment="1">
      <alignment vertical="center"/>
    </xf>
    <xf numFmtId="185" fontId="5" fillId="0" borderId="18" xfId="17" applyNumberFormat="1" applyFont="1" applyFill="1" applyBorder="1" applyAlignment="1">
      <alignment vertical="center"/>
    </xf>
    <xf numFmtId="185" fontId="5" fillId="0" borderId="19" xfId="17" applyNumberFormat="1" applyFont="1" applyFill="1" applyBorder="1" applyAlignment="1">
      <alignment vertical="center"/>
    </xf>
    <xf numFmtId="185" fontId="5" fillId="0" borderId="16" xfId="17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5" fillId="0" borderId="20" xfId="17" applyNumberFormat="1" applyFont="1" applyFill="1" applyBorder="1" applyAlignment="1">
      <alignment vertical="center"/>
    </xf>
    <xf numFmtId="185" fontId="5" fillId="0" borderId="15" xfId="17" applyNumberFormat="1" applyFont="1" applyFill="1" applyBorder="1" applyAlignment="1">
      <alignment vertical="center"/>
    </xf>
    <xf numFmtId="185" fontId="5" fillId="0" borderId="0" xfId="17" applyNumberFormat="1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5" fillId="0" borderId="0" xfId="22" applyFont="1" applyFill="1" applyAlignment="1">
      <alignment vertical="center"/>
      <protection/>
    </xf>
    <xf numFmtId="0" fontId="18" fillId="0" borderId="0" xfId="22" applyFont="1" applyFill="1" applyAlignment="1">
      <alignment vertical="center"/>
      <protection/>
    </xf>
    <xf numFmtId="196" fontId="18" fillId="0" borderId="0" xfId="22" applyNumberFormat="1" applyFont="1" applyFill="1" applyAlignment="1">
      <alignment vertical="center"/>
      <protection/>
    </xf>
    <xf numFmtId="196" fontId="18" fillId="0" borderId="0" xfId="22" applyNumberFormat="1" applyFont="1" applyFill="1" applyAlignment="1">
      <alignment horizontal="right" vertical="center"/>
      <protection/>
    </xf>
    <xf numFmtId="194" fontId="5" fillId="0" borderId="21" xfId="22" applyNumberFormat="1" applyFont="1" applyFill="1" applyBorder="1" applyAlignment="1">
      <alignment horizontal="center" vertical="center"/>
      <protection/>
    </xf>
    <xf numFmtId="0" fontId="18" fillId="0" borderId="22" xfId="22" applyFont="1" applyFill="1" applyBorder="1" applyAlignment="1">
      <alignment horizontal="left" vertical="center"/>
      <protection/>
    </xf>
    <xf numFmtId="196" fontId="18" fillId="0" borderId="22" xfId="22" applyNumberFormat="1" applyFont="1" applyFill="1" applyBorder="1" applyAlignment="1">
      <alignment vertical="center"/>
      <protection/>
    </xf>
    <xf numFmtId="0" fontId="18" fillId="0" borderId="22" xfId="22" applyFont="1" applyFill="1" applyBorder="1" applyAlignment="1">
      <alignment vertical="center"/>
      <protection/>
    </xf>
    <xf numFmtId="196" fontId="18" fillId="0" borderId="23" xfId="22" applyNumberFormat="1" applyFont="1" applyFill="1" applyBorder="1" applyAlignment="1">
      <alignment horizontal="right" vertical="center"/>
      <protection/>
    </xf>
    <xf numFmtId="0" fontId="18" fillId="0" borderId="24" xfId="22" applyFont="1" applyFill="1" applyBorder="1" applyAlignment="1">
      <alignment vertical="center"/>
      <protection/>
    </xf>
    <xf numFmtId="194" fontId="5" fillId="0" borderId="25" xfId="22" applyNumberFormat="1" applyFont="1" applyFill="1" applyBorder="1" applyAlignment="1">
      <alignment horizontal="center" vertical="center"/>
      <protection/>
    </xf>
    <xf numFmtId="0" fontId="5" fillId="0" borderId="13" xfId="22" applyFont="1" applyFill="1" applyBorder="1" applyAlignment="1">
      <alignment horizontal="center" vertical="center"/>
      <protection/>
    </xf>
    <xf numFmtId="194" fontId="5" fillId="0" borderId="20" xfId="22" applyNumberFormat="1" applyFont="1" applyFill="1" applyBorder="1" applyAlignment="1">
      <alignment horizontal="center" vertical="center"/>
      <protection/>
    </xf>
    <xf numFmtId="196" fontId="5" fillId="0" borderId="14" xfId="22" applyNumberFormat="1" applyFont="1" applyFill="1" applyBorder="1" applyAlignment="1">
      <alignment horizontal="center" vertical="center" wrapText="1"/>
      <protection/>
    </xf>
    <xf numFmtId="196" fontId="5" fillId="0" borderId="2" xfId="22" applyNumberFormat="1" applyFont="1" applyFill="1" applyBorder="1" applyAlignment="1">
      <alignment horizontal="center" vertical="center" wrapText="1"/>
      <protection/>
    </xf>
    <xf numFmtId="194" fontId="5" fillId="0" borderId="26" xfId="22" applyNumberFormat="1" applyFont="1" applyFill="1" applyBorder="1" applyAlignment="1">
      <alignment horizontal="center" vertical="center" wrapText="1"/>
      <protection/>
    </xf>
    <xf numFmtId="194" fontId="5" fillId="0" borderId="27" xfId="22" applyNumberFormat="1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196" fontId="18" fillId="0" borderId="14" xfId="22" applyNumberFormat="1" applyFont="1" applyFill="1" applyBorder="1" applyAlignment="1">
      <alignment horizontal="center" vertical="center"/>
      <protection/>
    </xf>
    <xf numFmtId="0" fontId="33" fillId="0" borderId="25" xfId="22" applyFont="1" applyFill="1" applyBorder="1" applyAlignment="1">
      <alignment horizontal="left" vertical="center"/>
      <protection/>
    </xf>
    <xf numFmtId="196" fontId="1" fillId="0" borderId="28" xfId="22" applyNumberFormat="1" applyFont="1" applyFill="1" applyBorder="1" applyAlignment="1">
      <alignment horizontal="right" vertical="center"/>
      <protection/>
    </xf>
    <xf numFmtId="196" fontId="1" fillId="0" borderId="29" xfId="22" applyNumberFormat="1" applyFont="1" applyFill="1" applyBorder="1" applyAlignment="1">
      <alignment horizontal="right" vertical="center"/>
      <protection/>
    </xf>
    <xf numFmtId="196" fontId="1" fillId="0" borderId="5" xfId="22" applyNumberFormat="1" applyFont="1" applyFill="1" applyBorder="1" applyAlignment="1">
      <alignment horizontal="right" vertical="center"/>
      <protection/>
    </xf>
    <xf numFmtId="196" fontId="1" fillId="0" borderId="25" xfId="22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horizontal="distributed" vertical="center"/>
      <protection/>
    </xf>
    <xf numFmtId="184" fontId="24" fillId="0" borderId="26" xfId="22" applyNumberFormat="1" applyFont="1" applyFill="1" applyAlignment="1">
      <alignment vertical="center"/>
      <protection/>
    </xf>
    <xf numFmtId="184" fontId="24" fillId="0" borderId="0" xfId="22" applyNumberFormat="1" applyFont="1" applyFill="1" applyAlignment="1">
      <alignment vertical="center"/>
      <protection/>
    </xf>
    <xf numFmtId="0" fontId="24" fillId="0" borderId="0" xfId="22" applyFont="1" applyFill="1" applyAlignment="1">
      <alignment vertical="center"/>
      <protection/>
    </xf>
    <xf numFmtId="0" fontId="5" fillId="0" borderId="26" xfId="22" applyFont="1" applyFill="1" applyBorder="1" applyAlignment="1">
      <alignment horizontal="distributed" vertical="center" wrapText="1"/>
      <protection/>
    </xf>
    <xf numFmtId="196" fontId="24" fillId="0" borderId="0" xfId="22" applyNumberFormat="1" applyFont="1" applyFill="1" applyBorder="1" applyAlignment="1">
      <alignment horizontal="right" vertical="center"/>
      <protection/>
    </xf>
    <xf numFmtId="0" fontId="6" fillId="0" borderId="26" xfId="22" applyFont="1" applyFill="1" applyBorder="1" applyAlignment="1">
      <alignment horizontal="distributed" vertical="center" wrapText="1"/>
      <protection/>
    </xf>
    <xf numFmtId="0" fontId="18" fillId="0" borderId="26" xfId="22" applyFont="1" applyFill="1" applyBorder="1" applyAlignment="1">
      <alignment vertical="center"/>
      <protection/>
    </xf>
    <xf numFmtId="184" fontId="24" fillId="0" borderId="4" xfId="22" applyNumberFormat="1" applyFont="1" applyFill="1" applyBorder="1" applyAlignment="1">
      <alignment vertical="center"/>
      <protection/>
    </xf>
    <xf numFmtId="184" fontId="24" fillId="0" borderId="15" xfId="22" applyNumberFormat="1" applyFont="1" applyFill="1" applyBorder="1" applyAlignment="1">
      <alignment vertical="center"/>
      <protection/>
    </xf>
    <xf numFmtId="184" fontId="24" fillId="0" borderId="6" xfId="22" applyNumberFormat="1" applyFont="1" applyFill="1" applyBorder="1" applyAlignment="1">
      <alignment vertical="center"/>
      <protection/>
    </xf>
    <xf numFmtId="184" fontId="24" fillId="0" borderId="26" xfId="22" applyNumberFormat="1" applyFont="1" applyFill="1" applyBorder="1" applyAlignment="1">
      <alignment vertical="center"/>
      <protection/>
    </xf>
    <xf numFmtId="0" fontId="33" fillId="0" borderId="26" xfId="22" applyFont="1" applyFill="1" applyBorder="1" applyAlignment="1">
      <alignment horizontal="left" vertical="center"/>
      <protection/>
    </xf>
    <xf numFmtId="0" fontId="5" fillId="0" borderId="30" xfId="22" applyFont="1" applyFill="1" applyBorder="1" applyAlignment="1">
      <alignment horizontal="distributed" vertical="center" wrapText="1"/>
      <protection/>
    </xf>
    <xf numFmtId="209" fontId="45" fillId="0" borderId="0" xfId="22" applyNumberFormat="1" applyFont="1" applyFill="1" applyAlignment="1">
      <alignment vertical="center"/>
      <protection/>
    </xf>
    <xf numFmtId="209" fontId="18" fillId="0" borderId="0" xfId="22" applyNumberFormat="1" applyFont="1" applyFill="1" applyAlignment="1">
      <alignment vertical="center"/>
      <protection/>
    </xf>
    <xf numFmtId="209" fontId="18" fillId="0" borderId="22" xfId="22" applyNumberFormat="1" applyFont="1" applyFill="1" applyBorder="1" applyAlignment="1">
      <alignment vertical="center"/>
      <protection/>
    </xf>
    <xf numFmtId="209" fontId="18" fillId="0" borderId="23" xfId="22" applyNumberFormat="1" applyFont="1" applyFill="1" applyBorder="1" applyAlignment="1">
      <alignment vertical="center"/>
      <protection/>
    </xf>
    <xf numFmtId="209" fontId="5" fillId="0" borderId="13" xfId="22" applyNumberFormat="1" applyFont="1" applyFill="1" applyBorder="1" applyAlignment="1">
      <alignment horizontal="center" vertical="center" wrapText="1"/>
      <protection/>
    </xf>
    <xf numFmtId="209" fontId="18" fillId="0" borderId="20" xfId="22" applyNumberFormat="1" applyFont="1" applyFill="1" applyBorder="1" applyAlignment="1">
      <alignment horizontal="center" vertical="center"/>
      <protection/>
    </xf>
    <xf numFmtId="209" fontId="18" fillId="0" borderId="14" xfId="22" applyNumberFormat="1" applyFont="1" applyFill="1" applyBorder="1" applyAlignment="1">
      <alignment horizontal="center" vertical="center"/>
      <protection/>
    </xf>
    <xf numFmtId="209" fontId="5" fillId="0" borderId="31" xfId="22" applyNumberFormat="1" applyFont="1" applyFill="1" applyBorder="1" applyAlignment="1">
      <alignment horizontal="center" vertical="center" wrapText="1"/>
      <protection/>
    </xf>
    <xf numFmtId="209" fontId="33" fillId="0" borderId="21" xfId="22" applyNumberFormat="1" applyFont="1" applyFill="1" applyBorder="1" applyAlignment="1">
      <alignment vertical="center"/>
      <protection/>
    </xf>
    <xf numFmtId="209" fontId="1" fillId="0" borderId="28" xfId="22" applyNumberFormat="1" applyFont="1" applyFill="1" applyBorder="1" applyAlignment="1">
      <alignment horizontal="right" vertical="center"/>
      <protection/>
    </xf>
    <xf numFmtId="209" fontId="1" fillId="0" borderId="29" xfId="22" applyNumberFormat="1" applyFont="1" applyFill="1" applyBorder="1" applyAlignment="1">
      <alignment horizontal="right" vertical="center"/>
      <protection/>
    </xf>
    <xf numFmtId="209" fontId="1" fillId="0" borderId="5" xfId="22" applyNumberFormat="1" applyFont="1" applyFill="1" applyBorder="1" applyAlignment="1">
      <alignment horizontal="right" vertical="center"/>
      <protection/>
    </xf>
    <xf numFmtId="209" fontId="18" fillId="0" borderId="27" xfId="22" applyNumberFormat="1" applyFont="1" applyFill="1" applyBorder="1" applyAlignment="1">
      <alignment horizontal="distributed" vertical="center"/>
      <protection/>
    </xf>
    <xf numFmtId="209" fontId="24" fillId="0" borderId="4" xfId="22" applyNumberFormat="1" applyFont="1" applyFill="1" applyBorder="1" applyAlignment="1">
      <alignment vertical="center"/>
      <protection/>
    </xf>
    <xf numFmtId="209" fontId="24" fillId="0" borderId="15" xfId="22" applyNumberFormat="1" applyFont="1" applyFill="1" applyBorder="1" applyAlignment="1">
      <alignment vertical="center"/>
      <protection/>
    </xf>
    <xf numFmtId="209" fontId="24" fillId="0" borderId="6" xfId="22" applyNumberFormat="1" applyFont="1" applyFill="1" applyBorder="1" applyAlignment="1">
      <alignment vertical="center"/>
      <protection/>
    </xf>
    <xf numFmtId="209" fontId="24" fillId="0" borderId="0" xfId="22" applyNumberFormat="1" applyFont="1" applyFill="1" applyAlignment="1">
      <alignment vertical="center"/>
      <protection/>
    </xf>
    <xf numFmtId="209" fontId="1" fillId="0" borderId="27" xfId="22" applyNumberFormat="1" applyFont="1" applyFill="1" applyBorder="1" applyAlignment="1">
      <alignment horizontal="distributed" vertical="center" wrapText="1"/>
      <protection/>
    </xf>
    <xf numFmtId="209" fontId="18" fillId="0" borderId="27" xfId="22" applyNumberFormat="1" applyFont="1" applyFill="1" applyBorder="1" applyAlignment="1">
      <alignment vertical="center"/>
      <protection/>
    </xf>
    <xf numFmtId="209" fontId="33" fillId="0" borderId="27" xfId="22" applyNumberFormat="1" applyFont="1" applyFill="1" applyBorder="1" applyAlignment="1">
      <alignment vertical="center"/>
      <protection/>
    </xf>
    <xf numFmtId="209" fontId="18" fillId="0" borderId="1" xfId="22" applyNumberFormat="1" applyFont="1" applyFill="1" applyBorder="1" applyAlignment="1">
      <alignment horizontal="distributed" vertical="center"/>
      <protection/>
    </xf>
    <xf numFmtId="0" fontId="18" fillId="0" borderId="32" xfId="22" applyFont="1" applyFill="1" applyBorder="1" applyAlignment="1">
      <alignment horizontal="center" vertical="center"/>
      <protection/>
    </xf>
    <xf numFmtId="0" fontId="18" fillId="0" borderId="33" xfId="22" applyFont="1" applyFill="1" applyBorder="1" applyAlignment="1">
      <alignment horizontal="center" vertical="center"/>
      <protection/>
    </xf>
    <xf numFmtId="0" fontId="18" fillId="0" borderId="34" xfId="22" applyFont="1" applyFill="1" applyBorder="1" applyAlignment="1">
      <alignment horizontal="center" vertical="center"/>
      <protection/>
    </xf>
    <xf numFmtId="0" fontId="33" fillId="0" borderId="25" xfId="22" applyFont="1" applyFill="1" applyBorder="1" applyAlignment="1">
      <alignment vertical="center"/>
      <protection/>
    </xf>
    <xf numFmtId="0" fontId="1" fillId="0" borderId="35" xfId="22" applyFont="1" applyFill="1" applyBorder="1" applyAlignment="1">
      <alignment horizontal="right" vertical="center"/>
      <protection/>
    </xf>
    <xf numFmtId="0" fontId="1" fillId="0" borderId="15" xfId="22" applyFont="1" applyFill="1" applyBorder="1" applyAlignment="1">
      <alignment horizontal="right" vertical="center"/>
      <protection/>
    </xf>
    <xf numFmtId="0" fontId="1" fillId="0" borderId="6" xfId="22" applyFont="1" applyFill="1" applyBorder="1" applyAlignment="1">
      <alignment horizontal="right" vertical="center"/>
      <protection/>
    </xf>
    <xf numFmtId="0" fontId="1" fillId="0" borderId="4" xfId="22" applyFont="1" applyFill="1" applyBorder="1" applyAlignment="1">
      <alignment horizontal="right" vertical="center"/>
      <protection/>
    </xf>
    <xf numFmtId="0" fontId="1" fillId="0" borderId="28" xfId="22" applyFont="1" applyFill="1" applyBorder="1" applyAlignment="1">
      <alignment horizontal="right" vertical="center"/>
      <protection/>
    </xf>
    <xf numFmtId="0" fontId="1" fillId="0" borderId="29" xfId="22" applyFont="1" applyFill="1" applyBorder="1" applyAlignment="1">
      <alignment horizontal="right" vertical="center"/>
      <protection/>
    </xf>
    <xf numFmtId="0" fontId="1" fillId="0" borderId="5" xfId="22" applyFont="1" applyFill="1" applyBorder="1" applyAlignment="1">
      <alignment horizontal="right" vertical="center"/>
      <protection/>
    </xf>
    <xf numFmtId="0" fontId="18" fillId="0" borderId="26" xfId="22" applyFont="1" applyFill="1" applyBorder="1" applyAlignment="1">
      <alignment horizontal="distributed" vertical="center"/>
      <protection/>
    </xf>
    <xf numFmtId="0" fontId="1" fillId="0" borderId="26" xfId="22" applyFont="1" applyFill="1" applyBorder="1" applyAlignment="1">
      <alignment horizontal="distributed" vertical="center" wrapText="1"/>
      <protection/>
    </xf>
    <xf numFmtId="196" fontId="24" fillId="0" borderId="35" xfId="22" applyNumberFormat="1" applyFont="1" applyFill="1" applyBorder="1" applyAlignment="1">
      <alignment vertical="center"/>
      <protection/>
    </xf>
    <xf numFmtId="196" fontId="24" fillId="0" borderId="15" xfId="22" applyNumberFormat="1" applyFont="1" applyFill="1" applyBorder="1" applyAlignment="1">
      <alignment vertical="center"/>
      <protection/>
    </xf>
    <xf numFmtId="196" fontId="24" fillId="0" borderId="6" xfId="22" applyNumberFormat="1" applyFont="1" applyFill="1" applyBorder="1" applyAlignment="1">
      <alignment vertical="center"/>
      <protection/>
    </xf>
    <xf numFmtId="196" fontId="24" fillId="0" borderId="4" xfId="22" applyNumberFormat="1" applyFont="1" applyFill="1" applyBorder="1" applyAlignment="1">
      <alignment vertical="center"/>
      <protection/>
    </xf>
    <xf numFmtId="179" fontId="24" fillId="0" borderId="4" xfId="22" applyNumberFormat="1" applyFont="1" applyFill="1" applyBorder="1" applyAlignment="1">
      <alignment vertical="center"/>
      <protection/>
    </xf>
    <xf numFmtId="179" fontId="24" fillId="0" borderId="15" xfId="22" applyNumberFormat="1" applyFont="1" applyFill="1" applyBorder="1" applyAlignment="1">
      <alignment vertical="center"/>
      <protection/>
    </xf>
    <xf numFmtId="179" fontId="24" fillId="0" borderId="6" xfId="22" applyNumberFormat="1" applyFont="1" applyFill="1" applyBorder="1" applyAlignment="1">
      <alignment vertical="center"/>
      <protection/>
    </xf>
    <xf numFmtId="0" fontId="33" fillId="0" borderId="26" xfId="22" applyFont="1" applyFill="1" applyBorder="1" applyAlignment="1">
      <alignment vertical="center"/>
      <protection/>
    </xf>
    <xf numFmtId="0" fontId="18" fillId="0" borderId="30" xfId="22" applyFont="1" applyFill="1" applyBorder="1" applyAlignment="1">
      <alignment horizontal="distributed" vertical="center"/>
      <protection/>
    </xf>
    <xf numFmtId="3" fontId="24" fillId="0" borderId="0" xfId="22" applyNumberFormat="1" applyFont="1" applyFill="1" applyAlignment="1">
      <alignment vertical="center"/>
      <protection/>
    </xf>
    <xf numFmtId="185" fontId="24" fillId="0" borderId="0" xfId="22" applyNumberFormat="1" applyFont="1" applyFill="1" applyAlignment="1">
      <alignment vertical="center"/>
      <protection/>
    </xf>
    <xf numFmtId="196" fontId="45" fillId="0" borderId="0" xfId="22" applyNumberFormat="1" applyFont="1" applyFill="1" applyAlignment="1">
      <alignment vertical="center"/>
      <protection/>
    </xf>
    <xf numFmtId="196" fontId="18" fillId="0" borderId="28" xfId="22" applyNumberFormat="1" applyFont="1" applyFill="1" applyBorder="1" applyAlignment="1">
      <alignment horizontal="center" vertical="center"/>
      <protection/>
    </xf>
    <xf numFmtId="196" fontId="18" fillId="0" borderId="29" xfId="22" applyNumberFormat="1" applyFont="1" applyFill="1" applyBorder="1" applyAlignment="1">
      <alignment horizontal="center" vertical="center"/>
      <protection/>
    </xf>
    <xf numFmtId="196" fontId="18" fillId="0" borderId="5" xfId="22" applyNumberFormat="1" applyFont="1" applyFill="1" applyBorder="1" applyAlignment="1">
      <alignment horizontal="center" vertical="center"/>
      <protection/>
    </xf>
    <xf numFmtId="196" fontId="18" fillId="0" borderId="13" xfId="22" applyNumberFormat="1" applyFont="1" applyFill="1" applyBorder="1" applyAlignment="1">
      <alignment horizontal="center" vertical="center"/>
      <protection/>
    </xf>
    <xf numFmtId="196" fontId="18" fillId="0" borderId="20" xfId="22" applyNumberFormat="1" applyFont="1" applyFill="1" applyBorder="1" applyAlignment="1">
      <alignment horizontal="center" vertical="center"/>
      <protection/>
    </xf>
    <xf numFmtId="196" fontId="33" fillId="0" borderId="25" xfId="22" applyNumberFormat="1" applyFont="1" applyFill="1" applyBorder="1" applyAlignment="1">
      <alignment horizontal="left" vertical="center"/>
      <protection/>
    </xf>
    <xf numFmtId="196" fontId="1" fillId="0" borderId="36" xfId="22" applyNumberFormat="1" applyFont="1" applyFill="1" applyBorder="1" applyAlignment="1">
      <alignment horizontal="right" vertical="center"/>
      <protection/>
    </xf>
    <xf numFmtId="184" fontId="24" fillId="0" borderId="35" xfId="22" applyNumberFormat="1" applyFont="1" applyFill="1" applyBorder="1" applyAlignment="1">
      <alignment vertical="center"/>
      <protection/>
    </xf>
    <xf numFmtId="196" fontId="18" fillId="0" borderId="26" xfId="22" applyNumberFormat="1" applyFont="1" applyFill="1" applyBorder="1" applyAlignment="1">
      <alignment horizontal="distributed" vertical="center"/>
      <protection/>
    </xf>
    <xf numFmtId="196" fontId="33" fillId="0" borderId="26" xfId="22" applyNumberFormat="1" applyFont="1" applyFill="1" applyBorder="1" applyAlignment="1">
      <alignment vertical="center"/>
      <protection/>
    </xf>
    <xf numFmtId="196" fontId="24" fillId="0" borderId="0" xfId="22" applyNumberFormat="1" applyFont="1" applyFill="1" applyAlignment="1">
      <alignment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18" fillId="0" borderId="28" xfId="22" applyFont="1" applyFill="1" applyBorder="1" applyAlignment="1">
      <alignment horizontal="center" vertical="center"/>
      <protection/>
    </xf>
    <xf numFmtId="0" fontId="18" fillId="0" borderId="29" xfId="22" applyFont="1" applyFill="1" applyBorder="1" applyAlignment="1">
      <alignment horizontal="center" vertical="center"/>
      <protection/>
    </xf>
    <xf numFmtId="0" fontId="18" fillId="0" borderId="5" xfId="22" applyFont="1" applyFill="1" applyBorder="1" applyAlignment="1">
      <alignment horizontal="center" vertical="center"/>
      <protection/>
    </xf>
    <xf numFmtId="0" fontId="18" fillId="0" borderId="17" xfId="22" applyFont="1" applyFill="1" applyBorder="1" applyAlignment="1">
      <alignment horizontal="center" vertical="center"/>
      <protection/>
    </xf>
    <xf numFmtId="0" fontId="18" fillId="0" borderId="13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24" fillId="0" borderId="28" xfId="22" applyFont="1" applyFill="1" applyBorder="1" applyAlignment="1">
      <alignment horizontal="right" vertical="center"/>
      <protection/>
    </xf>
    <xf numFmtId="0" fontId="1" fillId="0" borderId="0" xfId="22" applyFont="1" applyFill="1" applyBorder="1" applyAlignment="1">
      <alignment horizontal="right" vertical="center"/>
      <protection/>
    </xf>
    <xf numFmtId="185" fontId="24" fillId="0" borderId="4" xfId="22" applyNumberFormat="1" applyFont="1" applyFill="1" applyBorder="1" applyAlignment="1">
      <alignment vertical="center"/>
      <protection/>
    </xf>
    <xf numFmtId="185" fontId="24" fillId="0" borderId="15" xfId="22" applyNumberFormat="1" applyFont="1" applyFill="1" applyBorder="1" applyAlignment="1">
      <alignment vertical="center"/>
      <protection/>
    </xf>
    <xf numFmtId="185" fontId="24" fillId="0" borderId="6" xfId="22" applyNumberFormat="1" applyFont="1" applyFill="1" applyBorder="1" applyAlignment="1">
      <alignment vertical="center"/>
      <protection/>
    </xf>
    <xf numFmtId="185" fontId="18" fillId="0" borderId="0" xfId="22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vertical="center"/>
    </xf>
    <xf numFmtId="184" fontId="24" fillId="0" borderId="4" xfId="22" applyNumberFormat="1" applyFont="1" applyFill="1" applyAlignment="1">
      <alignment vertical="center"/>
      <protection/>
    </xf>
    <xf numFmtId="184" fontId="24" fillId="0" borderId="15" xfId="22" applyNumberFormat="1" applyFont="1" applyFill="1" applyAlignment="1">
      <alignment vertical="center"/>
      <protection/>
    </xf>
    <xf numFmtId="184" fontId="24" fillId="0" borderId="6" xfId="22" applyNumberFormat="1" applyFont="1" applyFill="1" applyAlignment="1">
      <alignment vertical="center"/>
      <protection/>
    </xf>
    <xf numFmtId="209" fontId="24" fillId="0" borderId="4" xfId="22" applyNumberFormat="1" applyFont="1" applyFill="1" applyBorder="1" applyAlignment="1">
      <alignment horizontal="right" vertical="center"/>
      <protection/>
    </xf>
    <xf numFmtId="209" fontId="24" fillId="0" borderId="15" xfId="22" applyNumberFormat="1" applyFont="1" applyFill="1" applyBorder="1" applyAlignment="1">
      <alignment horizontal="right" vertical="center"/>
      <protection/>
    </xf>
    <xf numFmtId="209" fontId="24" fillId="0" borderId="6" xfId="22" applyNumberFormat="1" applyFont="1" applyFill="1" applyBorder="1" applyAlignment="1">
      <alignment horizontal="right" vertical="center"/>
      <protection/>
    </xf>
    <xf numFmtId="179" fontId="24" fillId="0" borderId="4" xfId="22" applyNumberFormat="1" applyFont="1" applyFill="1" applyAlignment="1">
      <alignment vertical="center"/>
      <protection/>
    </xf>
    <xf numFmtId="179" fontId="24" fillId="0" borderId="15" xfId="22" applyNumberFormat="1" applyFont="1" applyFill="1" applyAlignment="1">
      <alignment vertical="center"/>
      <protection/>
    </xf>
    <xf numFmtId="179" fontId="24" fillId="0" borderId="6" xfId="22" applyNumberFormat="1" applyFont="1" applyFill="1" applyAlignment="1">
      <alignment vertical="center"/>
      <protection/>
    </xf>
    <xf numFmtId="184" fontId="24" fillId="0" borderId="4" xfId="22" applyNumberFormat="1" applyFont="1" applyFill="1" applyBorder="1" applyAlignment="1">
      <alignment horizontal="right" vertical="center"/>
      <protection/>
    </xf>
    <xf numFmtId="184" fontId="24" fillId="0" borderId="15" xfId="22" applyNumberFormat="1" applyFont="1" applyFill="1" applyBorder="1" applyAlignment="1">
      <alignment horizontal="right" vertical="center"/>
      <protection/>
    </xf>
    <xf numFmtId="184" fontId="24" fillId="0" borderId="6" xfId="22" applyNumberFormat="1" applyFont="1" applyFill="1" applyBorder="1" applyAlignment="1">
      <alignment horizontal="right" vertical="center"/>
      <protection/>
    </xf>
    <xf numFmtId="184" fontId="24" fillId="0" borderId="35" xfId="22" applyNumberFormat="1" applyFont="1" applyFill="1" applyAlignment="1">
      <alignment vertical="center"/>
      <protection/>
    </xf>
    <xf numFmtId="184" fontId="24" fillId="0" borderId="13" xfId="22" applyNumberFormat="1" applyFont="1" applyFill="1" applyBorder="1" applyAlignment="1">
      <alignment vertical="center"/>
      <protection/>
    </xf>
    <xf numFmtId="184" fontId="24" fillId="0" borderId="35" xfId="22" applyNumberFormat="1" applyFont="1" applyFill="1" applyBorder="1" applyAlignment="1">
      <alignment horizontal="right" vertical="center"/>
      <protection/>
    </xf>
    <xf numFmtId="184" fontId="24" fillId="0" borderId="7" xfId="22" applyNumberFormat="1" applyFont="1" applyFill="1" applyBorder="1" applyAlignment="1">
      <alignment horizontal="right" vertical="center"/>
      <protection/>
    </xf>
    <xf numFmtId="184" fontId="24" fillId="0" borderId="13" xfId="22" applyNumberFormat="1" applyFont="1" applyFill="1" applyBorder="1" applyAlignment="1">
      <alignment horizontal="right" vertical="center"/>
      <protection/>
    </xf>
    <xf numFmtId="184" fontId="24" fillId="0" borderId="20" xfId="22" applyNumberFormat="1" applyFont="1" applyFill="1" applyBorder="1" applyAlignment="1">
      <alignment horizontal="right" vertical="center"/>
      <protection/>
    </xf>
    <xf numFmtId="184" fontId="24" fillId="0" borderId="14" xfId="22" applyNumberFormat="1" applyFont="1" applyFill="1" applyBorder="1" applyAlignment="1">
      <alignment horizontal="right" vertical="center"/>
      <protection/>
    </xf>
    <xf numFmtId="184" fontId="24" fillId="0" borderId="31" xfId="22" applyNumberFormat="1" applyFont="1" applyFill="1" applyBorder="1" applyAlignment="1">
      <alignment horizontal="right" vertical="center"/>
      <protection/>
    </xf>
    <xf numFmtId="184" fontId="24" fillId="0" borderId="12" xfId="22" applyNumberFormat="1" applyFont="1" applyFill="1" applyBorder="1" applyAlignment="1">
      <alignment horizontal="right" vertical="center"/>
      <protection/>
    </xf>
    <xf numFmtId="185" fontId="24" fillId="0" borderId="15" xfId="22" applyNumberFormat="1" applyFont="1" applyFill="1" applyBorder="1" applyAlignment="1">
      <alignment horizontal="right" vertical="center"/>
      <protection/>
    </xf>
    <xf numFmtId="185" fontId="24" fillId="0" borderId="6" xfId="22" applyNumberFormat="1" applyFont="1" applyFill="1" applyBorder="1" applyAlignment="1">
      <alignment horizontal="right" vertical="center"/>
      <protection/>
    </xf>
    <xf numFmtId="185" fontId="24" fillId="0" borderId="13" xfId="22" applyNumberFormat="1" applyFont="1" applyFill="1" applyBorder="1" applyAlignment="1">
      <alignment vertical="center"/>
      <protection/>
    </xf>
    <xf numFmtId="185" fontId="24" fillId="0" borderId="20" xfId="22" applyNumberFormat="1" applyFont="1" applyFill="1" applyBorder="1" applyAlignment="1">
      <alignment vertical="center"/>
      <protection/>
    </xf>
    <xf numFmtId="185" fontId="24" fillId="0" borderId="14" xfId="22" applyNumberFormat="1" applyFont="1" applyFill="1" applyBorder="1" applyAlignment="1">
      <alignment vertical="center"/>
      <protection/>
    </xf>
    <xf numFmtId="196" fontId="24" fillId="0" borderId="4" xfId="22" applyNumberFormat="1" applyFont="1" applyFill="1" applyBorder="1" applyAlignment="1">
      <alignment horizontal="right" vertical="center"/>
      <protection/>
    </xf>
    <xf numFmtId="196" fontId="24" fillId="0" borderId="15" xfId="22" applyNumberFormat="1" applyFont="1" applyFill="1" applyBorder="1" applyAlignment="1">
      <alignment horizontal="right" vertical="center"/>
      <protection/>
    </xf>
    <xf numFmtId="196" fontId="24" fillId="0" borderId="6" xfId="22" applyNumberFormat="1" applyFont="1" applyFill="1" applyBorder="1" applyAlignment="1">
      <alignment horizontal="right" vertical="center"/>
      <protection/>
    </xf>
    <xf numFmtId="196" fontId="24" fillId="0" borderId="26" xfId="22" applyNumberFormat="1" applyFont="1" applyFill="1" applyBorder="1" applyAlignment="1">
      <alignment horizontal="right" vertical="center"/>
      <protection/>
    </xf>
    <xf numFmtId="184" fontId="24" fillId="0" borderId="27" xfId="22" applyNumberFormat="1" applyFont="1" applyFill="1" applyAlignment="1">
      <alignment vertical="center"/>
      <protection/>
    </xf>
    <xf numFmtId="184" fontId="24" fillId="0" borderId="13" xfId="22" applyNumberFormat="1" applyFont="1" applyFill="1" applyAlignment="1">
      <alignment vertical="center"/>
      <protection/>
    </xf>
    <xf numFmtId="184" fontId="24" fillId="0" borderId="20" xfId="22" applyNumberFormat="1" applyFont="1" applyFill="1" applyAlignment="1">
      <alignment vertical="center"/>
      <protection/>
    </xf>
    <xf numFmtId="184" fontId="24" fillId="0" borderId="14" xfId="22" applyNumberFormat="1" applyFont="1" applyFill="1" applyAlignment="1">
      <alignment vertical="center"/>
      <protection/>
    </xf>
    <xf numFmtId="184" fontId="24" fillId="0" borderId="30" xfId="22" applyNumberFormat="1" applyFont="1" applyFill="1" applyAlignment="1">
      <alignment vertical="center"/>
      <protection/>
    </xf>
    <xf numFmtId="209" fontId="24" fillId="0" borderId="4" xfId="22" applyNumberFormat="1" applyFont="1" applyFill="1" applyAlignment="1">
      <alignment vertical="center"/>
      <protection/>
    </xf>
    <xf numFmtId="209" fontId="24" fillId="0" borderId="15" xfId="22" applyNumberFormat="1" applyFont="1" applyFill="1" applyAlignment="1">
      <alignment vertical="center"/>
      <protection/>
    </xf>
    <xf numFmtId="209" fontId="24" fillId="0" borderId="6" xfId="22" applyNumberFormat="1" applyFont="1" applyFill="1" applyAlignment="1">
      <alignment vertical="center"/>
      <protection/>
    </xf>
    <xf numFmtId="209" fontId="24" fillId="0" borderId="4" xfId="22" applyNumberFormat="1" applyFont="1" applyFill="1" applyAlignment="1">
      <alignment horizontal="right" vertical="center"/>
      <protection/>
    </xf>
    <xf numFmtId="209" fontId="24" fillId="0" borderId="15" xfId="22" applyNumberFormat="1" applyFont="1" applyFill="1" applyAlignment="1">
      <alignment horizontal="right" vertical="center"/>
      <protection/>
    </xf>
    <xf numFmtId="209" fontId="24" fillId="0" borderId="6" xfId="22" applyNumberFormat="1" applyFont="1" applyFill="1" applyAlignment="1">
      <alignment horizontal="right" vertical="center"/>
      <protection/>
    </xf>
    <xf numFmtId="209" fontId="24" fillId="0" borderId="13" xfId="22" applyNumberFormat="1" applyFont="1" applyFill="1" applyBorder="1" applyAlignment="1">
      <alignment vertical="center"/>
      <protection/>
    </xf>
    <xf numFmtId="209" fontId="24" fillId="0" borderId="20" xfId="22" applyNumberFormat="1" applyFont="1" applyFill="1" applyBorder="1" applyAlignment="1">
      <alignment vertical="center"/>
      <protection/>
    </xf>
    <xf numFmtId="209" fontId="24" fillId="0" borderId="14" xfId="22" applyNumberFormat="1" applyFont="1" applyFill="1" applyBorder="1" applyAlignment="1">
      <alignment vertical="center"/>
      <protection/>
    </xf>
    <xf numFmtId="184" fontId="24" fillId="0" borderId="31" xfId="22" applyNumberFormat="1" applyFont="1" applyFill="1" applyAlignment="1">
      <alignment vertical="center"/>
      <protection/>
    </xf>
    <xf numFmtId="184" fontId="24" fillId="0" borderId="20" xfId="22" applyNumberFormat="1" applyFont="1" applyFill="1" applyBorder="1" applyAlignment="1">
      <alignment vertical="center"/>
      <protection/>
    </xf>
    <xf numFmtId="184" fontId="24" fillId="0" borderId="14" xfId="22" applyNumberFormat="1" applyFont="1" applyFill="1" applyBorder="1" applyAlignment="1">
      <alignment vertical="center"/>
      <protection/>
    </xf>
    <xf numFmtId="179" fontId="24" fillId="0" borderId="13" xfId="22" applyNumberFormat="1" applyFont="1" applyFill="1" applyAlignment="1">
      <alignment vertical="center"/>
      <protection/>
    </xf>
    <xf numFmtId="179" fontId="24" fillId="0" borderId="20" xfId="22" applyNumberFormat="1" applyFont="1" applyFill="1" applyAlignment="1">
      <alignment vertical="center"/>
      <protection/>
    </xf>
    <xf numFmtId="179" fontId="24" fillId="0" borderId="14" xfId="22" applyNumberFormat="1" applyFont="1" applyFill="1" applyAlignment="1">
      <alignment vertical="center"/>
      <protection/>
    </xf>
    <xf numFmtId="185" fontId="5" fillId="0" borderId="40" xfId="17" applyNumberFormat="1" applyFont="1" applyFill="1" applyBorder="1" applyAlignment="1">
      <alignment vertical="center"/>
    </xf>
    <xf numFmtId="185" fontId="5" fillId="0" borderId="41" xfId="17" applyNumberFormat="1" applyFont="1" applyFill="1" applyBorder="1" applyAlignment="1">
      <alignment vertical="center"/>
    </xf>
    <xf numFmtId="185" fontId="5" fillId="0" borderId="40" xfId="0" applyNumberFormat="1" applyFont="1" applyFill="1" applyAlignment="1">
      <alignment vertical="center"/>
    </xf>
    <xf numFmtId="185" fontId="5" fillId="0" borderId="8" xfId="0" applyNumberFormat="1" applyFont="1" applyFill="1" applyAlignment="1">
      <alignment vertical="center"/>
    </xf>
    <xf numFmtId="185" fontId="5" fillId="0" borderId="8" xfId="17" applyNumberFormat="1" applyFont="1" applyFill="1" applyBorder="1" applyAlignment="1">
      <alignment vertical="center"/>
    </xf>
    <xf numFmtId="185" fontId="5" fillId="0" borderId="42" xfId="0" applyNumberFormat="1" applyFont="1" applyFill="1" applyAlignment="1">
      <alignment vertical="center"/>
    </xf>
    <xf numFmtId="185" fontId="5" fillId="0" borderId="41" xfId="0" applyNumberFormat="1" applyFont="1" applyFill="1" applyAlignment="1">
      <alignment vertical="center"/>
    </xf>
    <xf numFmtId="209" fontId="5" fillId="0" borderId="37" xfId="22" applyNumberFormat="1" applyFont="1" applyFill="1" applyBorder="1" applyAlignment="1">
      <alignment horizontal="center" vertical="center" wrapText="1"/>
      <protection/>
    </xf>
    <xf numFmtId="209" fontId="5" fillId="0" borderId="43" xfId="22" applyNumberFormat="1" applyFont="1" applyFill="1" applyBorder="1" applyAlignment="1">
      <alignment horizontal="center" vertical="center" wrapText="1"/>
      <protection/>
    </xf>
    <xf numFmtId="209" fontId="5" fillId="0" borderId="44" xfId="22" applyNumberFormat="1" applyFont="1" applyFill="1" applyBorder="1" applyAlignment="1">
      <alignment horizontal="center" vertical="center" wrapText="1"/>
      <protection/>
    </xf>
    <xf numFmtId="209" fontId="5" fillId="0" borderId="21" xfId="22" applyNumberFormat="1" applyFont="1" applyFill="1" applyBorder="1" applyAlignment="1">
      <alignment horizontal="center" vertical="center" wrapText="1"/>
      <protection/>
    </xf>
    <xf numFmtId="0" fontId="15" fillId="0" borderId="0" xfId="21" applyFont="1" applyFill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1" xfId="22" applyFont="1" applyFill="1" applyBorder="1" applyAlignment="1">
      <alignment horizontal="center" vertical="center"/>
      <protection/>
    </xf>
    <xf numFmtId="0" fontId="5" fillId="0" borderId="24" xfId="22" applyFont="1" applyFill="1" applyBorder="1" applyAlignment="1">
      <alignment horizontal="center" vertical="center"/>
      <protection/>
    </xf>
    <xf numFmtId="0" fontId="5" fillId="0" borderId="37" xfId="22" applyFont="1" applyFill="1" applyBorder="1" applyAlignment="1">
      <alignment horizontal="center" vertical="center"/>
      <protection/>
    </xf>
    <xf numFmtId="0" fontId="5" fillId="0" borderId="43" xfId="22" applyFont="1" applyFill="1" applyBorder="1" applyAlignment="1">
      <alignment horizontal="center" vertical="center"/>
      <protection/>
    </xf>
    <xf numFmtId="0" fontId="5" fillId="0" borderId="8" xfId="22" applyFont="1" applyFill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center" vertical="center"/>
      <protection/>
    </xf>
    <xf numFmtId="0" fontId="5" fillId="0" borderId="45" xfId="22" applyFont="1" applyFill="1" applyBorder="1" applyAlignment="1">
      <alignment horizontal="left" vertical="center" wrapText="1"/>
      <protection/>
    </xf>
    <xf numFmtId="0" fontId="5" fillId="0" borderId="46" xfId="22" applyFont="1" applyFill="1" applyBorder="1" applyAlignment="1">
      <alignment horizontal="left"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194" fontId="5" fillId="0" borderId="21" xfId="22" applyNumberFormat="1" applyFont="1" applyFill="1" applyBorder="1" applyAlignment="1">
      <alignment horizontal="center" vertical="center"/>
      <protection/>
    </xf>
    <xf numFmtId="194" fontId="5" fillId="0" borderId="24" xfId="22" applyNumberFormat="1" applyFont="1" applyFill="1" applyBorder="1" applyAlignment="1">
      <alignment horizontal="center" vertical="center"/>
      <protection/>
    </xf>
    <xf numFmtId="194" fontId="5" fillId="0" borderId="27" xfId="22" applyNumberFormat="1" applyFont="1" applyFill="1" applyBorder="1" applyAlignment="1">
      <alignment horizontal="center" vertical="center"/>
      <protection/>
    </xf>
    <xf numFmtId="194" fontId="5" fillId="0" borderId="0" xfId="22" applyNumberFormat="1" applyFont="1" applyFill="1" applyBorder="1" applyAlignment="1">
      <alignment horizontal="center" vertical="center"/>
      <protection/>
    </xf>
    <xf numFmtId="194" fontId="5" fillId="0" borderId="43" xfId="22" applyNumberFormat="1" applyFont="1" applyFill="1" applyBorder="1" applyAlignment="1">
      <alignment horizontal="center" vertical="center"/>
      <protection/>
    </xf>
    <xf numFmtId="194" fontId="5" fillId="0" borderId="8" xfId="22" applyNumberFormat="1" applyFont="1" applyFill="1" applyBorder="1" applyAlignment="1">
      <alignment horizontal="center" vertical="center"/>
      <protection/>
    </xf>
    <xf numFmtId="209" fontId="5" fillId="0" borderId="45" xfId="22" applyNumberFormat="1" applyFont="1" applyFill="1" applyBorder="1" applyAlignment="1">
      <alignment horizontal="left" vertical="center" wrapText="1"/>
      <protection/>
    </xf>
    <xf numFmtId="209" fontId="5" fillId="0" borderId="46" xfId="22" applyNumberFormat="1" applyFont="1" applyFill="1" applyBorder="1" applyAlignment="1">
      <alignment horizontal="left" vertical="center"/>
      <protection/>
    </xf>
    <xf numFmtId="209" fontId="5" fillId="0" borderId="47" xfId="22" applyNumberFormat="1" applyFont="1" applyFill="1" applyBorder="1" applyAlignment="1">
      <alignment horizontal="left" vertical="center"/>
      <protection/>
    </xf>
    <xf numFmtId="209" fontId="5" fillId="0" borderId="24" xfId="22" applyNumberFormat="1" applyFont="1" applyFill="1" applyBorder="1" applyAlignment="1">
      <alignment horizontal="center" vertical="center" wrapText="1"/>
      <protection/>
    </xf>
    <xf numFmtId="209" fontId="5" fillId="0" borderId="8" xfId="22" applyNumberFormat="1" applyFont="1" applyFill="1" applyBorder="1" applyAlignment="1">
      <alignment horizontal="center" vertical="center" wrapText="1"/>
      <protection/>
    </xf>
    <xf numFmtId="209" fontId="5" fillId="0" borderId="48" xfId="22" applyNumberFormat="1" applyFont="1" applyFill="1" applyBorder="1" applyAlignment="1">
      <alignment horizontal="center" vertical="center" wrapText="1"/>
      <protection/>
    </xf>
    <xf numFmtId="209" fontId="5" fillId="0" borderId="49" xfId="22" applyNumberFormat="1" applyFont="1" applyFill="1" applyBorder="1" applyAlignment="1">
      <alignment horizontal="center" vertical="center" wrapText="1"/>
      <protection/>
    </xf>
    <xf numFmtId="209" fontId="5" fillId="0" borderId="9" xfId="22" applyNumberFormat="1" applyFont="1" applyFill="1" applyBorder="1" applyAlignment="1">
      <alignment horizontal="center" vertical="center" wrapText="1"/>
      <protection/>
    </xf>
    <xf numFmtId="0" fontId="18" fillId="0" borderId="21" xfId="22" applyFont="1" applyFill="1" applyBorder="1" applyAlignment="1">
      <alignment horizontal="center" vertical="center"/>
      <protection/>
    </xf>
    <xf numFmtId="0" fontId="18" fillId="0" borderId="24" xfId="22" applyFont="1" applyFill="1" applyBorder="1" applyAlignment="1">
      <alignment horizontal="center" vertical="center"/>
      <protection/>
    </xf>
    <xf numFmtId="0" fontId="18" fillId="0" borderId="37" xfId="22" applyFont="1" applyFill="1" applyBorder="1" applyAlignment="1">
      <alignment horizontal="center" vertical="center"/>
      <protection/>
    </xf>
    <xf numFmtId="0" fontId="18" fillId="0" borderId="50" xfId="22" applyFont="1" applyFill="1" applyBorder="1" applyAlignment="1">
      <alignment horizontal="center" vertical="center"/>
      <protection/>
    </xf>
    <xf numFmtId="0" fontId="18" fillId="0" borderId="51" xfId="22" applyFont="1" applyFill="1" applyBorder="1" applyAlignment="1">
      <alignment horizontal="center" vertical="center"/>
      <protection/>
    </xf>
    <xf numFmtId="0" fontId="18" fillId="0" borderId="52" xfId="22" applyFont="1" applyFill="1" applyBorder="1" applyAlignment="1">
      <alignment horizontal="center" vertical="center"/>
      <protection/>
    </xf>
    <xf numFmtId="38" fontId="18" fillId="0" borderId="45" xfId="17" applyFont="1" applyFill="1" applyBorder="1" applyAlignment="1">
      <alignment horizontal="left" vertical="center" wrapText="1"/>
    </xf>
    <xf numFmtId="38" fontId="18" fillId="0" borderId="47" xfId="17" applyFont="1" applyFill="1" applyBorder="1" applyAlignment="1">
      <alignment horizontal="left" vertical="center"/>
    </xf>
    <xf numFmtId="196" fontId="18" fillId="0" borderId="45" xfId="22" applyNumberFormat="1" applyFont="1" applyFill="1" applyBorder="1" applyAlignment="1">
      <alignment horizontal="left" vertical="center" wrapText="1"/>
      <protection/>
    </xf>
    <xf numFmtId="196" fontId="18" fillId="0" borderId="46" xfId="22" applyNumberFormat="1" applyFont="1" applyFill="1" applyBorder="1" applyAlignment="1">
      <alignment horizontal="left" vertical="center"/>
      <protection/>
    </xf>
    <xf numFmtId="196" fontId="18" fillId="0" borderId="47" xfId="22" applyNumberFormat="1" applyFont="1" applyFill="1" applyBorder="1" applyAlignment="1">
      <alignment horizontal="left" vertical="center"/>
      <protection/>
    </xf>
    <xf numFmtId="196" fontId="18" fillId="0" borderId="53" xfId="22" applyNumberFormat="1" applyFont="1" applyFill="1" applyBorder="1" applyAlignment="1">
      <alignment horizontal="center" vertical="center"/>
      <protection/>
    </xf>
    <xf numFmtId="196" fontId="18" fillId="0" borderId="22" xfId="22" applyNumberFormat="1" applyFont="1" applyFill="1" applyBorder="1" applyAlignment="1">
      <alignment horizontal="center" vertical="center"/>
      <protection/>
    </xf>
    <xf numFmtId="196" fontId="18" fillId="0" borderId="23" xfId="22" applyNumberFormat="1" applyFont="1" applyFill="1" applyBorder="1" applyAlignment="1">
      <alignment horizontal="center" vertical="center"/>
      <protection/>
    </xf>
    <xf numFmtId="0" fontId="18" fillId="0" borderId="18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9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18" fillId="0" borderId="45" xfId="22" applyFont="1" applyFill="1" applyBorder="1" applyAlignment="1">
      <alignment horizontal="left" vertical="center" wrapText="1"/>
      <protection/>
    </xf>
    <xf numFmtId="0" fontId="18" fillId="0" borderId="46" xfId="22" applyFont="1" applyFill="1" applyBorder="1" applyAlignment="1">
      <alignment horizontal="left" vertical="center"/>
      <protection/>
    </xf>
    <xf numFmtId="0" fontId="18" fillId="0" borderId="47" xfId="22" applyFont="1" applyFill="1" applyBorder="1" applyAlignment="1">
      <alignment horizontal="left" vertical="center"/>
      <protection/>
    </xf>
    <xf numFmtId="0" fontId="18" fillId="0" borderId="53" xfId="22" applyFont="1" applyFill="1" applyBorder="1" applyAlignment="1">
      <alignment horizontal="center" vertical="center"/>
      <protection/>
    </xf>
    <xf numFmtId="0" fontId="18" fillId="0" borderId="22" xfId="22" applyFont="1" applyFill="1" applyBorder="1" applyAlignment="1">
      <alignment horizontal="center" vertical="center"/>
      <protection/>
    </xf>
    <xf numFmtId="0" fontId="18" fillId="0" borderId="23" xfId="22" applyFont="1" applyFill="1" applyBorder="1" applyAlignment="1">
      <alignment horizontal="center" vertical="center"/>
      <protection/>
    </xf>
    <xf numFmtId="0" fontId="24" fillId="0" borderId="28" xfId="22" applyFont="1" applyFill="1" applyBorder="1" applyAlignment="1">
      <alignment horizontal="center" vertical="center"/>
      <protection/>
    </xf>
    <xf numFmtId="0" fontId="24" fillId="0" borderId="29" xfId="22" applyFont="1" applyFill="1" applyBorder="1" applyAlignment="1">
      <alignment horizontal="center" vertical="center"/>
      <protection/>
    </xf>
    <xf numFmtId="0" fontId="24" fillId="0" borderId="5" xfId="22" applyFont="1" applyFill="1" applyBorder="1" applyAlignment="1">
      <alignment horizontal="center" vertical="center"/>
      <protection/>
    </xf>
    <xf numFmtId="192" fontId="5" fillId="0" borderId="50" xfId="17" applyNumberFormat="1" applyFont="1" applyFill="1" applyBorder="1" applyAlignment="1">
      <alignment horizontal="center" vertical="center" wrapText="1"/>
    </xf>
    <xf numFmtId="192" fontId="5" fillId="0" borderId="51" xfId="17" applyNumberFormat="1" applyFont="1" applyFill="1" applyBorder="1" applyAlignment="1">
      <alignment horizontal="center" vertical="center" wrapText="1"/>
    </xf>
    <xf numFmtId="185" fontId="5" fillId="0" borderId="54" xfId="0" applyNumberFormat="1" applyFont="1" applyFill="1" applyBorder="1" applyAlignment="1">
      <alignment horizontal="left" vertical="center" wrapText="1"/>
    </xf>
    <xf numFmtId="185" fontId="5" fillId="0" borderId="55" xfId="0" applyNumberFormat="1" applyFont="1" applyFill="1" applyBorder="1" applyAlignment="1">
      <alignment horizontal="left" vertical="center"/>
    </xf>
    <xf numFmtId="185" fontId="5" fillId="0" borderId="56" xfId="0" applyNumberFormat="1" applyFont="1" applyFill="1" applyBorder="1" applyAlignment="1">
      <alignment horizontal="left" vertical="center"/>
    </xf>
    <xf numFmtId="185" fontId="5" fillId="0" borderId="57" xfId="0" applyNumberFormat="1" applyFont="1" applyFill="1" applyBorder="1" applyAlignment="1">
      <alignment horizontal="left" vertical="center"/>
    </xf>
    <xf numFmtId="185" fontId="5" fillId="0" borderId="50" xfId="17" applyNumberFormat="1" applyFont="1" applyFill="1" applyBorder="1" applyAlignment="1">
      <alignment horizontal="center" vertical="center"/>
    </xf>
    <xf numFmtId="185" fontId="5" fillId="0" borderId="51" xfId="17" applyNumberFormat="1" applyFont="1" applyFill="1" applyBorder="1" applyAlignment="1">
      <alignment horizontal="center" vertical="center"/>
    </xf>
    <xf numFmtId="185" fontId="5" fillId="0" borderId="52" xfId="17" applyNumberFormat="1" applyFont="1" applyFill="1" applyBorder="1" applyAlignment="1">
      <alignment horizontal="center" vertical="center"/>
    </xf>
    <xf numFmtId="185" fontId="5" fillId="0" borderId="50" xfId="17" applyNumberFormat="1" applyFont="1" applyFill="1" applyBorder="1" applyAlignment="1">
      <alignment horizontal="center" vertical="center" wrapText="1"/>
    </xf>
    <xf numFmtId="185" fontId="5" fillId="0" borderId="51" xfId="17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46" fillId="2" borderId="0" xfId="21" applyFont="1" applyFill="1" applyBorder="1">
      <alignment/>
      <protection/>
    </xf>
    <xf numFmtId="179" fontId="47" fillId="2" borderId="0" xfId="21" applyNumberFormat="1" applyFont="1" applyFill="1" applyBorder="1">
      <alignment/>
      <protection/>
    </xf>
    <xf numFmtId="209" fontId="46" fillId="2" borderId="0" xfId="21" applyNumberFormat="1" applyFont="1" applyFill="1" applyBorder="1">
      <alignment/>
      <protection/>
    </xf>
    <xf numFmtId="0" fontId="47" fillId="2" borderId="0" xfId="21" applyFont="1" applyFill="1" applyBorder="1">
      <alignment/>
      <protection/>
    </xf>
    <xf numFmtId="0" fontId="46" fillId="2" borderId="0" xfId="21" applyFont="1" applyFill="1" applyBorder="1" applyAlignment="1">
      <alignment wrapText="1"/>
      <protection/>
    </xf>
    <xf numFmtId="179" fontId="46" fillId="2" borderId="0" xfId="21" applyNumberFormat="1" applyFont="1" applyFill="1" applyBorder="1">
      <alignment/>
      <protection/>
    </xf>
    <xf numFmtId="0" fontId="48" fillId="2" borderId="0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48" fillId="2" borderId="0" xfId="0" applyFont="1" applyFill="1" applyBorder="1" applyAlignment="1">
      <alignment wrapText="1"/>
    </xf>
    <xf numFmtId="207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181" fontId="49" fillId="2" borderId="0" xfId="0" applyNumberFormat="1" applyFont="1" applyFill="1" applyBorder="1" applyAlignment="1">
      <alignment/>
    </xf>
    <xf numFmtId="185" fontId="48" fillId="2" borderId="0" xfId="0" applyNumberFormat="1" applyFont="1" applyFill="1" applyBorder="1" applyAlignment="1">
      <alignment/>
    </xf>
    <xf numFmtId="185" fontId="49" fillId="2" borderId="0" xfId="0" applyNumberFormat="1" applyFont="1" applyFill="1" applyBorder="1" applyAlignment="1">
      <alignment/>
    </xf>
    <xf numFmtId="211" fontId="48" fillId="2" borderId="0" xfId="0" applyNumberFormat="1" applyFont="1" applyFill="1" applyBorder="1" applyAlignment="1">
      <alignment/>
    </xf>
    <xf numFmtId="204" fontId="49" fillId="2" borderId="0" xfId="0" applyNumberFormat="1" applyFont="1" applyFill="1" applyBorder="1" applyAlignment="1">
      <alignment/>
    </xf>
    <xf numFmtId="181" fontId="48" fillId="2" borderId="0" xfId="0" applyNumberFormat="1" applyFont="1" applyFill="1" applyBorder="1" applyAlignment="1">
      <alignment/>
    </xf>
    <xf numFmtId="181" fontId="48" fillId="2" borderId="0" xfId="0" applyNumberFormat="1" applyFont="1" applyFill="1" applyBorder="1" applyAlignment="1">
      <alignment wrapText="1"/>
    </xf>
    <xf numFmtId="0" fontId="50" fillId="2" borderId="0" xfId="0" applyFont="1" applyFill="1" applyBorder="1" applyAlignment="1">
      <alignment/>
    </xf>
    <xf numFmtId="0" fontId="51" fillId="2" borderId="0" xfId="0" applyFont="1" applyFill="1" applyBorder="1" applyAlignment="1">
      <alignment/>
    </xf>
    <xf numFmtId="181" fontId="50" fillId="2" borderId="0" xfId="0" applyNumberFormat="1" applyFont="1" applyFill="1" applyBorder="1" applyAlignment="1">
      <alignment/>
    </xf>
    <xf numFmtId="0" fontId="50" fillId="2" borderId="0" xfId="0" applyFont="1" applyFill="1" applyBorder="1" applyAlignment="1">
      <alignment wrapText="1"/>
    </xf>
    <xf numFmtId="0" fontId="52" fillId="2" borderId="0" xfId="0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0427速報表紙" xfId="21"/>
    <cellStyle name="標準_コピー ～ H1701実数表第１～６表(TEST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実質賃金指数と労働時間指数の推移
（事業所規模５人以上）</a:t>
            </a:r>
          </a:p>
        </c:rich>
      </c:tx>
      <c:layout>
        <c:manualLayout>
          <c:xMode val="factor"/>
          <c:yMode val="factor"/>
          <c:x val="-0.2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"/>
          <c:w val="0.983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'表紙'!$A$67</c:f>
              <c:strCache>
                <c:ptCount val="1"/>
                <c:pt idx="0">
                  <c:v>実質賃金指数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'表紙'!$B$71:$N$71</c:f>
              <c:numCache/>
            </c:numRef>
          </c:val>
          <c:smooth val="0"/>
        </c:ser>
        <c:ser>
          <c:idx val="1"/>
          <c:order val="1"/>
          <c:tx>
            <c:strRef>
              <c:f>'表紙'!$A$72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'表紙'!$B$72:$N$72</c:f>
              <c:numCache/>
            </c:numRef>
          </c:val>
          <c:smooth val="0"/>
        </c:ser>
        <c:marker val="1"/>
        <c:axId val="4093913"/>
        <c:axId val="36845218"/>
      </c:lineChart>
      <c:catAx>
        <c:axId val="4093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6845218"/>
        <c:crosses val="autoZero"/>
        <c:auto val="1"/>
        <c:lblOffset val="100"/>
        <c:noMultiLvlLbl val="0"/>
      </c:catAx>
      <c:valAx>
        <c:axId val="36845218"/>
        <c:scaling>
          <c:orientation val="minMax"/>
          <c:max val="22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3913"/>
        <c:crossesAt val="1"/>
        <c:crossBetween val="between"/>
        <c:dispUnits/>
        <c:majorUnit val="20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126"/>
          <c:y val="0.82625"/>
          <c:w val="0.1555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66"/>
          <c:w val="0.940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'-4-'!$A$62</c:f>
              <c:strCache>
                <c:ptCount val="1"/>
                <c:pt idx="0">
                  <c:v> 一般労働者の現金給与総額伸び率（前年同月比）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'-4-'!$B$62:$N$62</c:f>
              <c:numCache/>
            </c:numRef>
          </c:val>
          <c:smooth val="0"/>
        </c:ser>
        <c:ser>
          <c:idx val="1"/>
          <c:order val="1"/>
          <c:tx>
            <c:strRef>
              <c:f>'-4-'!$A$63</c:f>
              <c:strCache>
                <c:ptCount val="1"/>
                <c:pt idx="0">
                  <c:v> パートタイム労働者の現金給与総額伸び率（前年同月比）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'-4-'!$B$63:$N$63</c:f>
              <c:numCache/>
            </c:numRef>
          </c:val>
          <c:smooth val="0"/>
        </c:ser>
        <c:marker val="1"/>
        <c:axId val="43765329"/>
        <c:axId val="58343642"/>
      </c:lineChart>
      <c:catAx>
        <c:axId val="43765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8343642"/>
        <c:crosses val="autoZero"/>
        <c:auto val="1"/>
        <c:lblOffset val="100"/>
        <c:noMultiLvlLbl val="0"/>
      </c:catAx>
      <c:valAx>
        <c:axId val="58343642"/>
        <c:scaling>
          <c:orientation val="minMax"/>
          <c:max val="10"/>
          <c:min val="-1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43765329"/>
        <c:crossesAt val="1"/>
        <c:crossBetween val="between"/>
        <c:dispUnits/>
        <c:majorUnit val="2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1"/>
          <c:y val="0.025"/>
          <c:w val="0.6707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実質賃金指数と労働時間指数の推移(年別）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'表紙'!$B$67:$G$67</c:f>
              <c:numCache/>
            </c:numRef>
          </c:val>
          <c:smooth val="0"/>
        </c:ser>
        <c:ser>
          <c:idx val="1"/>
          <c:order val="1"/>
          <c:tx>
            <c:strRef>
              <c:f>'表紙'!$A$68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'表紙'!$B$68:$G$68</c:f>
              <c:numCache/>
            </c:numRef>
          </c:val>
          <c:smooth val="0"/>
        </c:ser>
        <c:axId val="63171507"/>
        <c:axId val="31672652"/>
      </c:line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672652"/>
        <c:crossesAt val="94"/>
        <c:auto val="1"/>
        <c:lblOffset val="100"/>
        <c:noMultiLvlLbl val="0"/>
      </c:catAx>
      <c:valAx>
        <c:axId val="31672652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71507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7075"/>
          <c:w val="0.90975"/>
          <c:h val="0.6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'-1-'!$A$52</c:f>
              <c:strCache>
                <c:ptCount val="1"/>
                <c:pt idx="0">
                  <c:v>所定内給与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'-1-'!$B$52:$N$52</c:f>
              <c:numCache/>
            </c:numRef>
          </c:val>
        </c:ser>
        <c:ser>
          <c:idx val="1"/>
          <c:order val="1"/>
          <c:tx>
            <c:strRef>
              <c:f>'-1-'!$A$53</c:f>
              <c:strCache>
                <c:ptCount val="1"/>
                <c:pt idx="0">
                  <c:v>所定外給与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'-1-'!$B$53:$N$53</c:f>
              <c:numCache/>
            </c:numRef>
          </c:val>
        </c:ser>
        <c:ser>
          <c:idx val="2"/>
          <c:order val="2"/>
          <c:tx>
            <c:strRef>
              <c:f>'-1-'!$A$54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'-1-'!$B$54:$N$54</c:f>
              <c:numCache/>
            </c:numRef>
          </c:val>
        </c:ser>
        <c:overlap val="100"/>
        <c:gapWidth val="100"/>
        <c:axId val="16618413"/>
        <c:axId val="15347990"/>
      </c:barChart>
      <c:lineChart>
        <c:grouping val="standard"/>
        <c:varyColors val="0"/>
        <c:ser>
          <c:idx val="3"/>
          <c:order val="3"/>
          <c:tx>
            <c:strRef>
              <c:f>'-1-'!$A$55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'-1-'!$B$55:$N$55</c:f>
              <c:numCache/>
            </c:numRef>
          </c:val>
          <c:smooth val="0"/>
        </c:ser>
        <c:ser>
          <c:idx val="4"/>
          <c:order val="4"/>
          <c:tx>
            <c:strRef>
              <c:f>'-1-'!$A$56</c:f>
              <c:strCache>
                <c:ptCount val="1"/>
                <c:pt idx="0">
                  <c:v>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'-1-'!$B$56:$N$56</c:f>
              <c:numCache/>
            </c:numRef>
          </c:val>
          <c:smooth val="0"/>
        </c:ser>
        <c:axId val="3914183"/>
        <c:axId val="35227648"/>
      </c:line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47990"/>
        <c:crosses val="autoZero"/>
        <c:auto val="1"/>
        <c:lblOffset val="100"/>
        <c:noMultiLvlLbl val="0"/>
      </c:catAx>
      <c:valAx>
        <c:axId val="15347990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618413"/>
        <c:crossesAt val="1"/>
        <c:crossBetween val="between"/>
        <c:dispUnits/>
      </c:valAx>
      <c:catAx>
        <c:axId val="3914183"/>
        <c:scaling>
          <c:orientation val="minMax"/>
        </c:scaling>
        <c:axPos val="b"/>
        <c:delete val="1"/>
        <c:majorTickMark val="in"/>
        <c:minorTickMark val="none"/>
        <c:tickLblPos val="nextTo"/>
        <c:crossAx val="35227648"/>
        <c:crosses val="autoZero"/>
        <c:auto val="1"/>
        <c:lblOffset val="100"/>
        <c:noMultiLvlLbl val="0"/>
      </c:catAx>
      <c:valAx>
        <c:axId val="35227648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14183"/>
        <c:crosses val="max"/>
        <c:crossBetween val="between"/>
        <c:dispUnits/>
        <c:majorUnit val="5"/>
      </c:valAx>
      <c:spPr>
        <a:ln w="3175">
          <a:noFill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3245"/>
          <c:y val="0"/>
          <c:w val="0.41625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0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613377"/>
        <c:axId val="34867210"/>
      </c:line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4867210"/>
        <c:crosses val="autoZero"/>
        <c:auto val="1"/>
        <c:lblOffset val="100"/>
        <c:noMultiLvlLbl val="0"/>
      </c:catAx>
      <c:valAx>
        <c:axId val="34867210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6133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18725"/>
          <c:w val="0.909"/>
          <c:h val="0.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'-2-'!$A$52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'-2-'!$B$52:$N$52</c:f>
              <c:numCache/>
            </c:numRef>
          </c:val>
        </c:ser>
        <c:ser>
          <c:idx val="1"/>
          <c:order val="1"/>
          <c:tx>
            <c:strRef>
              <c:f>'-2-'!$A$53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'-2-'!$B$53:$N$53</c:f>
              <c:numCache/>
            </c:numRef>
          </c:val>
        </c:ser>
        <c:overlap val="100"/>
        <c:gapWidth val="100"/>
        <c:axId val="45369435"/>
        <c:axId val="5671732"/>
      </c:barChart>
      <c:lineChart>
        <c:grouping val="standard"/>
        <c:varyColors val="0"/>
        <c:ser>
          <c:idx val="2"/>
          <c:order val="2"/>
          <c:tx>
            <c:strRef>
              <c:f>'-2-'!$A$54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'-2-'!$B$54:$N$54</c:f>
              <c:numCache/>
            </c:numRef>
          </c:val>
          <c:smooth val="0"/>
        </c:ser>
        <c:ser>
          <c:idx val="3"/>
          <c:order val="3"/>
          <c:tx>
            <c:strRef>
              <c:f>'-2-'!$A$55</c:f>
              <c:strCache>
                <c:ptCount val="1"/>
                <c:pt idx="0">
                  <c:v>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'-2-'!$B$55:$N$55</c:f>
              <c:numCache/>
            </c:numRef>
          </c:val>
          <c:smooth val="0"/>
        </c:ser>
        <c:axId val="51045589"/>
        <c:axId val="56757118"/>
      </c:lineChart>
      <c:catAx>
        <c:axId val="45369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1732"/>
        <c:crosses val="autoZero"/>
        <c:auto val="1"/>
        <c:lblOffset val="100"/>
        <c:noMultiLvlLbl val="0"/>
      </c:catAx>
      <c:valAx>
        <c:axId val="5671732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369435"/>
        <c:crossesAt val="1"/>
        <c:crossBetween val="between"/>
        <c:dispUnits/>
        <c:majorUnit val="50"/>
      </c:valAx>
      <c:catAx>
        <c:axId val="51045589"/>
        <c:scaling>
          <c:orientation val="minMax"/>
        </c:scaling>
        <c:axPos val="b"/>
        <c:delete val="1"/>
        <c:majorTickMark val="in"/>
        <c:minorTickMark val="none"/>
        <c:tickLblPos val="nextTo"/>
        <c:crossAx val="56757118"/>
        <c:crosses val="autoZero"/>
        <c:auto val="1"/>
        <c:lblOffset val="100"/>
        <c:noMultiLvlLbl val="0"/>
      </c:catAx>
      <c:valAx>
        <c:axId val="56757118"/>
        <c:scaling>
          <c:orientation val="minMax"/>
          <c:max val="9"/>
          <c:min val="-9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045589"/>
        <c:crosses val="max"/>
        <c:crossBetween val="between"/>
        <c:dispUnits/>
        <c:majorUnit val="3"/>
      </c:valAx>
      <c:spPr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5"/>
          <c:y val="0.04075"/>
          <c:w val="0.398"/>
          <c:h val="0.1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axId val="41052015"/>
        <c:axId val="33923816"/>
      </c:barChart>
      <c:lineChart>
        <c:grouping val="standar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052015"/>
        <c:axId val="33923816"/>
      </c:line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33923816"/>
        <c:crosses val="autoZero"/>
        <c:auto val="1"/>
        <c:lblOffset val="100"/>
        <c:noMultiLvlLbl val="0"/>
      </c:catAx>
      <c:valAx>
        <c:axId val="33923816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05201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6825"/>
          <c:w val="0.96475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'-3-'!$A$55</c:f>
              <c:strCache>
                <c:ptCount val="1"/>
                <c:pt idx="0">
                  <c:v>一般労働者数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'-3-'!$B$55:$N$55</c:f>
              <c:numCache/>
            </c:numRef>
          </c:val>
        </c:ser>
        <c:ser>
          <c:idx val="1"/>
          <c:order val="1"/>
          <c:tx>
            <c:strRef>
              <c:f>'-3-'!$A$56</c:f>
              <c:strCache>
                <c:ptCount val="1"/>
                <c:pt idx="0">
                  <c:v>パートタイム労働者数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'-3-'!$B$56:$N$56</c:f>
              <c:numCache/>
            </c:numRef>
          </c:val>
        </c:ser>
        <c:overlap val="100"/>
        <c:gapWidth val="100"/>
        <c:axId val="36878889"/>
        <c:axId val="63474546"/>
      </c:barChart>
      <c:lineChart>
        <c:grouping val="standard"/>
        <c:varyColors val="0"/>
        <c:ser>
          <c:idx val="2"/>
          <c:order val="2"/>
          <c:tx>
            <c:strRef>
              <c:f>'-3-'!$A$57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'-3-'!$B$57:$N$57</c:f>
              <c:numCache/>
            </c:numRef>
          </c:val>
          <c:smooth val="0"/>
        </c:ser>
        <c:ser>
          <c:idx val="3"/>
          <c:order val="3"/>
          <c:tx>
            <c:strRef>
              <c:f>'-3-'!$A$58</c:f>
              <c:strCache>
                <c:ptCount val="1"/>
                <c:pt idx="0">
                  <c:v>パートタイム労働者比率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'-3-'!$B$58:$N$58</c:f>
              <c:numCache/>
            </c:numRef>
          </c:val>
          <c:smooth val="0"/>
        </c:ser>
        <c:axId val="34400003"/>
        <c:axId val="41164572"/>
      </c:line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74546"/>
        <c:crosses val="autoZero"/>
        <c:auto val="1"/>
        <c:lblOffset val="100"/>
        <c:noMultiLvlLbl val="0"/>
      </c:catAx>
      <c:valAx>
        <c:axId val="63474546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878889"/>
        <c:crossesAt val="1"/>
        <c:crossBetween val="between"/>
        <c:dispUnits/>
        <c:majorUnit val="100"/>
      </c:valAx>
      <c:catAx>
        <c:axId val="34400003"/>
        <c:scaling>
          <c:orientation val="minMax"/>
        </c:scaling>
        <c:axPos val="b"/>
        <c:delete val="1"/>
        <c:majorTickMark val="in"/>
        <c:minorTickMark val="none"/>
        <c:tickLblPos val="nextTo"/>
        <c:crossAx val="41164572"/>
        <c:crossesAt val="20"/>
        <c:auto val="1"/>
        <c:lblOffset val="100"/>
        <c:noMultiLvlLbl val="0"/>
      </c:catAx>
      <c:valAx>
        <c:axId val="41164572"/>
        <c:scaling>
          <c:orientation val="minMax"/>
          <c:max val="26"/>
          <c:min val="1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400003"/>
        <c:crosses val="max"/>
        <c:crossBetween val="between"/>
        <c:dispUnits/>
        <c:majorUnit val="1"/>
      </c:valAx>
      <c:spPr>
        <a:ln w="3175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6175"/>
          <c:y val="0"/>
          <c:w val="0.35475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axId val="34936829"/>
        <c:axId val="45996006"/>
      </c:barChart>
      <c:lineChart>
        <c:grouping val="standar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936829"/>
        <c:axId val="45996006"/>
      </c:lineChart>
      <c:catAx>
        <c:axId val="34936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400000"/>
          <a:lstStyle/>
          <a:p>
            <a:pPr>
              <a:defRPr lang="en-US" cap="none" sz="900" b="0" i="0" u="none" baseline="0"/>
            </a:pPr>
          </a:p>
        </c:txPr>
        <c:crossAx val="45996006"/>
        <c:crosses val="autoZero"/>
        <c:auto val="1"/>
        <c:lblOffset val="100"/>
        <c:noMultiLvlLbl val="0"/>
      </c:catAx>
      <c:valAx>
        <c:axId val="4599600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9368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30425"/>
          <c:w val="0.89675"/>
          <c:h val="0.5675"/>
        </c:manualLayout>
      </c:layout>
      <c:lineChart>
        <c:grouping val="standard"/>
        <c:varyColors val="0"/>
        <c:ser>
          <c:idx val="0"/>
          <c:order val="0"/>
          <c:tx>
            <c:strRef>
              <c:f>'-4-'!$A$66</c:f>
              <c:strCache>
                <c:ptCount val="1"/>
                <c:pt idx="0">
                  <c:v> 一般労働者の総実労働時間伸び率（前年同月比）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'-4-'!$B$66:$N$66</c:f>
              <c:numCache/>
            </c:numRef>
          </c:val>
          <c:smooth val="0"/>
        </c:ser>
        <c:ser>
          <c:idx val="1"/>
          <c:order val="1"/>
          <c:tx>
            <c:strRef>
              <c:f>'-4-'!$A$67</c:f>
              <c:strCache>
                <c:ptCount val="1"/>
                <c:pt idx="0">
                  <c:v> パートタイム労働者の総実労働時間伸び率（前年同月比）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'-4-'!$B$67:$N$67</c:f>
              <c:numCache/>
            </c:numRef>
          </c:val>
          <c:smooth val="0"/>
        </c:ser>
        <c:marker val="1"/>
        <c:axId val="11310871"/>
        <c:axId val="34688976"/>
      </c:line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4688976"/>
        <c:crosses val="autoZero"/>
        <c:auto val="1"/>
        <c:lblOffset val="100"/>
        <c:noMultiLvlLbl val="0"/>
      </c:catAx>
      <c:valAx>
        <c:axId val="34688976"/>
        <c:scaling>
          <c:orientation val="minMax"/>
          <c:max val="9"/>
          <c:min val="-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11310871"/>
        <c:crossesAt val="1"/>
        <c:crossBetween val="between"/>
        <c:dispUnits/>
        <c:majorUnit val="3"/>
      </c:valAx>
      <c:spPr>
        <a:ln w="3175">
          <a:noFill/>
        </a:ln>
      </c:spPr>
    </c:plotArea>
    <c:legend>
      <c:legendPos val="t"/>
      <c:layout>
        <c:manualLayout>
          <c:xMode val="edge"/>
          <c:yMode val="edge"/>
          <c:x val="0.09675"/>
          <c:y val="0.07175"/>
          <c:w val="0.658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18</xdr:row>
      <xdr:rowOff>9525</xdr:rowOff>
    </xdr:from>
    <xdr:to>
      <xdr:col>10</xdr:col>
      <xdr:colOff>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323850" y="3390900"/>
        <a:ext cx="6515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9582150" y="3209925"/>
        <a:ext cx="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9</xdr:col>
      <xdr:colOff>628650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0" y="5657850"/>
        <a:ext cx="6886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33</xdr:row>
      <xdr:rowOff>114300</xdr:rowOff>
    </xdr:from>
    <xdr:to>
      <xdr:col>3</xdr:col>
      <xdr:colOff>295275</xdr:colOff>
      <xdr:row>35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2305050" y="5772150"/>
          <a:ext cx="76200" cy="3333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0</xdr:rowOff>
    </xdr:from>
    <xdr:to>
      <xdr:col>9</xdr:col>
      <xdr:colOff>523875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38100" y="857250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200025</xdr:colOff>
      <xdr:row>34</xdr:row>
      <xdr:rowOff>47625</xdr:rowOff>
    </xdr:from>
    <xdr:to>
      <xdr:col>5</xdr:col>
      <xdr:colOff>257175</xdr:colOff>
      <xdr:row>35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3676650" y="5876925"/>
          <a:ext cx="57150" cy="2286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0</xdr:rowOff>
    </xdr:from>
    <xdr:to>
      <xdr:col>9</xdr:col>
      <xdr:colOff>381000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142875" y="5143500"/>
        <a:ext cx="6410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49</xdr:row>
      <xdr:rowOff>0</xdr:rowOff>
    </xdr:from>
    <xdr:to>
      <xdr:col>9</xdr:col>
      <xdr:colOff>476250</xdr:colOff>
      <xdr:row>49</xdr:row>
      <xdr:rowOff>0</xdr:rowOff>
    </xdr:to>
    <xdr:graphicFrame>
      <xdr:nvGraphicFramePr>
        <xdr:cNvPr id="2" name="Chart 3"/>
        <xdr:cNvGraphicFramePr/>
      </xdr:nvGraphicFramePr>
      <xdr:xfrm>
        <a:off x="47625" y="8401050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76200</xdr:rowOff>
    </xdr:from>
    <xdr:to>
      <xdr:col>8</xdr:col>
      <xdr:colOff>514350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133350" y="5905500"/>
        <a:ext cx="6200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0</xdr:rowOff>
    </xdr:from>
    <xdr:to>
      <xdr:col>9</xdr:col>
      <xdr:colOff>476250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6200" y="8915400"/>
        <a:ext cx="695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123825</xdr:rowOff>
    </xdr:from>
    <xdr:to>
      <xdr:col>9</xdr:col>
      <xdr:colOff>323850</xdr:colOff>
      <xdr:row>59</xdr:row>
      <xdr:rowOff>0</xdr:rowOff>
    </xdr:to>
    <xdr:graphicFrame>
      <xdr:nvGraphicFramePr>
        <xdr:cNvPr id="1" name="Chart 2"/>
        <xdr:cNvGraphicFramePr/>
      </xdr:nvGraphicFramePr>
      <xdr:xfrm>
        <a:off x="190500" y="7324725"/>
        <a:ext cx="6305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25</xdr:row>
      <xdr:rowOff>0</xdr:rowOff>
    </xdr:from>
    <xdr:to>
      <xdr:col>9</xdr:col>
      <xdr:colOff>295275</xdr:colOff>
      <xdr:row>40</xdr:row>
      <xdr:rowOff>95250</xdr:rowOff>
    </xdr:to>
    <xdr:graphicFrame>
      <xdr:nvGraphicFramePr>
        <xdr:cNvPr id="2" name="Chart 3"/>
        <xdr:cNvGraphicFramePr/>
      </xdr:nvGraphicFramePr>
      <xdr:xfrm>
        <a:off x="219075" y="4286250"/>
        <a:ext cx="6248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4" width="9.00390625" style="10" customWidth="1"/>
    <col min="5" max="5" width="8.75390625" style="10" customWidth="1"/>
    <col min="6" max="16384" width="9.00390625" style="10" customWidth="1"/>
  </cols>
  <sheetData>
    <row r="1" spans="1:2" ht="13.5">
      <c r="A1" s="9"/>
      <c r="B1" s="9"/>
    </row>
    <row r="2" spans="1:2" ht="13.5">
      <c r="A2" s="9"/>
      <c r="B2" s="9"/>
    </row>
    <row r="3" spans="1:2" ht="13.5">
      <c r="A3" s="9"/>
      <c r="B3" s="9"/>
    </row>
    <row r="4" spans="1:2" ht="13.5">
      <c r="A4" s="9"/>
      <c r="B4" s="9"/>
    </row>
    <row r="5" spans="1:14" ht="13.5">
      <c r="A5" s="9"/>
      <c r="B5" s="9"/>
      <c r="K5" s="11"/>
      <c r="M5" s="12"/>
      <c r="N5" s="12"/>
    </row>
    <row r="6" spans="1:14" ht="13.5">
      <c r="A6" s="9"/>
      <c r="B6" s="9"/>
      <c r="K6" s="11"/>
      <c r="M6" s="12"/>
      <c r="N6" s="12"/>
    </row>
    <row r="7" ht="13.5">
      <c r="A7" s="13"/>
    </row>
    <row r="8" spans="1:9" ht="13.5">
      <c r="A8" s="13"/>
      <c r="I8" s="10" t="s">
        <v>39</v>
      </c>
    </row>
    <row r="10" spans="2:10" ht="25.5">
      <c r="B10" s="22" t="s">
        <v>7</v>
      </c>
      <c r="D10" s="18"/>
      <c r="E10" s="18"/>
      <c r="F10" s="18"/>
      <c r="G10" s="18"/>
      <c r="H10" s="18"/>
      <c r="I10" s="18"/>
      <c r="J10" s="18"/>
    </row>
    <row r="11" spans="2:10" ht="12.75" customHeight="1">
      <c r="B11" s="23"/>
      <c r="C11" s="14"/>
      <c r="D11" s="14"/>
      <c r="E11" s="14"/>
      <c r="F11" s="14"/>
      <c r="G11" s="14"/>
      <c r="H11" s="14"/>
      <c r="I11" s="14"/>
      <c r="J11" s="14"/>
    </row>
    <row r="12" spans="2:10" ht="13.5">
      <c r="B12" s="23"/>
      <c r="C12" s="21"/>
      <c r="D12" s="21"/>
      <c r="E12" s="21"/>
      <c r="F12" s="21"/>
      <c r="G12" s="21"/>
      <c r="H12" s="21"/>
      <c r="I12" s="21"/>
      <c r="J12" s="21"/>
    </row>
    <row r="13" spans="3:11" ht="20.25" customHeight="1">
      <c r="C13" s="19"/>
      <c r="D13" s="20" t="s">
        <v>8</v>
      </c>
      <c r="F13" s="19"/>
      <c r="G13" s="19"/>
      <c r="H13" s="19"/>
      <c r="I13" s="19"/>
      <c r="J13" s="19"/>
      <c r="K13" s="15"/>
    </row>
    <row r="14" spans="1:10" ht="13.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3.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8.75">
      <c r="A16" s="21"/>
      <c r="B16" s="21"/>
      <c r="C16" s="21"/>
      <c r="D16" s="21"/>
      <c r="E16" s="24" t="s">
        <v>239</v>
      </c>
      <c r="H16" s="21"/>
      <c r="I16" s="21"/>
      <c r="J16" s="21"/>
    </row>
    <row r="17" spans="1:10" ht="13.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ht="13.5">
      <c r="B18" s="16"/>
    </row>
    <row r="20" ht="14.25"/>
    <row r="21" ht="14.25"/>
    <row r="50" spans="9:10" ht="13.5">
      <c r="I50" s="292"/>
      <c r="J50" s="292"/>
    </row>
    <row r="52" spans="3:9" ht="32.25">
      <c r="C52" s="291" t="s">
        <v>48</v>
      </c>
      <c r="D52" s="291"/>
      <c r="E52" s="291"/>
      <c r="F52" s="291"/>
      <c r="G52" s="291"/>
      <c r="H52" s="291"/>
      <c r="I52" s="291"/>
    </row>
    <row r="53" spans="4:6" ht="12.75" customHeight="1">
      <c r="D53" s="17"/>
      <c r="E53" s="17"/>
      <c r="F53" s="17"/>
    </row>
    <row r="54" spans="4:6" ht="12.75" customHeight="1">
      <c r="D54" s="17"/>
      <c r="E54" s="17"/>
      <c r="F54" s="1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3" s="359" customFormat="1" ht="13.5"/>
    <row r="64" s="359" customFormat="1" ht="13.5"/>
    <row r="65" s="359" customFormat="1" ht="13.5"/>
    <row r="66" spans="2:6" s="359" customFormat="1" ht="13.5">
      <c r="B66" s="359" t="s">
        <v>249</v>
      </c>
      <c r="C66" s="359" t="s">
        <v>250</v>
      </c>
      <c r="D66" s="359" t="s">
        <v>251</v>
      </c>
      <c r="E66" s="359" t="s">
        <v>252</v>
      </c>
      <c r="F66" s="359" t="s">
        <v>98</v>
      </c>
    </row>
    <row r="67" spans="1:7" s="359" customFormat="1" ht="13.5">
      <c r="A67" s="360" t="s">
        <v>61</v>
      </c>
      <c r="B67" s="361">
        <v>100</v>
      </c>
      <c r="C67" s="361">
        <v>101.4</v>
      </c>
      <c r="D67" s="361">
        <v>99.6</v>
      </c>
      <c r="E67" s="361">
        <v>100.6</v>
      </c>
      <c r="F67" s="361">
        <v>104.3</v>
      </c>
      <c r="G67" s="361"/>
    </row>
    <row r="68" spans="1:7" s="359" customFormat="1" ht="13.5">
      <c r="A68" s="362" t="s">
        <v>253</v>
      </c>
      <c r="B68" s="361">
        <v>100</v>
      </c>
      <c r="C68" s="361">
        <v>99.5</v>
      </c>
      <c r="D68" s="361">
        <v>98.5</v>
      </c>
      <c r="E68" s="361">
        <v>98.3</v>
      </c>
      <c r="F68" s="361">
        <v>100.3</v>
      </c>
      <c r="G68" s="361"/>
    </row>
    <row r="69" s="359" customFormat="1" ht="13.5"/>
    <row r="70" spans="2:14" s="359" customFormat="1" ht="27">
      <c r="B70" s="363" t="s">
        <v>254</v>
      </c>
      <c r="C70" s="363" t="s">
        <v>229</v>
      </c>
      <c r="D70" s="363" t="s">
        <v>230</v>
      </c>
      <c r="E70" s="363" t="s">
        <v>69</v>
      </c>
      <c r="F70" s="363" t="s">
        <v>70</v>
      </c>
      <c r="G70" s="363" t="s">
        <v>231</v>
      </c>
      <c r="H70" s="363" t="s">
        <v>232</v>
      </c>
      <c r="I70" s="363" t="s">
        <v>5</v>
      </c>
      <c r="J70" s="363" t="s">
        <v>66</v>
      </c>
      <c r="K70" s="363" t="s">
        <v>235</v>
      </c>
      <c r="L70" s="363" t="s">
        <v>67</v>
      </c>
      <c r="M70" s="363" t="s">
        <v>68</v>
      </c>
      <c r="N70" s="363" t="s">
        <v>228</v>
      </c>
    </row>
    <row r="71" spans="1:14" s="359" customFormat="1" ht="13.5">
      <c r="A71" s="360" t="s">
        <v>61</v>
      </c>
      <c r="B71" s="364">
        <v>90.7</v>
      </c>
      <c r="C71" s="364">
        <v>183.9</v>
      </c>
      <c r="D71" s="364">
        <v>94.8</v>
      </c>
      <c r="E71" s="364">
        <v>89.9</v>
      </c>
      <c r="F71" s="364">
        <v>92.3</v>
      </c>
      <c r="G71" s="364">
        <v>89.9</v>
      </c>
      <c r="H71" s="364">
        <v>87.3</v>
      </c>
      <c r="I71" s="364">
        <v>149.4</v>
      </c>
      <c r="J71" s="364">
        <v>122.4</v>
      </c>
      <c r="K71" s="364">
        <v>88.8</v>
      </c>
      <c r="L71" s="364">
        <v>84.9</v>
      </c>
      <c r="M71" s="364">
        <v>84.8</v>
      </c>
      <c r="N71" s="364">
        <v>90.6</v>
      </c>
    </row>
    <row r="72" spans="1:14" s="359" customFormat="1" ht="13.5">
      <c r="A72" s="360" t="s">
        <v>253</v>
      </c>
      <c r="B72" s="364">
        <v>101.9</v>
      </c>
      <c r="C72" s="364">
        <v>100.1</v>
      </c>
      <c r="D72" s="364">
        <v>93.5</v>
      </c>
      <c r="E72" s="364">
        <v>98</v>
      </c>
      <c r="F72" s="364">
        <v>101.2</v>
      </c>
      <c r="G72" s="364">
        <v>103.7</v>
      </c>
      <c r="H72" s="364">
        <v>94.5</v>
      </c>
      <c r="I72" s="364">
        <v>102.5</v>
      </c>
      <c r="J72" s="364">
        <v>99</v>
      </c>
      <c r="K72" s="364">
        <v>96.8</v>
      </c>
      <c r="L72" s="364">
        <v>98.8</v>
      </c>
      <c r="M72" s="364">
        <v>98</v>
      </c>
      <c r="N72" s="364">
        <v>99.9</v>
      </c>
    </row>
    <row r="73" s="359" customFormat="1" ht="13.5"/>
    <row r="74" s="359" customFormat="1" ht="13.5"/>
    <row r="75" s="359" customFormat="1" ht="13.5"/>
  </sheetData>
  <mergeCells count="2">
    <mergeCell ref="C52:I52"/>
    <mergeCell ref="I50:J50"/>
  </mergeCells>
  <printOptions/>
  <pageMargins left="0.61" right="0.59" top="1.18" bottom="0.61" header="0.61" footer="0.5118110236220472"/>
  <pageSetup horizontalDpi="300" verticalDpi="300" orientation="portrait" paperSize="9" r:id="rId4"/>
  <drawing r:id="rId3"/>
  <legacyDrawing r:id="rId2"/>
  <oleObjects>
    <oleObject progId="Word.Document.8" shapeId="17575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J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97" customWidth="1"/>
    <col min="2" max="16384" width="9.00390625" style="97" customWidth="1"/>
  </cols>
  <sheetData>
    <row r="1" spans="1:11" ht="19.5" customHeight="1">
      <c r="A1" s="178" t="s">
        <v>210</v>
      </c>
      <c r="K1" s="98" t="s">
        <v>237</v>
      </c>
    </row>
    <row r="2" spans="1:11" ht="12.75" customHeight="1">
      <c r="A2" s="327" t="s">
        <v>211</v>
      </c>
      <c r="B2" s="330" t="s">
        <v>152</v>
      </c>
      <c r="C2" s="331"/>
      <c r="D2" s="331"/>
      <c r="E2" s="331"/>
      <c r="F2" s="332"/>
      <c r="G2" s="330" t="s">
        <v>153</v>
      </c>
      <c r="H2" s="331"/>
      <c r="I2" s="331"/>
      <c r="J2" s="331"/>
      <c r="K2" s="332"/>
    </row>
    <row r="3" spans="1:11" ht="12.75" customHeight="1">
      <c r="A3" s="328"/>
      <c r="B3" s="179" t="s">
        <v>154</v>
      </c>
      <c r="C3" s="180" t="s">
        <v>155</v>
      </c>
      <c r="D3" s="180" t="s">
        <v>156</v>
      </c>
      <c r="E3" s="180" t="s">
        <v>157</v>
      </c>
      <c r="F3" s="181" t="s">
        <v>158</v>
      </c>
      <c r="G3" s="179" t="s">
        <v>154</v>
      </c>
      <c r="H3" s="180" t="s">
        <v>155</v>
      </c>
      <c r="I3" s="180" t="s">
        <v>156</v>
      </c>
      <c r="J3" s="180" t="s">
        <v>157</v>
      </c>
      <c r="K3" s="181" t="s">
        <v>158</v>
      </c>
    </row>
    <row r="4" spans="1:11" ht="12.75" customHeight="1">
      <c r="A4" s="329"/>
      <c r="B4" s="182" t="s">
        <v>159</v>
      </c>
      <c r="C4" s="183" t="s">
        <v>160</v>
      </c>
      <c r="D4" s="183" t="s">
        <v>161</v>
      </c>
      <c r="E4" s="183" t="s">
        <v>162</v>
      </c>
      <c r="F4" s="113" t="s">
        <v>163</v>
      </c>
      <c r="G4" s="182" t="s">
        <v>164</v>
      </c>
      <c r="H4" s="183" t="s">
        <v>160</v>
      </c>
      <c r="I4" s="183" t="s">
        <v>165</v>
      </c>
      <c r="J4" s="183" t="s">
        <v>166</v>
      </c>
      <c r="K4" s="113" t="s">
        <v>163</v>
      </c>
    </row>
    <row r="5" spans="1:11" ht="11.25">
      <c r="A5" s="184" t="s">
        <v>167</v>
      </c>
      <c r="B5" s="115" t="s">
        <v>193</v>
      </c>
      <c r="C5" s="116" t="s">
        <v>193</v>
      </c>
      <c r="D5" s="116" t="s">
        <v>193</v>
      </c>
      <c r="E5" s="116" t="s">
        <v>193</v>
      </c>
      <c r="F5" s="117" t="s">
        <v>193</v>
      </c>
      <c r="G5" s="185" t="s">
        <v>193</v>
      </c>
      <c r="H5" s="116" t="s">
        <v>193</v>
      </c>
      <c r="I5" s="116" t="s">
        <v>193</v>
      </c>
      <c r="J5" s="116" t="s">
        <v>193</v>
      </c>
      <c r="K5" s="117" t="s">
        <v>193</v>
      </c>
    </row>
    <row r="6" spans="1:11" ht="15" customHeight="1">
      <c r="A6" s="165" t="s">
        <v>128</v>
      </c>
      <c r="B6" s="127">
        <v>348951</v>
      </c>
      <c r="C6" s="128">
        <v>326561</v>
      </c>
      <c r="D6" s="128">
        <v>297691</v>
      </c>
      <c r="E6" s="128">
        <v>28870</v>
      </c>
      <c r="F6" s="129">
        <v>22390</v>
      </c>
      <c r="G6" s="186">
        <v>89905</v>
      </c>
      <c r="H6" s="231">
        <v>89700</v>
      </c>
      <c r="I6" s="231">
        <v>86385</v>
      </c>
      <c r="J6" s="128">
        <v>3315</v>
      </c>
      <c r="K6" s="232">
        <v>205</v>
      </c>
    </row>
    <row r="7" spans="1:11" ht="15" customHeight="1">
      <c r="A7" s="166" t="s">
        <v>129</v>
      </c>
      <c r="B7" s="239" t="s">
        <v>130</v>
      </c>
      <c r="C7" s="240" t="s">
        <v>130</v>
      </c>
      <c r="D7" s="240" t="s">
        <v>225</v>
      </c>
      <c r="E7" s="240" t="s">
        <v>130</v>
      </c>
      <c r="F7" s="241" t="s">
        <v>130</v>
      </c>
      <c r="G7" s="244" t="s">
        <v>130</v>
      </c>
      <c r="H7" s="240" t="s">
        <v>130</v>
      </c>
      <c r="I7" s="240" t="s">
        <v>227</v>
      </c>
      <c r="J7" s="240" t="s">
        <v>227</v>
      </c>
      <c r="K7" s="245" t="s">
        <v>130</v>
      </c>
    </row>
    <row r="8" spans="1:11" ht="15" customHeight="1">
      <c r="A8" s="165" t="s">
        <v>46</v>
      </c>
      <c r="B8" s="127">
        <v>328941</v>
      </c>
      <c r="C8" s="128">
        <v>328941</v>
      </c>
      <c r="D8" s="128">
        <v>311554</v>
      </c>
      <c r="E8" s="128">
        <v>17387</v>
      </c>
      <c r="F8" s="129">
        <v>0</v>
      </c>
      <c r="G8" s="186">
        <v>128486</v>
      </c>
      <c r="H8" s="231">
        <v>123486</v>
      </c>
      <c r="I8" s="231">
        <v>128341</v>
      </c>
      <c r="J8" s="128">
        <v>145</v>
      </c>
      <c r="K8" s="232">
        <v>0</v>
      </c>
    </row>
    <row r="9" spans="1:11" ht="15" customHeight="1">
      <c r="A9" s="165" t="s">
        <v>47</v>
      </c>
      <c r="B9" s="127">
        <v>368072</v>
      </c>
      <c r="C9" s="128">
        <v>343536</v>
      </c>
      <c r="D9" s="128">
        <v>300456</v>
      </c>
      <c r="E9" s="128">
        <v>43080</v>
      </c>
      <c r="F9" s="129">
        <v>24536</v>
      </c>
      <c r="G9" s="186">
        <v>119786</v>
      </c>
      <c r="H9" s="231">
        <v>119350</v>
      </c>
      <c r="I9" s="231">
        <v>110860</v>
      </c>
      <c r="J9" s="128">
        <v>8490</v>
      </c>
      <c r="K9" s="232">
        <v>436</v>
      </c>
    </row>
    <row r="10" spans="1:11" ht="15" customHeight="1">
      <c r="A10" s="165" t="s">
        <v>194</v>
      </c>
      <c r="B10" s="239" t="s">
        <v>130</v>
      </c>
      <c r="C10" s="240" t="s">
        <v>130</v>
      </c>
      <c r="D10" s="240" t="s">
        <v>130</v>
      </c>
      <c r="E10" s="240" t="s">
        <v>130</v>
      </c>
      <c r="F10" s="241" t="s">
        <v>130</v>
      </c>
      <c r="G10" s="244" t="s">
        <v>130</v>
      </c>
      <c r="H10" s="240" t="s">
        <v>130</v>
      </c>
      <c r="I10" s="240" t="s">
        <v>130</v>
      </c>
      <c r="J10" s="240" t="s">
        <v>130</v>
      </c>
      <c r="K10" s="245" t="s">
        <v>130</v>
      </c>
    </row>
    <row r="11" spans="1:11" ht="15" customHeight="1">
      <c r="A11" s="165" t="s">
        <v>131</v>
      </c>
      <c r="B11" s="127">
        <v>314218</v>
      </c>
      <c r="C11" s="128">
        <v>312761</v>
      </c>
      <c r="D11" s="128">
        <v>280481</v>
      </c>
      <c r="E11" s="128">
        <v>32280</v>
      </c>
      <c r="F11" s="129">
        <v>1457</v>
      </c>
      <c r="G11" s="186">
        <v>426413</v>
      </c>
      <c r="H11" s="231">
        <v>426413</v>
      </c>
      <c r="I11" s="231">
        <v>414855</v>
      </c>
      <c r="J11" s="128">
        <v>11558</v>
      </c>
      <c r="K11" s="232">
        <v>0</v>
      </c>
    </row>
    <row r="12" spans="1:11" ht="15" customHeight="1">
      <c r="A12" s="165" t="s">
        <v>138</v>
      </c>
      <c r="B12" s="127">
        <v>328974</v>
      </c>
      <c r="C12" s="128">
        <v>285366</v>
      </c>
      <c r="D12" s="128">
        <v>251242</v>
      </c>
      <c r="E12" s="128">
        <v>34124</v>
      </c>
      <c r="F12" s="129">
        <v>43608</v>
      </c>
      <c r="G12" s="186">
        <v>113429</v>
      </c>
      <c r="H12" s="231">
        <v>113429</v>
      </c>
      <c r="I12" s="231">
        <v>101789</v>
      </c>
      <c r="J12" s="128">
        <v>11640</v>
      </c>
      <c r="K12" s="232">
        <v>0</v>
      </c>
    </row>
    <row r="13" spans="1:11" ht="15" customHeight="1">
      <c r="A13" s="165" t="s">
        <v>139</v>
      </c>
      <c r="B13" s="127">
        <v>365442</v>
      </c>
      <c r="C13" s="128">
        <v>309960</v>
      </c>
      <c r="D13" s="128">
        <v>299124</v>
      </c>
      <c r="E13" s="128">
        <v>10836</v>
      </c>
      <c r="F13" s="129">
        <v>55482</v>
      </c>
      <c r="G13" s="186">
        <v>87064</v>
      </c>
      <c r="H13" s="231">
        <v>87052</v>
      </c>
      <c r="I13" s="231">
        <v>86056</v>
      </c>
      <c r="J13" s="128">
        <v>996</v>
      </c>
      <c r="K13" s="232">
        <v>12</v>
      </c>
    </row>
    <row r="14" spans="1:11" ht="15" customHeight="1">
      <c r="A14" s="165" t="s">
        <v>132</v>
      </c>
      <c r="B14" s="127">
        <v>399205</v>
      </c>
      <c r="C14" s="128">
        <v>356159</v>
      </c>
      <c r="D14" s="128">
        <v>339174</v>
      </c>
      <c r="E14" s="128">
        <v>16985</v>
      </c>
      <c r="F14" s="129">
        <v>43046</v>
      </c>
      <c r="G14" s="186">
        <v>83642</v>
      </c>
      <c r="H14" s="231">
        <v>83642</v>
      </c>
      <c r="I14" s="231">
        <v>78227</v>
      </c>
      <c r="J14" s="128">
        <v>5415</v>
      </c>
      <c r="K14" s="232">
        <v>0</v>
      </c>
    </row>
    <row r="15" spans="1:62" ht="15" customHeight="1">
      <c r="A15" s="166" t="s">
        <v>51</v>
      </c>
      <c r="B15" s="127">
        <v>338912</v>
      </c>
      <c r="C15" s="128">
        <v>334655</v>
      </c>
      <c r="D15" s="128">
        <v>328426</v>
      </c>
      <c r="E15" s="128">
        <v>6229</v>
      </c>
      <c r="F15" s="129">
        <v>4257</v>
      </c>
      <c r="G15" s="186">
        <v>109069</v>
      </c>
      <c r="H15" s="231">
        <v>109069</v>
      </c>
      <c r="I15" s="231">
        <v>108214</v>
      </c>
      <c r="J15" s="128">
        <v>855</v>
      </c>
      <c r="K15" s="232">
        <v>0</v>
      </c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</row>
    <row r="16" spans="1:11" ht="15" customHeight="1">
      <c r="A16" s="165" t="s">
        <v>133</v>
      </c>
      <c r="B16" s="127">
        <v>255181</v>
      </c>
      <c r="C16" s="128">
        <v>255181</v>
      </c>
      <c r="D16" s="128">
        <v>242509</v>
      </c>
      <c r="E16" s="128">
        <v>12672</v>
      </c>
      <c r="F16" s="129">
        <v>0</v>
      </c>
      <c r="G16" s="186">
        <v>63558</v>
      </c>
      <c r="H16" s="231">
        <v>63558</v>
      </c>
      <c r="I16" s="240">
        <v>60294</v>
      </c>
      <c r="J16" s="128">
        <v>3264</v>
      </c>
      <c r="K16" s="232">
        <v>0</v>
      </c>
    </row>
    <row r="17" spans="1:11" ht="15" customHeight="1">
      <c r="A17" s="166" t="s">
        <v>134</v>
      </c>
      <c r="B17" s="127">
        <v>307186</v>
      </c>
      <c r="C17" s="128">
        <v>306959</v>
      </c>
      <c r="D17" s="128">
        <v>278859</v>
      </c>
      <c r="E17" s="128">
        <v>28100</v>
      </c>
      <c r="F17" s="129">
        <v>227</v>
      </c>
      <c r="G17" s="186">
        <v>107388</v>
      </c>
      <c r="H17" s="231">
        <v>107382</v>
      </c>
      <c r="I17" s="231">
        <v>106456</v>
      </c>
      <c r="J17" s="128">
        <v>926</v>
      </c>
      <c r="K17" s="232">
        <v>6</v>
      </c>
    </row>
    <row r="18" spans="1:11" ht="15" customHeight="1">
      <c r="A18" s="165" t="s">
        <v>135</v>
      </c>
      <c r="B18" s="127">
        <v>366166</v>
      </c>
      <c r="C18" s="128">
        <v>365659</v>
      </c>
      <c r="D18" s="128">
        <v>357854</v>
      </c>
      <c r="E18" s="128">
        <v>7805</v>
      </c>
      <c r="F18" s="129">
        <v>507</v>
      </c>
      <c r="G18" s="186">
        <v>74735</v>
      </c>
      <c r="H18" s="231">
        <v>74735</v>
      </c>
      <c r="I18" s="231">
        <v>74341</v>
      </c>
      <c r="J18" s="128">
        <v>394</v>
      </c>
      <c r="K18" s="232">
        <v>0</v>
      </c>
    </row>
    <row r="19" spans="1:11" ht="15" customHeight="1">
      <c r="A19" s="165" t="s">
        <v>136</v>
      </c>
      <c r="B19" s="127">
        <v>303867</v>
      </c>
      <c r="C19" s="128">
        <v>303867</v>
      </c>
      <c r="D19" s="128">
        <v>289812</v>
      </c>
      <c r="E19" s="128">
        <v>14055</v>
      </c>
      <c r="F19" s="129">
        <v>0</v>
      </c>
      <c r="G19" s="186">
        <v>91606</v>
      </c>
      <c r="H19" s="231">
        <v>91606</v>
      </c>
      <c r="I19" s="231">
        <v>84198</v>
      </c>
      <c r="J19" s="128">
        <v>7408</v>
      </c>
      <c r="K19" s="232">
        <v>0</v>
      </c>
    </row>
    <row r="20" spans="1:11" ht="15" customHeight="1">
      <c r="A20" s="165" t="s">
        <v>197</v>
      </c>
      <c r="B20" s="127">
        <v>319648</v>
      </c>
      <c r="C20" s="128">
        <v>317729</v>
      </c>
      <c r="D20" s="128">
        <v>285785</v>
      </c>
      <c r="E20" s="128">
        <v>31944</v>
      </c>
      <c r="F20" s="129">
        <v>1919</v>
      </c>
      <c r="G20" s="186">
        <v>91757</v>
      </c>
      <c r="H20" s="231">
        <v>91379</v>
      </c>
      <c r="I20" s="231">
        <v>88893</v>
      </c>
      <c r="J20" s="128">
        <v>2486</v>
      </c>
      <c r="K20" s="232">
        <v>378</v>
      </c>
    </row>
    <row r="21" spans="1:11" ht="12.75" customHeight="1">
      <c r="A21" s="187"/>
      <c r="B21" s="127"/>
      <c r="C21" s="128"/>
      <c r="D21" s="128"/>
      <c r="E21" s="128"/>
      <c r="F21" s="129"/>
      <c r="G21" s="186"/>
      <c r="H21" s="128"/>
      <c r="I21" s="128"/>
      <c r="J21" s="128"/>
      <c r="K21" s="129"/>
    </row>
    <row r="22" spans="1:11" ht="11.25" customHeight="1">
      <c r="A22" s="188" t="s">
        <v>198</v>
      </c>
      <c r="B22" s="127"/>
      <c r="C22" s="128"/>
      <c r="D22" s="128"/>
      <c r="E22" s="128"/>
      <c r="F22" s="129"/>
      <c r="G22" s="186"/>
      <c r="H22" s="128"/>
      <c r="I22" s="128"/>
      <c r="J22" s="128"/>
      <c r="K22" s="129"/>
    </row>
    <row r="23" spans="1:11" ht="15" customHeight="1">
      <c r="A23" s="165" t="s">
        <v>128</v>
      </c>
      <c r="B23" s="127">
        <v>367041</v>
      </c>
      <c r="C23" s="128">
        <v>346496</v>
      </c>
      <c r="D23" s="128">
        <v>306522</v>
      </c>
      <c r="E23" s="128">
        <v>39974</v>
      </c>
      <c r="F23" s="129">
        <v>20545</v>
      </c>
      <c r="G23" s="186">
        <v>106892</v>
      </c>
      <c r="H23" s="231">
        <v>106374</v>
      </c>
      <c r="I23" s="231">
        <v>101819</v>
      </c>
      <c r="J23" s="128">
        <v>4555</v>
      </c>
      <c r="K23" s="232">
        <v>518</v>
      </c>
    </row>
    <row r="24" spans="1:11" ht="15" customHeight="1">
      <c r="A24" s="166" t="s">
        <v>129</v>
      </c>
      <c r="B24" s="239" t="s">
        <v>130</v>
      </c>
      <c r="C24" s="240" t="s">
        <v>130</v>
      </c>
      <c r="D24" s="240" t="s">
        <v>130</v>
      </c>
      <c r="E24" s="240" t="s">
        <v>130</v>
      </c>
      <c r="F24" s="241" t="s">
        <v>130</v>
      </c>
      <c r="G24" s="244" t="s">
        <v>130</v>
      </c>
      <c r="H24" s="240" t="s">
        <v>130</v>
      </c>
      <c r="I24" s="240" t="s">
        <v>130</v>
      </c>
      <c r="J24" s="240" t="s">
        <v>130</v>
      </c>
      <c r="K24" s="245" t="s">
        <v>227</v>
      </c>
    </row>
    <row r="25" spans="1:11" ht="15" customHeight="1">
      <c r="A25" s="165" t="s">
        <v>46</v>
      </c>
      <c r="B25" s="127">
        <v>326370</v>
      </c>
      <c r="C25" s="128">
        <v>326370</v>
      </c>
      <c r="D25" s="128">
        <v>290404</v>
      </c>
      <c r="E25" s="128">
        <v>35966</v>
      </c>
      <c r="F25" s="129">
        <v>0</v>
      </c>
      <c r="G25" s="186">
        <v>0</v>
      </c>
      <c r="H25" s="231">
        <v>0</v>
      </c>
      <c r="I25" s="231">
        <v>0</v>
      </c>
      <c r="J25" s="128">
        <v>0</v>
      </c>
      <c r="K25" s="232">
        <v>0</v>
      </c>
    </row>
    <row r="26" spans="1:11" ht="15" customHeight="1">
      <c r="A26" s="165" t="s">
        <v>47</v>
      </c>
      <c r="B26" s="127">
        <v>394629</v>
      </c>
      <c r="C26" s="128">
        <v>368946</v>
      </c>
      <c r="D26" s="128">
        <v>317444</v>
      </c>
      <c r="E26" s="128">
        <v>51502</v>
      </c>
      <c r="F26" s="129">
        <v>25683</v>
      </c>
      <c r="G26" s="186">
        <v>139650</v>
      </c>
      <c r="H26" s="231">
        <v>138565</v>
      </c>
      <c r="I26" s="231">
        <v>127662</v>
      </c>
      <c r="J26" s="128">
        <v>10903</v>
      </c>
      <c r="K26" s="232">
        <v>1085</v>
      </c>
    </row>
    <row r="27" spans="1:11" ht="15" customHeight="1">
      <c r="A27" s="165" t="s">
        <v>199</v>
      </c>
      <c r="B27" s="239" t="s">
        <v>225</v>
      </c>
      <c r="C27" s="240" t="s">
        <v>130</v>
      </c>
      <c r="D27" s="240" t="s">
        <v>130</v>
      </c>
      <c r="E27" s="240" t="s">
        <v>130</v>
      </c>
      <c r="F27" s="241" t="s">
        <v>130</v>
      </c>
      <c r="G27" s="244" t="s">
        <v>130</v>
      </c>
      <c r="H27" s="240" t="s">
        <v>130</v>
      </c>
      <c r="I27" s="240" t="s">
        <v>130</v>
      </c>
      <c r="J27" s="240" t="s">
        <v>130</v>
      </c>
      <c r="K27" s="245" t="s">
        <v>130</v>
      </c>
    </row>
    <row r="28" spans="1:11" ht="15" customHeight="1">
      <c r="A28" s="165" t="s">
        <v>131</v>
      </c>
      <c r="B28" s="127">
        <v>308334</v>
      </c>
      <c r="C28" s="128">
        <v>307803</v>
      </c>
      <c r="D28" s="128">
        <v>279340</v>
      </c>
      <c r="E28" s="128">
        <v>28463</v>
      </c>
      <c r="F28" s="129">
        <v>531</v>
      </c>
      <c r="G28" s="186">
        <v>426413</v>
      </c>
      <c r="H28" s="231">
        <v>426413</v>
      </c>
      <c r="I28" s="231">
        <v>414855</v>
      </c>
      <c r="J28" s="128">
        <v>11558</v>
      </c>
      <c r="K28" s="232">
        <v>0</v>
      </c>
    </row>
    <row r="29" spans="1:11" ht="15" customHeight="1">
      <c r="A29" s="165" t="s">
        <v>138</v>
      </c>
      <c r="B29" s="127">
        <v>351651</v>
      </c>
      <c r="C29" s="128">
        <v>289762</v>
      </c>
      <c r="D29" s="128">
        <v>251632</v>
      </c>
      <c r="E29" s="128">
        <v>38130</v>
      </c>
      <c r="F29" s="129">
        <v>61889</v>
      </c>
      <c r="G29" s="186">
        <v>131528</v>
      </c>
      <c r="H29" s="231">
        <v>131528</v>
      </c>
      <c r="I29" s="231">
        <v>116344</v>
      </c>
      <c r="J29" s="128">
        <v>15184</v>
      </c>
      <c r="K29" s="232">
        <v>0</v>
      </c>
    </row>
    <row r="30" spans="1:11" ht="15" customHeight="1">
      <c r="A30" s="165" t="s">
        <v>139</v>
      </c>
      <c r="B30" s="127">
        <v>321596</v>
      </c>
      <c r="C30" s="128">
        <v>320174</v>
      </c>
      <c r="D30" s="128">
        <v>303273</v>
      </c>
      <c r="E30" s="128">
        <v>16901</v>
      </c>
      <c r="F30" s="129">
        <v>1422</v>
      </c>
      <c r="G30" s="186">
        <v>97957</v>
      </c>
      <c r="H30" s="231">
        <v>97928</v>
      </c>
      <c r="I30" s="231">
        <v>96546</v>
      </c>
      <c r="J30" s="128">
        <v>1382</v>
      </c>
      <c r="K30" s="232">
        <v>29</v>
      </c>
    </row>
    <row r="31" spans="1:11" ht="15" customHeight="1">
      <c r="A31" s="165" t="s">
        <v>132</v>
      </c>
      <c r="B31" s="127">
        <v>507065</v>
      </c>
      <c r="C31" s="128">
        <v>412095</v>
      </c>
      <c r="D31" s="128">
        <v>379322</v>
      </c>
      <c r="E31" s="128">
        <v>32773</v>
      </c>
      <c r="F31" s="129">
        <v>94970</v>
      </c>
      <c r="G31" s="186">
        <v>109249</v>
      </c>
      <c r="H31" s="231">
        <v>109249</v>
      </c>
      <c r="I31" s="231">
        <v>107931</v>
      </c>
      <c r="J31" s="128">
        <v>1318</v>
      </c>
      <c r="K31" s="232">
        <v>0</v>
      </c>
    </row>
    <row r="32" spans="1:62" ht="15" customHeight="1">
      <c r="A32" s="166" t="s">
        <v>51</v>
      </c>
      <c r="B32" s="239" t="s">
        <v>130</v>
      </c>
      <c r="C32" s="240" t="s">
        <v>130</v>
      </c>
      <c r="D32" s="240" t="s">
        <v>130</v>
      </c>
      <c r="E32" s="240" t="s">
        <v>130</v>
      </c>
      <c r="F32" s="241" t="s">
        <v>130</v>
      </c>
      <c r="G32" s="244" t="s">
        <v>130</v>
      </c>
      <c r="H32" s="240" t="s">
        <v>130</v>
      </c>
      <c r="I32" s="240" t="s">
        <v>130</v>
      </c>
      <c r="J32" s="240" t="s">
        <v>130</v>
      </c>
      <c r="K32" s="245" t="s">
        <v>130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</row>
    <row r="33" spans="1:11" ht="15" customHeight="1">
      <c r="A33" s="165" t="s">
        <v>133</v>
      </c>
      <c r="B33" s="239" t="s">
        <v>130</v>
      </c>
      <c r="C33" s="240" t="s">
        <v>130</v>
      </c>
      <c r="D33" s="240" t="s">
        <v>130</v>
      </c>
      <c r="E33" s="240" t="s">
        <v>130</v>
      </c>
      <c r="F33" s="241" t="s">
        <v>130</v>
      </c>
      <c r="G33" s="244" t="s">
        <v>130</v>
      </c>
      <c r="H33" s="240" t="s">
        <v>130</v>
      </c>
      <c r="I33" s="240" t="s">
        <v>130</v>
      </c>
      <c r="J33" s="240" t="s">
        <v>130</v>
      </c>
      <c r="K33" s="245" t="s">
        <v>130</v>
      </c>
    </row>
    <row r="34" spans="1:11" ht="15" customHeight="1">
      <c r="A34" s="166" t="s">
        <v>134</v>
      </c>
      <c r="B34" s="127">
        <v>357244</v>
      </c>
      <c r="C34" s="128">
        <v>357011</v>
      </c>
      <c r="D34" s="128">
        <v>315635</v>
      </c>
      <c r="E34" s="128">
        <v>41376</v>
      </c>
      <c r="F34" s="129">
        <v>233</v>
      </c>
      <c r="G34" s="186">
        <v>138664</v>
      </c>
      <c r="H34" s="231">
        <v>138644</v>
      </c>
      <c r="I34" s="231">
        <v>136590</v>
      </c>
      <c r="J34" s="128">
        <v>2054</v>
      </c>
      <c r="K34" s="232">
        <v>20</v>
      </c>
    </row>
    <row r="35" spans="1:11" ht="15" customHeight="1">
      <c r="A35" s="165" t="s">
        <v>135</v>
      </c>
      <c r="B35" s="127">
        <v>438169</v>
      </c>
      <c r="C35" s="128">
        <v>438169</v>
      </c>
      <c r="D35" s="128">
        <v>421100</v>
      </c>
      <c r="E35" s="128">
        <v>17069</v>
      </c>
      <c r="F35" s="129">
        <v>0</v>
      </c>
      <c r="G35" s="186">
        <v>116037</v>
      </c>
      <c r="H35" s="231">
        <v>116037</v>
      </c>
      <c r="I35" s="231">
        <v>113882</v>
      </c>
      <c r="J35" s="128">
        <v>2155</v>
      </c>
      <c r="K35" s="232">
        <v>0</v>
      </c>
    </row>
    <row r="36" spans="1:11" ht="15" customHeight="1">
      <c r="A36" s="165" t="s">
        <v>136</v>
      </c>
      <c r="B36" s="239" t="s">
        <v>130</v>
      </c>
      <c r="C36" s="240" t="s">
        <v>130</v>
      </c>
      <c r="D36" s="240" t="s">
        <v>130</v>
      </c>
      <c r="E36" s="240" t="s">
        <v>130</v>
      </c>
      <c r="F36" s="241" t="s">
        <v>130</v>
      </c>
      <c r="G36" s="244" t="s">
        <v>130</v>
      </c>
      <c r="H36" s="240" t="s">
        <v>130</v>
      </c>
      <c r="I36" s="240" t="s">
        <v>130</v>
      </c>
      <c r="J36" s="240" t="s">
        <v>130</v>
      </c>
      <c r="K36" s="245" t="s">
        <v>130</v>
      </c>
    </row>
    <row r="37" spans="1:11" ht="15" customHeight="1">
      <c r="A37" s="175" t="s">
        <v>197</v>
      </c>
      <c r="B37" s="246">
        <v>315687</v>
      </c>
      <c r="C37" s="247">
        <v>312670</v>
      </c>
      <c r="D37" s="247">
        <v>272749</v>
      </c>
      <c r="E37" s="247">
        <v>39921</v>
      </c>
      <c r="F37" s="248">
        <v>3017</v>
      </c>
      <c r="G37" s="249">
        <v>96101</v>
      </c>
      <c r="H37" s="247">
        <v>95520</v>
      </c>
      <c r="I37" s="247">
        <v>92800</v>
      </c>
      <c r="J37" s="247">
        <v>2720</v>
      </c>
      <c r="K37" s="250">
        <v>581</v>
      </c>
    </row>
    <row r="38" spans="2:11" ht="19.5" customHeight="1"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</sheetData>
  <mergeCells count="3">
    <mergeCell ref="A2:A4"/>
    <mergeCell ref="B2:F2"/>
    <mergeCell ref="G2:K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9.5" customHeight="1"/>
  <cols>
    <col min="1" max="1" width="14.625" style="96" customWidth="1"/>
    <col min="2" max="2" width="5.125" style="96" customWidth="1"/>
    <col min="3" max="5" width="7.125" style="96" customWidth="1"/>
    <col min="6" max="6" width="5.125" style="96" customWidth="1"/>
    <col min="7" max="9" width="7.125" style="96" customWidth="1"/>
    <col min="10" max="10" width="4.625" style="96" customWidth="1"/>
    <col min="11" max="11" width="14.625" style="96" customWidth="1"/>
    <col min="12" max="12" width="9.00390625" style="122" customWidth="1"/>
    <col min="13" max="14" width="5.625" style="96" customWidth="1"/>
    <col min="15" max="15" width="9.00390625" style="96" customWidth="1"/>
    <col min="16" max="18" width="5.625" style="96" customWidth="1"/>
    <col min="19" max="16384" width="9.00390625" style="96" customWidth="1"/>
  </cols>
  <sheetData>
    <row r="1" spans="1:17" ht="19.5" customHeight="1">
      <c r="A1" s="95" t="s">
        <v>168</v>
      </c>
      <c r="B1" s="95"/>
      <c r="C1" s="95"/>
      <c r="D1" s="95"/>
      <c r="E1" s="95"/>
      <c r="F1" s="95"/>
      <c r="G1" s="95"/>
      <c r="H1" s="95"/>
      <c r="I1" s="95"/>
      <c r="J1" s="95"/>
      <c r="K1" s="95" t="s">
        <v>169</v>
      </c>
      <c r="Q1" s="98" t="s">
        <v>237</v>
      </c>
    </row>
    <row r="2" spans="1:18" ht="13.5" customHeight="1">
      <c r="A2" s="337" t="s">
        <v>212</v>
      </c>
      <c r="B2" s="340" t="s">
        <v>213</v>
      </c>
      <c r="C2" s="341"/>
      <c r="D2" s="341"/>
      <c r="E2" s="342"/>
      <c r="F2" s="340" t="s">
        <v>170</v>
      </c>
      <c r="G2" s="341"/>
      <c r="H2" s="341"/>
      <c r="I2" s="342"/>
      <c r="K2" s="337" t="s">
        <v>212</v>
      </c>
      <c r="L2" s="343" t="s">
        <v>171</v>
      </c>
      <c r="M2" s="344"/>
      <c r="N2" s="345"/>
      <c r="O2" s="319" t="s">
        <v>172</v>
      </c>
      <c r="P2" s="320"/>
      <c r="Q2" s="321"/>
      <c r="R2" s="190"/>
    </row>
    <row r="3" spans="1:18" ht="13.5" customHeight="1">
      <c r="A3" s="338"/>
      <c r="B3" s="191" t="s">
        <v>173</v>
      </c>
      <c r="C3" s="192" t="s">
        <v>174</v>
      </c>
      <c r="D3" s="192" t="s">
        <v>175</v>
      </c>
      <c r="E3" s="193" t="s">
        <v>176</v>
      </c>
      <c r="F3" s="191" t="s">
        <v>173</v>
      </c>
      <c r="G3" s="192" t="s">
        <v>174</v>
      </c>
      <c r="H3" s="192" t="s">
        <v>175</v>
      </c>
      <c r="I3" s="193" t="s">
        <v>177</v>
      </c>
      <c r="K3" s="338"/>
      <c r="L3" s="194" t="s">
        <v>214</v>
      </c>
      <c r="M3" s="333" t="s">
        <v>215</v>
      </c>
      <c r="N3" s="335" t="s">
        <v>216</v>
      </c>
      <c r="O3" s="194" t="s">
        <v>217</v>
      </c>
      <c r="P3" s="333" t="s">
        <v>215</v>
      </c>
      <c r="Q3" s="335" t="s">
        <v>216</v>
      </c>
      <c r="R3" s="190"/>
    </row>
    <row r="4" spans="1:18" ht="13.5" customHeight="1">
      <c r="A4" s="339"/>
      <c r="B4" s="195" t="s">
        <v>178</v>
      </c>
      <c r="C4" s="196" t="s">
        <v>179</v>
      </c>
      <c r="D4" s="196" t="s">
        <v>179</v>
      </c>
      <c r="E4" s="197" t="s">
        <v>179</v>
      </c>
      <c r="F4" s="195" t="s">
        <v>178</v>
      </c>
      <c r="G4" s="196" t="s">
        <v>179</v>
      </c>
      <c r="H4" s="196" t="s">
        <v>179</v>
      </c>
      <c r="I4" s="197" t="s">
        <v>179</v>
      </c>
      <c r="K4" s="339"/>
      <c r="L4" s="195" t="s">
        <v>180</v>
      </c>
      <c r="M4" s="334"/>
      <c r="N4" s="336"/>
      <c r="O4" s="195" t="s">
        <v>180</v>
      </c>
      <c r="P4" s="334"/>
      <c r="Q4" s="336"/>
      <c r="R4" s="190"/>
    </row>
    <row r="5" spans="1:18" ht="12">
      <c r="A5" s="157" t="s">
        <v>24</v>
      </c>
      <c r="B5" s="161" t="s">
        <v>205</v>
      </c>
      <c r="C5" s="159" t="s">
        <v>206</v>
      </c>
      <c r="D5" s="159" t="s">
        <v>206</v>
      </c>
      <c r="E5" s="160" t="s">
        <v>206</v>
      </c>
      <c r="F5" s="161" t="s">
        <v>205</v>
      </c>
      <c r="G5" s="159" t="s">
        <v>206</v>
      </c>
      <c r="H5" s="159" t="s">
        <v>206</v>
      </c>
      <c r="I5" s="160" t="s">
        <v>206</v>
      </c>
      <c r="K5" s="157" t="s">
        <v>24</v>
      </c>
      <c r="L5" s="198" t="s">
        <v>218</v>
      </c>
      <c r="M5" s="163" t="s">
        <v>181</v>
      </c>
      <c r="N5" s="164" t="s">
        <v>181</v>
      </c>
      <c r="O5" s="162" t="s">
        <v>218</v>
      </c>
      <c r="P5" s="163" t="s">
        <v>181</v>
      </c>
      <c r="Q5" s="164" t="s">
        <v>181</v>
      </c>
      <c r="R5" s="199"/>
    </row>
    <row r="6" spans="1:18" ht="15" customHeight="1">
      <c r="A6" s="165" t="s">
        <v>128</v>
      </c>
      <c r="B6" s="200">
        <v>20.9</v>
      </c>
      <c r="C6" s="201">
        <v>174.3</v>
      </c>
      <c r="D6" s="201">
        <v>159.1</v>
      </c>
      <c r="E6" s="202">
        <v>15.2</v>
      </c>
      <c r="F6" s="200">
        <v>17.3</v>
      </c>
      <c r="G6" s="201">
        <v>100.8</v>
      </c>
      <c r="H6" s="201">
        <v>97.8</v>
      </c>
      <c r="I6" s="202">
        <v>3</v>
      </c>
      <c r="K6" s="165" t="s">
        <v>128</v>
      </c>
      <c r="L6" s="127">
        <v>433150</v>
      </c>
      <c r="M6" s="201">
        <v>1.53</v>
      </c>
      <c r="N6" s="202">
        <v>1.32</v>
      </c>
      <c r="O6" s="127">
        <v>142359</v>
      </c>
      <c r="P6" s="201">
        <v>5.72</v>
      </c>
      <c r="Q6" s="202">
        <v>5.09</v>
      </c>
      <c r="R6" s="203"/>
    </row>
    <row r="7" spans="1:18" ht="15" customHeight="1">
      <c r="A7" s="166" t="s">
        <v>129</v>
      </c>
      <c r="B7" s="233" t="s">
        <v>130</v>
      </c>
      <c r="C7" s="234" t="s">
        <v>130</v>
      </c>
      <c r="D7" s="234" t="s">
        <v>130</v>
      </c>
      <c r="E7" s="235" t="s">
        <v>130</v>
      </c>
      <c r="F7" s="233" t="s">
        <v>130</v>
      </c>
      <c r="G7" s="234" t="s">
        <v>130</v>
      </c>
      <c r="H7" s="234" t="s">
        <v>130</v>
      </c>
      <c r="I7" s="235" t="s">
        <v>130</v>
      </c>
      <c r="K7" s="166" t="s">
        <v>129</v>
      </c>
      <c r="L7" s="239" t="s">
        <v>130</v>
      </c>
      <c r="M7" s="251" t="s">
        <v>182</v>
      </c>
      <c r="N7" s="252" t="s">
        <v>182</v>
      </c>
      <c r="O7" s="239" t="s">
        <v>130</v>
      </c>
      <c r="P7" s="251" t="s">
        <v>182</v>
      </c>
      <c r="Q7" s="252" t="s">
        <v>182</v>
      </c>
      <c r="R7" s="203"/>
    </row>
    <row r="8" spans="1:17" ht="15" customHeight="1">
      <c r="A8" s="165" t="s">
        <v>46</v>
      </c>
      <c r="B8" s="200">
        <v>23</v>
      </c>
      <c r="C8" s="201">
        <v>184.9</v>
      </c>
      <c r="D8" s="201">
        <v>169.4</v>
      </c>
      <c r="E8" s="202">
        <v>15.5</v>
      </c>
      <c r="F8" s="200">
        <v>18.3</v>
      </c>
      <c r="G8" s="201">
        <v>116.9</v>
      </c>
      <c r="H8" s="201">
        <v>116.5</v>
      </c>
      <c r="I8" s="202">
        <v>0.4</v>
      </c>
      <c r="K8" s="165" t="s">
        <v>46</v>
      </c>
      <c r="L8" s="127">
        <v>30796</v>
      </c>
      <c r="M8" s="201">
        <v>5.26</v>
      </c>
      <c r="N8" s="202">
        <v>0.16</v>
      </c>
      <c r="O8" s="127">
        <v>1598</v>
      </c>
      <c r="P8" s="201">
        <v>0</v>
      </c>
      <c r="Q8" s="202">
        <v>0</v>
      </c>
    </row>
    <row r="9" spans="1:18" ht="15" customHeight="1">
      <c r="A9" s="165" t="s">
        <v>47</v>
      </c>
      <c r="B9" s="200">
        <v>20.5</v>
      </c>
      <c r="C9" s="201">
        <v>176.1</v>
      </c>
      <c r="D9" s="201">
        <v>157.5</v>
      </c>
      <c r="E9" s="202">
        <v>18.6</v>
      </c>
      <c r="F9" s="200">
        <v>19.8</v>
      </c>
      <c r="G9" s="201">
        <v>137.5</v>
      </c>
      <c r="H9" s="201">
        <v>130.3</v>
      </c>
      <c r="I9" s="202">
        <v>7.2</v>
      </c>
      <c r="K9" s="165" t="s">
        <v>47</v>
      </c>
      <c r="L9" s="127">
        <v>141957</v>
      </c>
      <c r="M9" s="201">
        <v>0.57</v>
      </c>
      <c r="N9" s="202">
        <v>0.99</v>
      </c>
      <c r="O9" s="127">
        <v>22553</v>
      </c>
      <c r="P9" s="201">
        <v>3.15</v>
      </c>
      <c r="Q9" s="202">
        <v>2.84</v>
      </c>
      <c r="R9" s="203"/>
    </row>
    <row r="10" spans="1:18" ht="15" customHeight="1">
      <c r="A10" s="165" t="s">
        <v>194</v>
      </c>
      <c r="B10" s="233" t="s">
        <v>130</v>
      </c>
      <c r="C10" s="234" t="s">
        <v>130</v>
      </c>
      <c r="D10" s="234" t="s">
        <v>130</v>
      </c>
      <c r="E10" s="235" t="s">
        <v>130</v>
      </c>
      <c r="F10" s="233" t="s">
        <v>130</v>
      </c>
      <c r="G10" s="234" t="s">
        <v>130</v>
      </c>
      <c r="H10" s="234" t="s">
        <v>130</v>
      </c>
      <c r="I10" s="235" t="s">
        <v>130</v>
      </c>
      <c r="K10" s="165" t="s">
        <v>194</v>
      </c>
      <c r="L10" s="239" t="s">
        <v>130</v>
      </c>
      <c r="M10" s="251" t="s">
        <v>182</v>
      </c>
      <c r="N10" s="252" t="s">
        <v>182</v>
      </c>
      <c r="O10" s="239" t="s">
        <v>130</v>
      </c>
      <c r="P10" s="251" t="s">
        <v>182</v>
      </c>
      <c r="Q10" s="252" t="s">
        <v>182</v>
      </c>
      <c r="R10" s="203"/>
    </row>
    <row r="11" spans="1:18" ht="15" customHeight="1">
      <c r="A11" s="165" t="s">
        <v>131</v>
      </c>
      <c r="B11" s="200">
        <v>19.9</v>
      </c>
      <c r="C11" s="201">
        <v>165.2</v>
      </c>
      <c r="D11" s="201">
        <v>145.8</v>
      </c>
      <c r="E11" s="202">
        <v>19.4</v>
      </c>
      <c r="F11" s="200">
        <v>16.6</v>
      </c>
      <c r="G11" s="201">
        <v>134.8</v>
      </c>
      <c r="H11" s="201">
        <v>125.5</v>
      </c>
      <c r="I11" s="202">
        <v>9.3</v>
      </c>
      <c r="K11" s="165" t="s">
        <v>131</v>
      </c>
      <c r="L11" s="127">
        <v>6564</v>
      </c>
      <c r="M11" s="201">
        <v>0.51</v>
      </c>
      <c r="N11" s="202">
        <v>2.62</v>
      </c>
      <c r="O11" s="127">
        <v>272</v>
      </c>
      <c r="P11" s="201">
        <v>0</v>
      </c>
      <c r="Q11" s="202">
        <v>2.86</v>
      </c>
      <c r="R11" s="203"/>
    </row>
    <row r="12" spans="1:18" ht="15" customHeight="1">
      <c r="A12" s="165" t="s">
        <v>138</v>
      </c>
      <c r="B12" s="200">
        <v>21.4</v>
      </c>
      <c r="C12" s="201">
        <v>189.1</v>
      </c>
      <c r="D12" s="201">
        <v>161.1</v>
      </c>
      <c r="E12" s="202">
        <v>28</v>
      </c>
      <c r="F12" s="200">
        <v>20.5</v>
      </c>
      <c r="G12" s="201">
        <v>132</v>
      </c>
      <c r="H12" s="201">
        <v>127.4</v>
      </c>
      <c r="I12" s="202">
        <v>4.6</v>
      </c>
      <c r="K12" s="165" t="s">
        <v>138</v>
      </c>
      <c r="L12" s="127">
        <v>28136</v>
      </c>
      <c r="M12" s="201">
        <v>0.55</v>
      </c>
      <c r="N12" s="202">
        <v>0.88</v>
      </c>
      <c r="O12" s="127">
        <v>3954</v>
      </c>
      <c r="P12" s="201">
        <v>2.88</v>
      </c>
      <c r="Q12" s="202">
        <v>1.13</v>
      </c>
      <c r="R12" s="203"/>
    </row>
    <row r="13" spans="1:18" ht="15" customHeight="1">
      <c r="A13" s="165" t="s">
        <v>139</v>
      </c>
      <c r="B13" s="200">
        <v>21.6</v>
      </c>
      <c r="C13" s="201">
        <v>182.7</v>
      </c>
      <c r="D13" s="201">
        <v>170.1</v>
      </c>
      <c r="E13" s="202">
        <v>12.6</v>
      </c>
      <c r="F13" s="200">
        <v>17.7</v>
      </c>
      <c r="G13" s="201">
        <v>98.8</v>
      </c>
      <c r="H13" s="201">
        <v>97.3</v>
      </c>
      <c r="I13" s="202">
        <v>1.5</v>
      </c>
      <c r="K13" s="165" t="s">
        <v>139</v>
      </c>
      <c r="L13" s="127">
        <v>65463</v>
      </c>
      <c r="M13" s="201">
        <v>3.23</v>
      </c>
      <c r="N13" s="202">
        <v>3.99</v>
      </c>
      <c r="O13" s="127">
        <v>48218</v>
      </c>
      <c r="P13" s="201">
        <v>10.56</v>
      </c>
      <c r="Q13" s="202">
        <v>5.11</v>
      </c>
      <c r="R13" s="203"/>
    </row>
    <row r="14" spans="1:18" ht="15" customHeight="1">
      <c r="A14" s="165" t="s">
        <v>132</v>
      </c>
      <c r="B14" s="200">
        <v>19.4</v>
      </c>
      <c r="C14" s="201">
        <v>148.6</v>
      </c>
      <c r="D14" s="201">
        <v>142.3</v>
      </c>
      <c r="E14" s="202">
        <v>6.3</v>
      </c>
      <c r="F14" s="200">
        <v>17.7</v>
      </c>
      <c r="G14" s="201">
        <v>113.6</v>
      </c>
      <c r="H14" s="201">
        <v>110.8</v>
      </c>
      <c r="I14" s="202">
        <v>2.8</v>
      </c>
      <c r="K14" s="165" t="s">
        <v>132</v>
      </c>
      <c r="L14" s="127">
        <v>15589</v>
      </c>
      <c r="M14" s="201">
        <v>0.58</v>
      </c>
      <c r="N14" s="202">
        <v>0.88</v>
      </c>
      <c r="O14" s="127">
        <v>4648</v>
      </c>
      <c r="P14" s="201">
        <v>9.15</v>
      </c>
      <c r="Q14" s="202">
        <v>0.42</v>
      </c>
      <c r="R14" s="203"/>
    </row>
    <row r="15" spans="1:17" ht="15" customHeight="1">
      <c r="A15" s="166" t="s">
        <v>51</v>
      </c>
      <c r="B15" s="200">
        <v>21.2</v>
      </c>
      <c r="C15" s="201">
        <v>165</v>
      </c>
      <c r="D15" s="201">
        <v>161.2</v>
      </c>
      <c r="E15" s="202">
        <v>3.8</v>
      </c>
      <c r="F15" s="200">
        <v>16.2</v>
      </c>
      <c r="G15" s="201">
        <v>102.2</v>
      </c>
      <c r="H15" s="201">
        <v>101.6</v>
      </c>
      <c r="I15" s="202">
        <v>0.6</v>
      </c>
      <c r="K15" s="166" t="s">
        <v>51</v>
      </c>
      <c r="L15" s="127">
        <v>1059</v>
      </c>
      <c r="M15" s="201">
        <v>1.04</v>
      </c>
      <c r="N15" s="202">
        <v>0.57</v>
      </c>
      <c r="O15" s="127">
        <v>81</v>
      </c>
      <c r="P15" s="201">
        <v>3.85</v>
      </c>
      <c r="Q15" s="202">
        <v>6.41</v>
      </c>
    </row>
    <row r="16" spans="1:18" ht="15" customHeight="1">
      <c r="A16" s="165" t="s">
        <v>133</v>
      </c>
      <c r="B16" s="200">
        <v>23.8</v>
      </c>
      <c r="C16" s="201">
        <v>200.7</v>
      </c>
      <c r="D16" s="201">
        <v>188.4</v>
      </c>
      <c r="E16" s="202">
        <v>12.3</v>
      </c>
      <c r="F16" s="200">
        <v>14.9</v>
      </c>
      <c r="G16" s="201">
        <v>78.4</v>
      </c>
      <c r="H16" s="201">
        <v>75</v>
      </c>
      <c r="I16" s="202">
        <v>3.4</v>
      </c>
      <c r="K16" s="165" t="s">
        <v>133</v>
      </c>
      <c r="L16" s="127">
        <v>8990</v>
      </c>
      <c r="M16" s="201">
        <v>0</v>
      </c>
      <c r="N16" s="202">
        <v>0</v>
      </c>
      <c r="O16" s="127">
        <v>33465</v>
      </c>
      <c r="P16" s="201">
        <v>4.2</v>
      </c>
      <c r="Q16" s="202">
        <v>9.38</v>
      </c>
      <c r="R16" s="203"/>
    </row>
    <row r="17" spans="1:18" ht="15" customHeight="1">
      <c r="A17" s="166" t="s">
        <v>134</v>
      </c>
      <c r="B17" s="200">
        <v>21</v>
      </c>
      <c r="C17" s="201">
        <v>164.2</v>
      </c>
      <c r="D17" s="201">
        <v>155.4</v>
      </c>
      <c r="E17" s="202">
        <v>8.8</v>
      </c>
      <c r="F17" s="200">
        <v>16.9</v>
      </c>
      <c r="G17" s="201">
        <v>88.3</v>
      </c>
      <c r="H17" s="201">
        <v>87.7</v>
      </c>
      <c r="I17" s="202">
        <v>0.6</v>
      </c>
      <c r="K17" s="166" t="s">
        <v>134</v>
      </c>
      <c r="L17" s="127">
        <v>37503</v>
      </c>
      <c r="M17" s="201">
        <v>1.08</v>
      </c>
      <c r="N17" s="202">
        <v>0.68</v>
      </c>
      <c r="O17" s="127">
        <v>8546</v>
      </c>
      <c r="P17" s="201">
        <v>0.45</v>
      </c>
      <c r="Q17" s="202">
        <v>0.82</v>
      </c>
      <c r="R17" s="203"/>
    </row>
    <row r="18" spans="1:18" ht="15" customHeight="1">
      <c r="A18" s="165" t="s">
        <v>135</v>
      </c>
      <c r="B18" s="200">
        <v>19.2</v>
      </c>
      <c r="C18" s="201">
        <v>150.3</v>
      </c>
      <c r="D18" s="201">
        <v>148.7</v>
      </c>
      <c r="E18" s="202">
        <v>1.6</v>
      </c>
      <c r="F18" s="200">
        <v>13.1</v>
      </c>
      <c r="G18" s="201">
        <v>60.8</v>
      </c>
      <c r="H18" s="201">
        <v>60.4</v>
      </c>
      <c r="I18" s="202">
        <v>0.4</v>
      </c>
      <c r="K18" s="165" t="s">
        <v>135</v>
      </c>
      <c r="L18" s="127">
        <v>23420</v>
      </c>
      <c r="M18" s="201">
        <v>0.1</v>
      </c>
      <c r="N18" s="202">
        <v>0.12</v>
      </c>
      <c r="O18" s="127">
        <v>4499</v>
      </c>
      <c r="P18" s="201">
        <v>0</v>
      </c>
      <c r="Q18" s="202">
        <v>3.66</v>
      </c>
      <c r="R18" s="203"/>
    </row>
    <row r="19" spans="1:18" ht="15" customHeight="1">
      <c r="A19" s="165" t="s">
        <v>136</v>
      </c>
      <c r="B19" s="200">
        <v>21.1</v>
      </c>
      <c r="C19" s="201">
        <v>157.9</v>
      </c>
      <c r="D19" s="201">
        <v>151.5</v>
      </c>
      <c r="E19" s="202">
        <v>6.4</v>
      </c>
      <c r="F19" s="200">
        <v>15.5</v>
      </c>
      <c r="G19" s="201">
        <v>97.3</v>
      </c>
      <c r="H19" s="201">
        <v>89</v>
      </c>
      <c r="I19" s="202">
        <v>8.3</v>
      </c>
      <c r="K19" s="165" t="s">
        <v>136</v>
      </c>
      <c r="L19" s="127">
        <v>5752</v>
      </c>
      <c r="M19" s="201">
        <v>0.02</v>
      </c>
      <c r="N19" s="202">
        <v>0</v>
      </c>
      <c r="O19" s="127">
        <v>490</v>
      </c>
      <c r="P19" s="201">
        <v>0</v>
      </c>
      <c r="Q19" s="202">
        <v>0</v>
      </c>
      <c r="R19" s="203"/>
    </row>
    <row r="20" spans="1:18" ht="15" customHeight="1">
      <c r="A20" s="165" t="s">
        <v>197</v>
      </c>
      <c r="B20" s="200">
        <v>20.2</v>
      </c>
      <c r="C20" s="201">
        <v>170.6</v>
      </c>
      <c r="D20" s="201">
        <v>153.9</v>
      </c>
      <c r="E20" s="202">
        <v>16.7</v>
      </c>
      <c r="F20" s="200">
        <v>18.5</v>
      </c>
      <c r="G20" s="201">
        <v>107.6</v>
      </c>
      <c r="H20" s="201">
        <v>105.3</v>
      </c>
      <c r="I20" s="202">
        <v>2.3</v>
      </c>
      <c r="K20" s="165" t="s">
        <v>197</v>
      </c>
      <c r="L20" s="127">
        <v>62003</v>
      </c>
      <c r="M20" s="201">
        <v>2.28</v>
      </c>
      <c r="N20" s="202">
        <v>1.31</v>
      </c>
      <c r="O20" s="127">
        <v>13592</v>
      </c>
      <c r="P20" s="201">
        <v>3.43</v>
      </c>
      <c r="Q20" s="202">
        <v>4.36</v>
      </c>
      <c r="R20" s="203"/>
    </row>
    <row r="21" spans="1:18" ht="13.5" customHeight="1">
      <c r="A21" s="126"/>
      <c r="B21" s="200"/>
      <c r="C21" s="201"/>
      <c r="D21" s="201"/>
      <c r="E21" s="202"/>
      <c r="F21" s="200"/>
      <c r="G21" s="201"/>
      <c r="H21" s="201"/>
      <c r="I21" s="202"/>
      <c r="K21" s="126"/>
      <c r="L21" s="127"/>
      <c r="M21" s="201"/>
      <c r="N21" s="202"/>
      <c r="O21" s="127"/>
      <c r="P21" s="201"/>
      <c r="Q21" s="202"/>
      <c r="R21" s="203"/>
    </row>
    <row r="22" spans="1:18" ht="12">
      <c r="A22" s="174" t="s">
        <v>198</v>
      </c>
      <c r="B22" s="200"/>
      <c r="C22" s="201"/>
      <c r="D22" s="201"/>
      <c r="E22" s="202"/>
      <c r="F22" s="200"/>
      <c r="G22" s="201"/>
      <c r="H22" s="201"/>
      <c r="I22" s="202"/>
      <c r="K22" s="174" t="s">
        <v>198</v>
      </c>
      <c r="L22" s="127"/>
      <c r="M22" s="201"/>
      <c r="N22" s="202"/>
      <c r="O22" s="127"/>
      <c r="P22" s="201"/>
      <c r="Q22" s="202"/>
      <c r="R22" s="203"/>
    </row>
    <row r="23" spans="1:18" ht="15" customHeight="1">
      <c r="A23" s="165" t="s">
        <v>128</v>
      </c>
      <c r="B23" s="200">
        <v>20.5</v>
      </c>
      <c r="C23" s="201">
        <v>173</v>
      </c>
      <c r="D23" s="201">
        <v>155.4</v>
      </c>
      <c r="E23" s="202">
        <v>17.6</v>
      </c>
      <c r="F23" s="200">
        <v>18.7</v>
      </c>
      <c r="G23" s="201">
        <v>113</v>
      </c>
      <c r="H23" s="201">
        <v>109.4</v>
      </c>
      <c r="I23" s="202">
        <v>3.6</v>
      </c>
      <c r="K23" s="165" t="s">
        <v>128</v>
      </c>
      <c r="L23" s="127">
        <v>259754</v>
      </c>
      <c r="M23" s="201">
        <v>0.84</v>
      </c>
      <c r="N23" s="202">
        <v>1.03</v>
      </c>
      <c r="O23" s="127">
        <v>55269</v>
      </c>
      <c r="P23" s="201">
        <v>1.8</v>
      </c>
      <c r="Q23" s="202">
        <v>3.26</v>
      </c>
      <c r="R23" s="203"/>
    </row>
    <row r="24" spans="1:18" ht="15" customHeight="1">
      <c r="A24" s="166" t="s">
        <v>129</v>
      </c>
      <c r="B24" s="233" t="s">
        <v>130</v>
      </c>
      <c r="C24" s="234" t="s">
        <v>130</v>
      </c>
      <c r="D24" s="234" t="s">
        <v>130</v>
      </c>
      <c r="E24" s="235" t="s">
        <v>130</v>
      </c>
      <c r="F24" s="233" t="s">
        <v>130</v>
      </c>
      <c r="G24" s="234" t="s">
        <v>130</v>
      </c>
      <c r="H24" s="234" t="s">
        <v>130</v>
      </c>
      <c r="I24" s="235" t="s">
        <v>227</v>
      </c>
      <c r="K24" s="166" t="s">
        <v>129</v>
      </c>
      <c r="L24" s="239" t="s">
        <v>130</v>
      </c>
      <c r="M24" s="251" t="s">
        <v>182</v>
      </c>
      <c r="N24" s="252" t="s">
        <v>182</v>
      </c>
      <c r="O24" s="239" t="s">
        <v>130</v>
      </c>
      <c r="P24" s="251" t="s">
        <v>182</v>
      </c>
      <c r="Q24" s="252" t="s">
        <v>182</v>
      </c>
      <c r="R24" s="203"/>
    </row>
    <row r="25" spans="1:17" ht="15" customHeight="1">
      <c r="A25" s="165" t="s">
        <v>46</v>
      </c>
      <c r="B25" s="200">
        <v>22.6</v>
      </c>
      <c r="C25" s="201">
        <v>193.2</v>
      </c>
      <c r="D25" s="201">
        <v>167.3</v>
      </c>
      <c r="E25" s="202">
        <v>25.6</v>
      </c>
      <c r="F25" s="200">
        <v>0</v>
      </c>
      <c r="G25" s="201">
        <v>0</v>
      </c>
      <c r="H25" s="201">
        <v>0</v>
      </c>
      <c r="I25" s="202">
        <v>0</v>
      </c>
      <c r="K25" s="165" t="s">
        <v>46</v>
      </c>
      <c r="L25" s="127">
        <v>6850</v>
      </c>
      <c r="M25" s="201">
        <v>0</v>
      </c>
      <c r="N25" s="202">
        <v>0.67</v>
      </c>
      <c r="O25" s="127">
        <v>0</v>
      </c>
      <c r="P25" s="201">
        <v>0</v>
      </c>
      <c r="Q25" s="202">
        <v>0</v>
      </c>
    </row>
    <row r="26" spans="1:18" ht="15" customHeight="1">
      <c r="A26" s="165" t="s">
        <v>47</v>
      </c>
      <c r="B26" s="200">
        <v>20.1</v>
      </c>
      <c r="C26" s="201">
        <v>175.3</v>
      </c>
      <c r="D26" s="201">
        <v>155</v>
      </c>
      <c r="E26" s="202">
        <v>20.3</v>
      </c>
      <c r="F26" s="200">
        <v>19.5</v>
      </c>
      <c r="G26" s="201">
        <v>138.6</v>
      </c>
      <c r="H26" s="201">
        <v>130.4</v>
      </c>
      <c r="I26" s="202">
        <v>8.2</v>
      </c>
      <c r="K26" s="165" t="s">
        <v>47</v>
      </c>
      <c r="L26" s="127">
        <v>106388</v>
      </c>
      <c r="M26" s="201">
        <v>0.55</v>
      </c>
      <c r="N26" s="202">
        <v>0.77</v>
      </c>
      <c r="O26" s="127">
        <v>9108</v>
      </c>
      <c r="P26" s="201">
        <v>2.61</v>
      </c>
      <c r="Q26" s="202">
        <v>1.23</v>
      </c>
      <c r="R26" s="203"/>
    </row>
    <row r="27" spans="1:18" ht="15" customHeight="1">
      <c r="A27" s="165" t="s">
        <v>199</v>
      </c>
      <c r="B27" s="233" t="s">
        <v>130</v>
      </c>
      <c r="C27" s="234" t="s">
        <v>130</v>
      </c>
      <c r="D27" s="234" t="s">
        <v>130</v>
      </c>
      <c r="E27" s="235" t="s">
        <v>130</v>
      </c>
      <c r="F27" s="233" t="s">
        <v>130</v>
      </c>
      <c r="G27" s="234" t="s">
        <v>130</v>
      </c>
      <c r="H27" s="234" t="s">
        <v>130</v>
      </c>
      <c r="I27" s="235" t="s">
        <v>130</v>
      </c>
      <c r="K27" s="165" t="s">
        <v>199</v>
      </c>
      <c r="L27" s="239" t="s">
        <v>130</v>
      </c>
      <c r="M27" s="251" t="s">
        <v>182</v>
      </c>
      <c r="N27" s="252" t="s">
        <v>182</v>
      </c>
      <c r="O27" s="239" t="s">
        <v>130</v>
      </c>
      <c r="P27" s="251" t="s">
        <v>182</v>
      </c>
      <c r="Q27" s="252" t="s">
        <v>182</v>
      </c>
      <c r="R27" s="203"/>
    </row>
    <row r="28" spans="1:18" ht="15" customHeight="1">
      <c r="A28" s="165" t="s">
        <v>131</v>
      </c>
      <c r="B28" s="200">
        <v>20.2</v>
      </c>
      <c r="C28" s="201">
        <v>167.9</v>
      </c>
      <c r="D28" s="201">
        <v>148.3</v>
      </c>
      <c r="E28" s="202">
        <v>19.6</v>
      </c>
      <c r="F28" s="200">
        <v>16.6</v>
      </c>
      <c r="G28" s="201">
        <v>134.8</v>
      </c>
      <c r="H28" s="201">
        <v>125.5</v>
      </c>
      <c r="I28" s="202">
        <v>9.3</v>
      </c>
      <c r="K28" s="165" t="s">
        <v>131</v>
      </c>
      <c r="L28" s="127">
        <v>5251</v>
      </c>
      <c r="M28" s="201">
        <v>0.64</v>
      </c>
      <c r="N28" s="202">
        <v>1.42</v>
      </c>
      <c r="O28" s="127">
        <v>272</v>
      </c>
      <c r="P28" s="201">
        <v>0</v>
      </c>
      <c r="Q28" s="202">
        <v>2.86</v>
      </c>
      <c r="R28" s="203"/>
    </row>
    <row r="29" spans="1:18" ht="15" customHeight="1">
      <c r="A29" s="165" t="s">
        <v>138</v>
      </c>
      <c r="B29" s="200">
        <v>21.4</v>
      </c>
      <c r="C29" s="201">
        <v>188.9</v>
      </c>
      <c r="D29" s="201">
        <v>158.6</v>
      </c>
      <c r="E29" s="202">
        <v>30.3</v>
      </c>
      <c r="F29" s="200">
        <v>20.5</v>
      </c>
      <c r="G29" s="201">
        <v>142.2</v>
      </c>
      <c r="H29" s="201">
        <v>136.5</v>
      </c>
      <c r="I29" s="202">
        <v>5.7</v>
      </c>
      <c r="K29" s="165" t="s">
        <v>138</v>
      </c>
      <c r="L29" s="127">
        <v>19888</v>
      </c>
      <c r="M29" s="201">
        <v>0.54</v>
      </c>
      <c r="N29" s="202">
        <v>0.24</v>
      </c>
      <c r="O29" s="127">
        <v>2909</v>
      </c>
      <c r="P29" s="201">
        <v>1.16</v>
      </c>
      <c r="Q29" s="202">
        <v>1.51</v>
      </c>
      <c r="R29" s="203"/>
    </row>
    <row r="30" spans="1:18" ht="15" customHeight="1">
      <c r="A30" s="165" t="s">
        <v>139</v>
      </c>
      <c r="B30" s="200">
        <v>21.3</v>
      </c>
      <c r="C30" s="201">
        <v>176</v>
      </c>
      <c r="D30" s="201">
        <v>167.4</v>
      </c>
      <c r="E30" s="202">
        <v>8.6</v>
      </c>
      <c r="F30" s="200">
        <v>19.7</v>
      </c>
      <c r="G30" s="201">
        <v>110.5</v>
      </c>
      <c r="H30" s="201">
        <v>108.9</v>
      </c>
      <c r="I30" s="202">
        <v>1.6</v>
      </c>
      <c r="K30" s="165" t="s">
        <v>139</v>
      </c>
      <c r="L30" s="127">
        <v>29910</v>
      </c>
      <c r="M30" s="201">
        <v>0.91</v>
      </c>
      <c r="N30" s="202">
        <v>3.06</v>
      </c>
      <c r="O30" s="127">
        <v>18478</v>
      </c>
      <c r="P30" s="201">
        <v>2.26</v>
      </c>
      <c r="Q30" s="202">
        <v>1.64</v>
      </c>
      <c r="R30" s="203"/>
    </row>
    <row r="31" spans="1:18" ht="15" customHeight="1">
      <c r="A31" s="165" t="s">
        <v>132</v>
      </c>
      <c r="B31" s="200">
        <v>20</v>
      </c>
      <c r="C31" s="201">
        <v>149.5</v>
      </c>
      <c r="D31" s="201">
        <v>138.7</v>
      </c>
      <c r="E31" s="202">
        <v>10.8</v>
      </c>
      <c r="F31" s="200">
        <v>17.1</v>
      </c>
      <c r="G31" s="201">
        <v>102.5</v>
      </c>
      <c r="H31" s="201">
        <v>101.4</v>
      </c>
      <c r="I31" s="202">
        <v>1.1</v>
      </c>
      <c r="K31" s="165" t="s">
        <v>132</v>
      </c>
      <c r="L31" s="127">
        <v>7053</v>
      </c>
      <c r="M31" s="201">
        <v>1.27</v>
      </c>
      <c r="N31" s="202">
        <v>1.93</v>
      </c>
      <c r="O31" s="127">
        <v>717</v>
      </c>
      <c r="P31" s="201">
        <v>2.37</v>
      </c>
      <c r="Q31" s="202">
        <v>2.51</v>
      </c>
      <c r="R31" s="203"/>
    </row>
    <row r="32" spans="1:17" ht="15" customHeight="1">
      <c r="A32" s="166" t="s">
        <v>51</v>
      </c>
      <c r="B32" s="233" t="s">
        <v>130</v>
      </c>
      <c r="C32" s="234" t="s">
        <v>130</v>
      </c>
      <c r="D32" s="234" t="s">
        <v>130</v>
      </c>
      <c r="E32" s="235" t="s">
        <v>130</v>
      </c>
      <c r="F32" s="233" t="s">
        <v>130</v>
      </c>
      <c r="G32" s="234" t="s">
        <v>130</v>
      </c>
      <c r="H32" s="234" t="s">
        <v>130</v>
      </c>
      <c r="I32" s="235" t="s">
        <v>130</v>
      </c>
      <c r="K32" s="166" t="s">
        <v>51</v>
      </c>
      <c r="L32" s="239" t="s">
        <v>130</v>
      </c>
      <c r="M32" s="251" t="s">
        <v>182</v>
      </c>
      <c r="N32" s="252" t="s">
        <v>182</v>
      </c>
      <c r="O32" s="239" t="s">
        <v>130</v>
      </c>
      <c r="P32" s="251" t="s">
        <v>182</v>
      </c>
      <c r="Q32" s="252" t="s">
        <v>182</v>
      </c>
    </row>
    <row r="33" spans="1:18" ht="15" customHeight="1">
      <c r="A33" s="165" t="s">
        <v>133</v>
      </c>
      <c r="B33" s="233" t="s">
        <v>130</v>
      </c>
      <c r="C33" s="234" t="s">
        <v>130</v>
      </c>
      <c r="D33" s="234" t="s">
        <v>130</v>
      </c>
      <c r="E33" s="235" t="s">
        <v>130</v>
      </c>
      <c r="F33" s="233" t="s">
        <v>130</v>
      </c>
      <c r="G33" s="234" t="s">
        <v>130</v>
      </c>
      <c r="H33" s="234" t="s">
        <v>130</v>
      </c>
      <c r="I33" s="235" t="s">
        <v>130</v>
      </c>
      <c r="K33" s="165" t="s">
        <v>133</v>
      </c>
      <c r="L33" s="239" t="s">
        <v>130</v>
      </c>
      <c r="M33" s="251" t="s">
        <v>182</v>
      </c>
      <c r="N33" s="252" t="s">
        <v>182</v>
      </c>
      <c r="O33" s="239" t="s">
        <v>130</v>
      </c>
      <c r="P33" s="251" t="s">
        <v>182</v>
      </c>
      <c r="Q33" s="252" t="s">
        <v>182</v>
      </c>
      <c r="R33" s="203"/>
    </row>
    <row r="34" spans="1:18" ht="15" customHeight="1">
      <c r="A34" s="166" t="s">
        <v>134</v>
      </c>
      <c r="B34" s="200">
        <v>20.6</v>
      </c>
      <c r="C34" s="201">
        <v>161.5</v>
      </c>
      <c r="D34" s="201">
        <v>152</v>
      </c>
      <c r="E34" s="202">
        <v>9.5</v>
      </c>
      <c r="F34" s="200">
        <v>15.7</v>
      </c>
      <c r="G34" s="201">
        <v>100.4</v>
      </c>
      <c r="H34" s="201">
        <v>99.2</v>
      </c>
      <c r="I34" s="202">
        <v>1.2</v>
      </c>
      <c r="K34" s="166" t="s">
        <v>134</v>
      </c>
      <c r="L34" s="127">
        <v>22383</v>
      </c>
      <c r="M34" s="201">
        <v>0.35</v>
      </c>
      <c r="N34" s="202">
        <v>0.33</v>
      </c>
      <c r="O34" s="127">
        <v>2674</v>
      </c>
      <c r="P34" s="201">
        <v>1.44</v>
      </c>
      <c r="Q34" s="202">
        <v>2.59</v>
      </c>
      <c r="R34" s="203"/>
    </row>
    <row r="35" spans="1:18" ht="15" customHeight="1">
      <c r="A35" s="165" t="s">
        <v>135</v>
      </c>
      <c r="B35" s="200">
        <v>19.7</v>
      </c>
      <c r="C35" s="201">
        <v>153.1</v>
      </c>
      <c r="D35" s="201">
        <v>149.8</v>
      </c>
      <c r="E35" s="202">
        <v>3.3</v>
      </c>
      <c r="F35" s="200">
        <v>12.8</v>
      </c>
      <c r="G35" s="201">
        <v>63.7</v>
      </c>
      <c r="H35" s="201">
        <v>61.6</v>
      </c>
      <c r="I35" s="202">
        <v>2.1</v>
      </c>
      <c r="K35" s="165" t="s">
        <v>135</v>
      </c>
      <c r="L35" s="127">
        <v>8020</v>
      </c>
      <c r="M35" s="201">
        <v>0.3</v>
      </c>
      <c r="N35" s="202">
        <v>0.34</v>
      </c>
      <c r="O35" s="127">
        <v>839</v>
      </c>
      <c r="P35" s="201">
        <v>0</v>
      </c>
      <c r="Q35" s="202">
        <v>0</v>
      </c>
      <c r="R35" s="203"/>
    </row>
    <row r="36" spans="1:18" ht="15" customHeight="1">
      <c r="A36" s="165" t="s">
        <v>136</v>
      </c>
      <c r="B36" s="233" t="s">
        <v>220</v>
      </c>
      <c r="C36" s="234" t="s">
        <v>130</v>
      </c>
      <c r="D36" s="234" t="s">
        <v>130</v>
      </c>
      <c r="E36" s="235" t="s">
        <v>130</v>
      </c>
      <c r="F36" s="233" t="s">
        <v>130</v>
      </c>
      <c r="G36" s="234" t="s">
        <v>130</v>
      </c>
      <c r="H36" s="234" t="s">
        <v>130</v>
      </c>
      <c r="I36" s="235" t="s">
        <v>220</v>
      </c>
      <c r="K36" s="165" t="s">
        <v>136</v>
      </c>
      <c r="L36" s="239" t="s">
        <v>130</v>
      </c>
      <c r="M36" s="251" t="s">
        <v>182</v>
      </c>
      <c r="N36" s="252" t="s">
        <v>182</v>
      </c>
      <c r="O36" s="239" t="s">
        <v>130</v>
      </c>
      <c r="P36" s="251" t="s">
        <v>182</v>
      </c>
      <c r="Q36" s="252" t="s">
        <v>182</v>
      </c>
      <c r="R36" s="203"/>
    </row>
    <row r="37" spans="1:18" ht="15" customHeight="1">
      <c r="A37" s="175" t="s">
        <v>197</v>
      </c>
      <c r="B37" s="253">
        <v>19.7</v>
      </c>
      <c r="C37" s="254">
        <v>168.6</v>
      </c>
      <c r="D37" s="254">
        <v>149.2</v>
      </c>
      <c r="E37" s="255">
        <v>19.4</v>
      </c>
      <c r="F37" s="253">
        <v>18.8</v>
      </c>
      <c r="G37" s="254">
        <v>114.6</v>
      </c>
      <c r="H37" s="254">
        <v>111.9</v>
      </c>
      <c r="I37" s="255">
        <v>2.7</v>
      </c>
      <c r="K37" s="175" t="s">
        <v>197</v>
      </c>
      <c r="L37" s="243">
        <v>39471</v>
      </c>
      <c r="M37" s="254">
        <v>2.5</v>
      </c>
      <c r="N37" s="255">
        <v>1.36</v>
      </c>
      <c r="O37" s="243">
        <v>8743</v>
      </c>
      <c r="P37" s="254">
        <v>2.48</v>
      </c>
      <c r="Q37" s="255">
        <v>5.71</v>
      </c>
      <c r="R37" s="203"/>
    </row>
  </sheetData>
  <mergeCells count="10">
    <mergeCell ref="P3:P4"/>
    <mergeCell ref="Q3:Q4"/>
    <mergeCell ref="A2:A4"/>
    <mergeCell ref="K2:K4"/>
    <mergeCell ref="B2:E2"/>
    <mergeCell ref="F2:I2"/>
    <mergeCell ref="L2:N2"/>
    <mergeCell ref="O2:Q2"/>
    <mergeCell ref="M3:M4"/>
    <mergeCell ref="N3:N4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0" customWidth="1"/>
    <col min="2" max="2" width="13.00390625" style="67" customWidth="1"/>
    <col min="3" max="6" width="10.625" style="66" customWidth="1"/>
    <col min="7" max="9" width="9.00390625" style="29" customWidth="1"/>
    <col min="10" max="10" width="16.125" style="29" customWidth="1"/>
    <col min="11" max="16384" width="9.00390625" style="29" customWidth="1"/>
  </cols>
  <sheetData>
    <row r="1" spans="1:6" ht="17.25" customHeight="1">
      <c r="A1" s="25"/>
      <c r="B1" s="26" t="s">
        <v>99</v>
      </c>
      <c r="C1" s="25"/>
      <c r="D1" s="27"/>
      <c r="E1" s="28" t="s">
        <v>19</v>
      </c>
      <c r="F1" s="25"/>
    </row>
    <row r="2" spans="1:6" s="30" customFormat="1" ht="13.5" customHeight="1">
      <c r="A2" s="348" t="s">
        <v>64</v>
      </c>
      <c r="B2" s="349"/>
      <c r="C2" s="346" t="s">
        <v>27</v>
      </c>
      <c r="D2" s="347"/>
      <c r="E2" s="346" t="s">
        <v>28</v>
      </c>
      <c r="F2" s="347"/>
    </row>
    <row r="3" spans="1:6" ht="36" customHeight="1">
      <c r="A3" s="350"/>
      <c r="B3" s="351"/>
      <c r="C3" s="31" t="s">
        <v>49</v>
      </c>
      <c r="D3" s="32" t="s">
        <v>50</v>
      </c>
      <c r="E3" s="31" t="s">
        <v>49</v>
      </c>
      <c r="F3" s="33" t="s">
        <v>50</v>
      </c>
    </row>
    <row r="4" spans="1:7" ht="12" customHeight="1">
      <c r="A4" s="34" t="s">
        <v>24</v>
      </c>
      <c r="B4" s="35"/>
      <c r="C4" s="36"/>
      <c r="D4" s="37"/>
      <c r="E4" s="36"/>
      <c r="F4" s="38"/>
      <c r="G4" s="39"/>
    </row>
    <row r="5" spans="1:7" s="46" customFormat="1" ht="15.75" customHeight="1">
      <c r="A5" s="40"/>
      <c r="B5" s="41" t="s">
        <v>81</v>
      </c>
      <c r="C5" s="42">
        <v>100</v>
      </c>
      <c r="D5" s="43">
        <v>100</v>
      </c>
      <c r="E5" s="44">
        <v>100</v>
      </c>
      <c r="F5" s="45">
        <v>100</v>
      </c>
      <c r="G5" s="45"/>
    </row>
    <row r="6" spans="1:7" s="46" customFormat="1" ht="15.75" customHeight="1">
      <c r="A6" s="40"/>
      <c r="B6" s="47" t="s">
        <v>40</v>
      </c>
      <c r="C6" s="42">
        <v>100.3</v>
      </c>
      <c r="D6" s="43">
        <v>99.4</v>
      </c>
      <c r="E6" s="44">
        <v>100.3</v>
      </c>
      <c r="F6" s="45">
        <v>98.6</v>
      </c>
      <c r="G6" s="45"/>
    </row>
    <row r="7" spans="1:7" s="46" customFormat="1" ht="15.75" customHeight="1">
      <c r="A7" s="40"/>
      <c r="B7" s="47" t="s">
        <v>52</v>
      </c>
      <c r="C7" s="42">
        <v>97.4</v>
      </c>
      <c r="D7" s="43">
        <v>99.1</v>
      </c>
      <c r="E7" s="44">
        <v>99.8</v>
      </c>
      <c r="F7" s="45">
        <v>98.6</v>
      </c>
      <c r="G7" s="45"/>
    </row>
    <row r="8" spans="1:7" s="46" customFormat="1" ht="15.75" customHeight="1">
      <c r="A8" s="40"/>
      <c r="B8" s="47" t="s">
        <v>60</v>
      </c>
      <c r="C8" s="44">
        <v>98.4</v>
      </c>
      <c r="D8" s="43">
        <v>100.5</v>
      </c>
      <c r="E8" s="44">
        <v>97.5</v>
      </c>
      <c r="F8" s="45">
        <v>97.9</v>
      </c>
      <c r="G8" s="45"/>
    </row>
    <row r="9" spans="1:7" s="46" customFormat="1" ht="15.75" customHeight="1">
      <c r="A9" s="40"/>
      <c r="B9" s="47" t="s">
        <v>82</v>
      </c>
      <c r="C9" s="44">
        <v>102.2</v>
      </c>
      <c r="D9" s="43">
        <v>103.6</v>
      </c>
      <c r="E9" s="44">
        <v>103.6</v>
      </c>
      <c r="F9" s="45">
        <v>103.1</v>
      </c>
      <c r="G9" s="45"/>
    </row>
    <row r="10" spans="1:7" s="46" customFormat="1" ht="15.75" customHeight="1">
      <c r="A10" s="40"/>
      <c r="B10" s="47"/>
      <c r="C10" s="44"/>
      <c r="D10" s="43"/>
      <c r="E10" s="44"/>
      <c r="F10" s="45"/>
      <c r="G10" s="45"/>
    </row>
    <row r="11" spans="1:7" s="46" customFormat="1" ht="15.75" customHeight="1">
      <c r="A11" s="40"/>
      <c r="B11" s="48" t="s">
        <v>241</v>
      </c>
      <c r="C11" s="42">
        <v>89.3</v>
      </c>
      <c r="D11" s="43">
        <v>103.7</v>
      </c>
      <c r="E11" s="44">
        <v>95.7</v>
      </c>
      <c r="F11" s="45">
        <v>105.6</v>
      </c>
      <c r="G11" s="45"/>
    </row>
    <row r="12" spans="1:7" s="46" customFormat="1" ht="15.75" customHeight="1">
      <c r="A12" s="40"/>
      <c r="B12" s="48" t="s">
        <v>222</v>
      </c>
      <c r="C12" s="42">
        <v>179.9</v>
      </c>
      <c r="D12" s="43">
        <v>103.9</v>
      </c>
      <c r="E12" s="44">
        <v>183.4</v>
      </c>
      <c r="F12" s="45">
        <v>103.4</v>
      </c>
      <c r="G12" s="45"/>
    </row>
    <row r="13" spans="1:7" s="46" customFormat="1" ht="15.75" customHeight="1">
      <c r="A13" s="40"/>
      <c r="B13" s="48" t="s">
        <v>223</v>
      </c>
      <c r="C13" s="42">
        <v>92.1</v>
      </c>
      <c r="D13" s="43">
        <v>104.1</v>
      </c>
      <c r="E13" s="44">
        <v>88.6</v>
      </c>
      <c r="F13" s="45">
        <v>102.7</v>
      </c>
      <c r="G13" s="45"/>
    </row>
    <row r="14" spans="1:7" s="46" customFormat="1" ht="15.75" customHeight="1">
      <c r="A14" s="40"/>
      <c r="B14" s="48" t="s">
        <v>224</v>
      </c>
      <c r="C14" s="42">
        <v>87.2</v>
      </c>
      <c r="D14" s="43">
        <v>104.7</v>
      </c>
      <c r="E14" s="44">
        <v>84.3</v>
      </c>
      <c r="F14" s="45">
        <v>104.9</v>
      </c>
      <c r="G14" s="45"/>
    </row>
    <row r="15" spans="1:7" s="46" customFormat="1" ht="15.75" customHeight="1">
      <c r="A15" s="40"/>
      <c r="B15" s="48" t="s">
        <v>65</v>
      </c>
      <c r="C15" s="42">
        <v>90</v>
      </c>
      <c r="D15" s="43">
        <v>103.9</v>
      </c>
      <c r="E15" s="44">
        <v>93.2</v>
      </c>
      <c r="F15" s="45">
        <v>105.5</v>
      </c>
      <c r="G15" s="45"/>
    </row>
    <row r="16" spans="1:7" s="46" customFormat="1" ht="15.75" customHeight="1">
      <c r="A16" s="49"/>
      <c r="B16" s="48" t="s">
        <v>1</v>
      </c>
      <c r="C16" s="42">
        <v>88.1</v>
      </c>
      <c r="D16" s="43">
        <v>105.7</v>
      </c>
      <c r="E16" s="44">
        <v>85.3</v>
      </c>
      <c r="F16" s="45">
        <v>105.2</v>
      </c>
      <c r="G16" s="45"/>
    </row>
    <row r="17" spans="1:7" s="46" customFormat="1" ht="15.75" customHeight="1">
      <c r="A17" s="40"/>
      <c r="B17" s="48" t="s">
        <v>55</v>
      </c>
      <c r="C17" s="42">
        <v>85.7</v>
      </c>
      <c r="D17" s="43">
        <v>104.1</v>
      </c>
      <c r="E17" s="44">
        <v>83.2</v>
      </c>
      <c r="F17" s="45">
        <v>102.9</v>
      </c>
      <c r="G17" s="45"/>
    </row>
    <row r="18" spans="1:7" s="46" customFormat="1" ht="15.75" customHeight="1">
      <c r="A18" s="40"/>
      <c r="B18" s="48" t="s">
        <v>56</v>
      </c>
      <c r="C18" s="42">
        <v>146</v>
      </c>
      <c r="D18" s="43">
        <v>105</v>
      </c>
      <c r="E18" s="44">
        <v>130.9</v>
      </c>
      <c r="F18" s="45">
        <v>104.7</v>
      </c>
      <c r="G18" s="45"/>
    </row>
    <row r="19" spans="1:7" s="46" customFormat="1" ht="15.75" customHeight="1">
      <c r="A19" s="40"/>
      <c r="B19" s="48" t="s">
        <v>233</v>
      </c>
      <c r="C19" s="42">
        <v>119</v>
      </c>
      <c r="D19" s="43">
        <v>102.3</v>
      </c>
      <c r="E19" s="44">
        <v>140.2</v>
      </c>
      <c r="F19" s="45">
        <v>103.8</v>
      </c>
      <c r="G19" s="45"/>
    </row>
    <row r="20" spans="1:7" s="46" customFormat="1" ht="15.75" customHeight="1">
      <c r="A20" s="40"/>
      <c r="B20" s="48" t="s">
        <v>234</v>
      </c>
      <c r="C20" s="42">
        <v>86.3</v>
      </c>
      <c r="D20" s="43">
        <v>102.1</v>
      </c>
      <c r="E20" s="44">
        <v>84.9</v>
      </c>
      <c r="F20" s="45">
        <v>103.4</v>
      </c>
      <c r="G20" s="45"/>
    </row>
    <row r="21" spans="1:7" s="46" customFormat="1" ht="15.75" customHeight="1">
      <c r="A21" s="40"/>
      <c r="B21" s="48" t="s">
        <v>57</v>
      </c>
      <c r="C21" s="42">
        <v>82.9</v>
      </c>
      <c r="D21" s="43">
        <v>101.1</v>
      </c>
      <c r="E21" s="44">
        <v>83</v>
      </c>
      <c r="F21" s="45">
        <v>103.2</v>
      </c>
      <c r="G21" s="45"/>
    </row>
    <row r="22" spans="1:7" s="46" customFormat="1" ht="15.75" customHeight="1">
      <c r="A22" s="40"/>
      <c r="B22" s="48" t="s">
        <v>58</v>
      </c>
      <c r="C22" s="42">
        <v>82.9</v>
      </c>
      <c r="D22" s="43">
        <v>100.7</v>
      </c>
      <c r="E22" s="44">
        <v>84.6</v>
      </c>
      <c r="F22" s="45">
        <v>103.4</v>
      </c>
      <c r="G22" s="45"/>
    </row>
    <row r="23" spans="1:7" s="46" customFormat="1" ht="15.75" customHeight="1">
      <c r="A23" s="50"/>
      <c r="B23" s="51" t="s">
        <v>242</v>
      </c>
      <c r="C23" s="280">
        <v>88.5</v>
      </c>
      <c r="D23" s="281">
        <v>102</v>
      </c>
      <c r="E23" s="282">
        <v>91.1</v>
      </c>
      <c r="F23" s="283">
        <v>106.3</v>
      </c>
      <c r="G23" s="45"/>
    </row>
    <row r="24" spans="1:7" s="46" customFormat="1" ht="15.75" customHeight="1">
      <c r="A24" s="40"/>
      <c r="B24" s="52" t="s">
        <v>38</v>
      </c>
      <c r="C24" s="42">
        <f>ROUND((C23-C22)/C22*100,1)</f>
        <v>6.8</v>
      </c>
      <c r="D24" s="43">
        <f>ROUND((D23-D22)/D22*100,1)</f>
        <v>1.3</v>
      </c>
      <c r="E24" s="42">
        <f>ROUND((E23-E22)/E22*100,1)</f>
        <v>7.7</v>
      </c>
      <c r="F24" s="53">
        <f>ROUND((F23-F22)/F22*100,1)</f>
        <v>2.8</v>
      </c>
      <c r="G24" s="45"/>
    </row>
    <row r="25" spans="1:7" s="46" customFormat="1" ht="15.75" customHeight="1">
      <c r="A25" s="54"/>
      <c r="B25" s="55" t="s">
        <v>36</v>
      </c>
      <c r="C25" s="56">
        <f>ROUND((C23-C11)/C11*100,1)</f>
        <v>-0.9</v>
      </c>
      <c r="D25" s="57">
        <f>ROUND((D23-D11)/D11*100,1)</f>
        <v>-1.6</v>
      </c>
      <c r="E25" s="56">
        <f>ROUND((E23-E11)/E11*100,1)</f>
        <v>-4.8</v>
      </c>
      <c r="F25" s="58">
        <f>ROUND((F23-F11)/F11*100,1)</f>
        <v>0.7</v>
      </c>
      <c r="G25" s="45"/>
    </row>
    <row r="26" spans="1:7" s="46" customFormat="1" ht="15.75" customHeight="1">
      <c r="A26" s="40"/>
      <c r="B26" s="59"/>
      <c r="C26" s="42"/>
      <c r="D26" s="60"/>
      <c r="E26" s="42"/>
      <c r="F26" s="53"/>
      <c r="G26" s="45"/>
    </row>
    <row r="27" spans="1:7" ht="12" customHeight="1">
      <c r="A27" s="34" t="s">
        <v>20</v>
      </c>
      <c r="B27" s="61"/>
      <c r="C27" s="62"/>
      <c r="D27" s="63"/>
      <c r="E27" s="62"/>
      <c r="F27" s="64"/>
      <c r="G27" s="39"/>
    </row>
    <row r="28" spans="1:7" s="46" customFormat="1" ht="15.75" customHeight="1">
      <c r="A28" s="40"/>
      <c r="B28" s="41" t="s">
        <v>81</v>
      </c>
      <c r="C28" s="42">
        <v>100</v>
      </c>
      <c r="D28" s="43">
        <v>100</v>
      </c>
      <c r="E28" s="42">
        <v>100</v>
      </c>
      <c r="F28" s="53">
        <v>100</v>
      </c>
      <c r="G28" s="45"/>
    </row>
    <row r="29" spans="1:7" s="46" customFormat="1" ht="15.75" customHeight="1">
      <c r="A29" s="40"/>
      <c r="B29" s="47" t="s">
        <v>40</v>
      </c>
      <c r="C29" s="42">
        <v>99.7</v>
      </c>
      <c r="D29" s="43">
        <v>98.9</v>
      </c>
      <c r="E29" s="42">
        <v>102.6</v>
      </c>
      <c r="F29" s="53">
        <v>100.4</v>
      </c>
      <c r="G29" s="45"/>
    </row>
    <row r="30" spans="1:7" s="46" customFormat="1" ht="15.75" customHeight="1">
      <c r="A30" s="40"/>
      <c r="B30" s="47" t="s">
        <v>52</v>
      </c>
      <c r="C30" s="42">
        <v>95.4</v>
      </c>
      <c r="D30" s="43">
        <v>97.7</v>
      </c>
      <c r="E30" s="42">
        <v>102.7</v>
      </c>
      <c r="F30" s="53">
        <v>101.8</v>
      </c>
      <c r="G30" s="45"/>
    </row>
    <row r="31" spans="1:7" s="46" customFormat="1" ht="15.75" customHeight="1">
      <c r="A31" s="40"/>
      <c r="B31" s="47" t="s">
        <v>60</v>
      </c>
      <c r="C31" s="42">
        <v>97.3</v>
      </c>
      <c r="D31" s="43">
        <v>100.5</v>
      </c>
      <c r="E31" s="42">
        <v>101.8</v>
      </c>
      <c r="F31" s="53">
        <v>102</v>
      </c>
      <c r="G31" s="45"/>
    </row>
    <row r="32" spans="1:7" s="46" customFormat="1" ht="15.75" customHeight="1">
      <c r="A32" s="40"/>
      <c r="B32" s="47" t="s">
        <v>82</v>
      </c>
      <c r="C32" s="42">
        <v>104.1</v>
      </c>
      <c r="D32" s="43">
        <v>105.7</v>
      </c>
      <c r="E32" s="42">
        <v>108</v>
      </c>
      <c r="F32" s="53">
        <v>107</v>
      </c>
      <c r="G32" s="45"/>
    </row>
    <row r="33" spans="1:7" s="46" customFormat="1" ht="15.75" customHeight="1">
      <c r="A33" s="40"/>
      <c r="B33" s="47"/>
      <c r="C33" s="44"/>
      <c r="D33" s="43"/>
      <c r="E33" s="44"/>
      <c r="F33" s="45"/>
      <c r="G33" s="45"/>
    </row>
    <row r="34" spans="1:7" s="46" customFormat="1" ht="15.75" customHeight="1">
      <c r="A34" s="40"/>
      <c r="B34" s="48" t="s">
        <v>240</v>
      </c>
      <c r="C34" s="42">
        <v>90.9</v>
      </c>
      <c r="D34" s="43">
        <v>106.9</v>
      </c>
      <c r="E34" s="42">
        <v>98.1</v>
      </c>
      <c r="F34" s="53">
        <v>108</v>
      </c>
      <c r="G34" s="45"/>
    </row>
    <row r="35" spans="1:7" s="46" customFormat="1" ht="15.75" customHeight="1">
      <c r="A35" s="40"/>
      <c r="B35" s="48" t="s">
        <v>222</v>
      </c>
      <c r="C35" s="42">
        <v>195.9</v>
      </c>
      <c r="D35" s="43">
        <v>107.4</v>
      </c>
      <c r="E35" s="42">
        <v>202.5</v>
      </c>
      <c r="F35" s="53">
        <v>107.3</v>
      </c>
      <c r="G35" s="45"/>
    </row>
    <row r="36" spans="1:7" s="46" customFormat="1" ht="15.75" customHeight="1">
      <c r="A36" s="40"/>
      <c r="B36" s="48" t="s">
        <v>223</v>
      </c>
      <c r="C36" s="42">
        <v>90.5</v>
      </c>
      <c r="D36" s="43">
        <v>106</v>
      </c>
      <c r="E36" s="42">
        <v>90.1</v>
      </c>
      <c r="F36" s="53">
        <v>105.5</v>
      </c>
      <c r="G36" s="45"/>
    </row>
    <row r="37" spans="1:7" s="46" customFormat="1" ht="15.75" customHeight="1">
      <c r="A37" s="40"/>
      <c r="B37" s="48" t="s">
        <v>224</v>
      </c>
      <c r="C37" s="42">
        <v>86.9</v>
      </c>
      <c r="D37" s="43">
        <v>107.3</v>
      </c>
      <c r="E37" s="42">
        <v>83.7</v>
      </c>
      <c r="F37" s="53">
        <v>107.2</v>
      </c>
      <c r="G37" s="45"/>
    </row>
    <row r="38" spans="1:7" s="46" customFormat="1" ht="15.75" customHeight="1">
      <c r="A38" s="40"/>
      <c r="B38" s="48" t="s">
        <v>65</v>
      </c>
      <c r="C38" s="42">
        <v>90.2</v>
      </c>
      <c r="D38" s="43">
        <v>105.4</v>
      </c>
      <c r="E38" s="42">
        <v>95.2</v>
      </c>
      <c r="F38" s="53">
        <v>108.2</v>
      </c>
      <c r="G38" s="45"/>
    </row>
    <row r="39" spans="1:7" s="46" customFormat="1" ht="15.75" customHeight="1">
      <c r="A39" s="49"/>
      <c r="B39" s="48" t="s">
        <v>1</v>
      </c>
      <c r="C39" s="42">
        <v>85.5</v>
      </c>
      <c r="D39" s="43">
        <v>107.6</v>
      </c>
      <c r="E39" s="42">
        <v>83.7</v>
      </c>
      <c r="F39" s="53">
        <v>106.7</v>
      </c>
      <c r="G39" s="45"/>
    </row>
    <row r="40" spans="1:7" s="46" customFormat="1" ht="15.75" customHeight="1">
      <c r="A40" s="40"/>
      <c r="B40" s="48" t="s">
        <v>55</v>
      </c>
      <c r="C40" s="42">
        <v>84.3</v>
      </c>
      <c r="D40" s="43">
        <v>106</v>
      </c>
      <c r="E40" s="42">
        <v>83</v>
      </c>
      <c r="F40" s="53">
        <v>105.5</v>
      </c>
      <c r="G40" s="45"/>
    </row>
    <row r="41" spans="1:7" s="46" customFormat="1" ht="15.75" customHeight="1">
      <c r="A41" s="40"/>
      <c r="B41" s="48" t="s">
        <v>56</v>
      </c>
      <c r="C41" s="42">
        <v>148.4</v>
      </c>
      <c r="D41" s="43">
        <v>106.2</v>
      </c>
      <c r="E41" s="42">
        <v>141.1</v>
      </c>
      <c r="F41" s="53">
        <v>106.1</v>
      </c>
      <c r="G41" s="45"/>
    </row>
    <row r="42" spans="1:7" s="46" customFormat="1" ht="15.75" customHeight="1">
      <c r="A42" s="40"/>
      <c r="B42" s="48" t="s">
        <v>233</v>
      </c>
      <c r="C42" s="42">
        <v>125.7</v>
      </c>
      <c r="D42" s="43">
        <v>106.8</v>
      </c>
      <c r="E42" s="42">
        <v>147.2</v>
      </c>
      <c r="F42" s="53">
        <v>106.8</v>
      </c>
      <c r="G42" s="45"/>
    </row>
    <row r="43" spans="1:7" s="46" customFormat="1" ht="15.75" customHeight="1">
      <c r="A43" s="40"/>
      <c r="B43" s="48" t="s">
        <v>234</v>
      </c>
      <c r="C43" s="42">
        <v>84.6</v>
      </c>
      <c r="D43" s="43">
        <v>106.2</v>
      </c>
      <c r="E43" s="42">
        <v>83.7</v>
      </c>
      <c r="F43" s="53">
        <v>106.8</v>
      </c>
      <c r="G43" s="45"/>
    </row>
    <row r="44" spans="1:7" s="46" customFormat="1" ht="15.75" customHeight="1">
      <c r="A44" s="40"/>
      <c r="B44" s="48" t="s">
        <v>57</v>
      </c>
      <c r="C44" s="42">
        <v>82.4</v>
      </c>
      <c r="D44" s="43">
        <v>104.6</v>
      </c>
      <c r="E44" s="42">
        <v>83.1</v>
      </c>
      <c r="F44" s="53">
        <v>106.3</v>
      </c>
      <c r="G44" s="45"/>
    </row>
    <row r="45" spans="1:7" s="46" customFormat="1" ht="15.75" customHeight="1">
      <c r="A45" s="40"/>
      <c r="B45" s="48" t="s">
        <v>58</v>
      </c>
      <c r="C45" s="42">
        <v>82.9</v>
      </c>
      <c r="D45" s="43">
        <v>104.4</v>
      </c>
      <c r="E45" s="42">
        <v>84.9</v>
      </c>
      <c r="F45" s="53">
        <v>106.6</v>
      </c>
      <c r="G45" s="45"/>
    </row>
    <row r="46" spans="1:7" s="46" customFormat="1" ht="15.75" customHeight="1">
      <c r="A46" s="50"/>
      <c r="B46" s="51" t="s">
        <v>59</v>
      </c>
      <c r="C46" s="280">
        <v>87.5</v>
      </c>
      <c r="D46" s="281">
        <v>105.5</v>
      </c>
      <c r="E46" s="280">
        <v>91.7</v>
      </c>
      <c r="F46" s="284">
        <v>110.2</v>
      </c>
      <c r="G46" s="45"/>
    </row>
    <row r="47" spans="1:7" s="46" customFormat="1" ht="15.75" customHeight="1">
      <c r="A47" s="40"/>
      <c r="B47" s="52" t="s">
        <v>37</v>
      </c>
      <c r="C47" s="42">
        <f>ROUND((C46-C45)/C45*100,1)</f>
        <v>5.5</v>
      </c>
      <c r="D47" s="43">
        <f>ROUND((D46-D45)/D45*100,1)</f>
        <v>1.1</v>
      </c>
      <c r="E47" s="42">
        <f>ROUND((E46-E45)/E45*100,1)</f>
        <v>8</v>
      </c>
      <c r="F47" s="53">
        <f>ROUND((F46-F45)/F45*100,1)</f>
        <v>3.4</v>
      </c>
      <c r="G47" s="45"/>
    </row>
    <row r="48" spans="1:7" s="46" customFormat="1" ht="15.75" customHeight="1">
      <c r="A48" s="54"/>
      <c r="B48" s="55" t="s">
        <v>35</v>
      </c>
      <c r="C48" s="56">
        <f>ROUND((C46-C34)/C34*100,1)</f>
        <v>-3.7</v>
      </c>
      <c r="D48" s="57">
        <f>ROUND((D46-D34)/D34*100,1)</f>
        <v>-1.3</v>
      </c>
      <c r="E48" s="56">
        <f>ROUND((E46-E34)/E34*100,1)</f>
        <v>-6.5</v>
      </c>
      <c r="F48" s="58">
        <f>ROUND((F46-F34)/F34*100,1)</f>
        <v>2</v>
      </c>
      <c r="G48" s="45"/>
    </row>
    <row r="49" ht="15.75" customHeight="1">
      <c r="B49" s="65"/>
    </row>
  </sheetData>
  <mergeCells count="3">
    <mergeCell ref="E2:F2"/>
    <mergeCell ref="A2:B3"/>
    <mergeCell ref="C2:D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0" customWidth="1"/>
    <col min="2" max="2" width="13.00390625" style="67" customWidth="1"/>
    <col min="3" max="6" width="10.625" style="66" customWidth="1"/>
    <col min="7" max="9" width="9.00390625" style="29" customWidth="1"/>
    <col min="10" max="10" width="16.125" style="29" customWidth="1"/>
    <col min="11" max="16384" width="9.00390625" style="29" customWidth="1"/>
  </cols>
  <sheetData>
    <row r="1" spans="1:6" ht="17.25" customHeight="1">
      <c r="A1" s="25"/>
      <c r="B1" s="26" t="s">
        <v>100</v>
      </c>
      <c r="C1" s="25"/>
      <c r="D1" s="27"/>
      <c r="E1" s="28" t="s">
        <v>19</v>
      </c>
      <c r="F1" s="25"/>
    </row>
    <row r="2" spans="1:6" s="30" customFormat="1" ht="13.5" customHeight="1">
      <c r="A2" s="348" t="s">
        <v>10</v>
      </c>
      <c r="B2" s="349"/>
      <c r="C2" s="346" t="s">
        <v>27</v>
      </c>
      <c r="D2" s="347"/>
      <c r="E2" s="346" t="s">
        <v>28</v>
      </c>
      <c r="F2" s="347"/>
    </row>
    <row r="3" spans="1:6" ht="36" customHeight="1">
      <c r="A3" s="350"/>
      <c r="B3" s="351"/>
      <c r="C3" s="31" t="s">
        <v>49</v>
      </c>
      <c r="D3" s="32" t="s">
        <v>50</v>
      </c>
      <c r="E3" s="31" t="s">
        <v>49</v>
      </c>
      <c r="F3" s="33" t="s">
        <v>50</v>
      </c>
    </row>
    <row r="4" spans="1:7" ht="12" customHeight="1">
      <c r="A4" s="34" t="s">
        <v>24</v>
      </c>
      <c r="B4" s="35"/>
      <c r="C4" s="36"/>
      <c r="D4" s="37"/>
      <c r="E4" s="36"/>
      <c r="F4" s="38"/>
      <c r="G4" s="39"/>
    </row>
    <row r="5" spans="1:7" s="46" customFormat="1" ht="15.75" customHeight="1">
      <c r="A5" s="40"/>
      <c r="B5" s="41" t="s">
        <v>81</v>
      </c>
      <c r="C5" s="42">
        <v>100</v>
      </c>
      <c r="D5" s="43">
        <v>100</v>
      </c>
      <c r="E5" s="44">
        <v>100</v>
      </c>
      <c r="F5" s="45">
        <v>100</v>
      </c>
      <c r="G5" s="45"/>
    </row>
    <row r="6" spans="1:7" s="46" customFormat="1" ht="15.75" customHeight="1">
      <c r="A6" s="40"/>
      <c r="B6" s="47" t="s">
        <v>40</v>
      </c>
      <c r="C6" s="42">
        <v>101.4</v>
      </c>
      <c r="D6" s="43">
        <v>100.5</v>
      </c>
      <c r="E6" s="44">
        <v>101.4</v>
      </c>
      <c r="F6" s="45">
        <v>99.7</v>
      </c>
      <c r="G6" s="45"/>
    </row>
    <row r="7" spans="1:7" s="46" customFormat="1" ht="15.75" customHeight="1">
      <c r="A7" s="40"/>
      <c r="B7" s="47" t="s">
        <v>52</v>
      </c>
      <c r="C7" s="42">
        <v>99.6</v>
      </c>
      <c r="D7" s="43">
        <v>101.3</v>
      </c>
      <c r="E7" s="44">
        <v>102</v>
      </c>
      <c r="F7" s="45">
        <v>100.8</v>
      </c>
      <c r="G7" s="45"/>
    </row>
    <row r="8" spans="1:7" s="46" customFormat="1" ht="15.75" customHeight="1">
      <c r="A8" s="40"/>
      <c r="B8" s="47" t="s">
        <v>60</v>
      </c>
      <c r="C8" s="44">
        <v>100.6</v>
      </c>
      <c r="D8" s="43">
        <v>102.8</v>
      </c>
      <c r="E8" s="44">
        <v>99.7</v>
      </c>
      <c r="F8" s="45">
        <v>100.1</v>
      </c>
      <c r="G8" s="45"/>
    </row>
    <row r="9" spans="1:7" s="46" customFormat="1" ht="15.75" customHeight="1">
      <c r="A9" s="40"/>
      <c r="B9" s="47" t="s">
        <v>82</v>
      </c>
      <c r="C9" s="44">
        <v>104.3</v>
      </c>
      <c r="D9" s="43">
        <v>105.7</v>
      </c>
      <c r="E9" s="44">
        <v>105.7</v>
      </c>
      <c r="F9" s="45">
        <v>105.2</v>
      </c>
      <c r="G9" s="45"/>
    </row>
    <row r="10" spans="1:7" s="46" customFormat="1" ht="15.75" customHeight="1">
      <c r="A10" s="40"/>
      <c r="B10" s="47"/>
      <c r="C10" s="44"/>
      <c r="D10" s="43"/>
      <c r="E10" s="44"/>
      <c r="F10" s="45"/>
      <c r="G10" s="45"/>
    </row>
    <row r="11" spans="1:7" s="46" customFormat="1" ht="15.75" customHeight="1">
      <c r="A11" s="40"/>
      <c r="B11" s="48" t="s">
        <v>240</v>
      </c>
      <c r="C11" s="42">
        <v>90.7</v>
      </c>
      <c r="D11" s="43">
        <v>105.3</v>
      </c>
      <c r="E11" s="44">
        <v>97.2</v>
      </c>
      <c r="F11" s="45">
        <v>107.2</v>
      </c>
      <c r="G11" s="45"/>
    </row>
    <row r="12" spans="1:7" s="46" customFormat="1" ht="15.75" customHeight="1">
      <c r="A12" s="40"/>
      <c r="B12" s="48" t="s">
        <v>222</v>
      </c>
      <c r="C12" s="42">
        <v>183.9</v>
      </c>
      <c r="D12" s="43">
        <v>106.2</v>
      </c>
      <c r="E12" s="44">
        <v>187.5</v>
      </c>
      <c r="F12" s="45">
        <v>105.7</v>
      </c>
      <c r="G12" s="45"/>
    </row>
    <row r="13" spans="1:7" s="46" customFormat="1" ht="15.75" customHeight="1">
      <c r="A13" s="40"/>
      <c r="B13" s="48" t="s">
        <v>223</v>
      </c>
      <c r="C13" s="42">
        <v>94.8</v>
      </c>
      <c r="D13" s="43">
        <v>107.1</v>
      </c>
      <c r="E13" s="44">
        <v>91.2</v>
      </c>
      <c r="F13" s="45">
        <v>105.7</v>
      </c>
      <c r="G13" s="45"/>
    </row>
    <row r="14" spans="1:7" s="46" customFormat="1" ht="15.75" customHeight="1">
      <c r="A14" s="40"/>
      <c r="B14" s="48" t="s">
        <v>224</v>
      </c>
      <c r="C14" s="42">
        <v>89.9</v>
      </c>
      <c r="D14" s="43">
        <v>107.9</v>
      </c>
      <c r="E14" s="44">
        <v>86.9</v>
      </c>
      <c r="F14" s="45">
        <v>108.1</v>
      </c>
      <c r="G14" s="45"/>
    </row>
    <row r="15" spans="1:7" s="46" customFormat="1" ht="15.75" customHeight="1">
      <c r="A15" s="40"/>
      <c r="B15" s="48" t="s">
        <v>65</v>
      </c>
      <c r="C15" s="42">
        <v>92.3</v>
      </c>
      <c r="D15" s="43">
        <v>106.6</v>
      </c>
      <c r="E15" s="44">
        <v>95.6</v>
      </c>
      <c r="F15" s="45">
        <v>108.2</v>
      </c>
      <c r="G15" s="45"/>
    </row>
    <row r="16" spans="1:7" s="46" customFormat="1" ht="15.75" customHeight="1">
      <c r="A16" s="49"/>
      <c r="B16" s="48" t="s">
        <v>1</v>
      </c>
      <c r="C16" s="42">
        <v>89.9</v>
      </c>
      <c r="D16" s="43">
        <v>107.9</v>
      </c>
      <c r="E16" s="44">
        <v>87</v>
      </c>
      <c r="F16" s="45">
        <v>107.3</v>
      </c>
      <c r="G16" s="45"/>
    </row>
    <row r="17" spans="1:7" s="46" customFormat="1" ht="15.75" customHeight="1">
      <c r="A17" s="40"/>
      <c r="B17" s="48" t="s">
        <v>55</v>
      </c>
      <c r="C17" s="42">
        <v>87.3</v>
      </c>
      <c r="D17" s="43">
        <v>106</v>
      </c>
      <c r="E17" s="44">
        <v>84.7</v>
      </c>
      <c r="F17" s="45">
        <v>104.8</v>
      </c>
      <c r="G17" s="45"/>
    </row>
    <row r="18" spans="1:7" s="46" customFormat="1" ht="15.75" customHeight="1">
      <c r="A18" s="40"/>
      <c r="B18" s="48" t="s">
        <v>56</v>
      </c>
      <c r="C18" s="42">
        <v>149.4</v>
      </c>
      <c r="D18" s="43">
        <v>107.5</v>
      </c>
      <c r="E18" s="44">
        <v>134</v>
      </c>
      <c r="F18" s="45">
        <v>107.2</v>
      </c>
      <c r="G18" s="45"/>
    </row>
    <row r="19" spans="1:7" s="46" customFormat="1" ht="15.75" customHeight="1">
      <c r="A19" s="40"/>
      <c r="B19" s="48" t="s">
        <v>233</v>
      </c>
      <c r="C19" s="42">
        <v>122.4</v>
      </c>
      <c r="D19" s="43">
        <v>105.2</v>
      </c>
      <c r="E19" s="44">
        <v>144.2</v>
      </c>
      <c r="F19" s="45">
        <v>106.8</v>
      </c>
      <c r="G19" s="45"/>
    </row>
    <row r="20" spans="1:7" s="46" customFormat="1" ht="15.75" customHeight="1">
      <c r="A20" s="40"/>
      <c r="B20" s="48" t="s">
        <v>234</v>
      </c>
      <c r="C20" s="42">
        <v>88.8</v>
      </c>
      <c r="D20" s="43">
        <v>105</v>
      </c>
      <c r="E20" s="44">
        <v>87.3</v>
      </c>
      <c r="F20" s="45">
        <v>106.4</v>
      </c>
      <c r="G20" s="45"/>
    </row>
    <row r="21" spans="1:7" s="46" customFormat="1" ht="15.75" customHeight="1">
      <c r="A21" s="40"/>
      <c r="B21" s="48" t="s">
        <v>57</v>
      </c>
      <c r="C21" s="42">
        <v>84.9</v>
      </c>
      <c r="D21" s="43">
        <v>103.5</v>
      </c>
      <c r="E21" s="44">
        <v>85</v>
      </c>
      <c r="F21" s="45">
        <v>105.6</v>
      </c>
      <c r="G21" s="45"/>
    </row>
    <row r="22" spans="1:7" s="46" customFormat="1" ht="15.75" customHeight="1">
      <c r="A22" s="40"/>
      <c r="B22" s="48" t="s">
        <v>58</v>
      </c>
      <c r="C22" s="42">
        <v>84.8</v>
      </c>
      <c r="D22" s="43">
        <v>103</v>
      </c>
      <c r="E22" s="44">
        <v>86.5</v>
      </c>
      <c r="F22" s="45">
        <v>105.7</v>
      </c>
      <c r="G22" s="45"/>
    </row>
    <row r="23" spans="1:7" s="46" customFormat="1" ht="15.75" customHeight="1">
      <c r="A23" s="50"/>
      <c r="B23" s="51" t="s">
        <v>59</v>
      </c>
      <c r="C23" s="280">
        <v>90.6</v>
      </c>
      <c r="D23" s="281">
        <v>104.4</v>
      </c>
      <c r="E23" s="282">
        <v>93.2</v>
      </c>
      <c r="F23" s="283">
        <v>108.8</v>
      </c>
      <c r="G23" s="45"/>
    </row>
    <row r="24" spans="1:7" s="46" customFormat="1" ht="15.75" customHeight="1">
      <c r="A24" s="40"/>
      <c r="B24" s="52" t="s">
        <v>38</v>
      </c>
      <c r="C24" s="42">
        <f>ROUND((C23-C22)/C22*100,1)</f>
        <v>6.8</v>
      </c>
      <c r="D24" s="43">
        <f>ROUND((D23-D22)/D22*100,1)</f>
        <v>1.4</v>
      </c>
      <c r="E24" s="42">
        <f>ROUND((E23-E22)/E22*100,1)</f>
        <v>7.7</v>
      </c>
      <c r="F24" s="53">
        <f>ROUND((F23-F22)/F22*100,1)</f>
        <v>2.9</v>
      </c>
      <c r="G24" s="45"/>
    </row>
    <row r="25" spans="1:7" s="46" customFormat="1" ht="15.75" customHeight="1">
      <c r="A25" s="54"/>
      <c r="B25" s="55" t="s">
        <v>36</v>
      </c>
      <c r="C25" s="56">
        <f>ROUND((C23-C11)/C11*100,1)</f>
        <v>-0.1</v>
      </c>
      <c r="D25" s="57">
        <f>ROUND((D23-D11)/D11*100,1)</f>
        <v>-0.9</v>
      </c>
      <c r="E25" s="56">
        <f>ROUND((E23-E11)/E11*100,1)</f>
        <v>-4.1</v>
      </c>
      <c r="F25" s="58">
        <f>ROUND((F23-F11)/F11*100,1)</f>
        <v>1.5</v>
      </c>
      <c r="G25" s="45"/>
    </row>
    <row r="26" spans="1:7" s="46" customFormat="1" ht="15.75" customHeight="1">
      <c r="A26" s="40"/>
      <c r="B26" s="59"/>
      <c r="C26" s="42"/>
      <c r="D26" s="60"/>
      <c r="E26" s="42"/>
      <c r="F26" s="53"/>
      <c r="G26" s="45"/>
    </row>
    <row r="27" spans="1:7" ht="12" customHeight="1">
      <c r="A27" s="34" t="s">
        <v>20</v>
      </c>
      <c r="B27" s="61"/>
      <c r="C27" s="62"/>
      <c r="D27" s="63"/>
      <c r="E27" s="62"/>
      <c r="F27" s="64"/>
      <c r="G27" s="39"/>
    </row>
    <row r="28" spans="1:7" s="46" customFormat="1" ht="15.75" customHeight="1">
      <c r="A28" s="40"/>
      <c r="B28" s="41" t="s">
        <v>81</v>
      </c>
      <c r="C28" s="42">
        <v>100</v>
      </c>
      <c r="D28" s="43">
        <v>100</v>
      </c>
      <c r="E28" s="42">
        <v>100</v>
      </c>
      <c r="F28" s="53">
        <v>100</v>
      </c>
      <c r="G28" s="45"/>
    </row>
    <row r="29" spans="1:7" s="46" customFormat="1" ht="15.75" customHeight="1">
      <c r="A29" s="40"/>
      <c r="B29" s="47" t="s">
        <v>40</v>
      </c>
      <c r="C29" s="42">
        <v>100.8</v>
      </c>
      <c r="D29" s="43">
        <v>100</v>
      </c>
      <c r="E29" s="42">
        <v>103.7</v>
      </c>
      <c r="F29" s="53">
        <v>101.5</v>
      </c>
      <c r="G29" s="45"/>
    </row>
    <row r="30" spans="1:7" s="46" customFormat="1" ht="15.75" customHeight="1">
      <c r="A30" s="40"/>
      <c r="B30" s="47" t="s">
        <v>52</v>
      </c>
      <c r="C30" s="42">
        <v>97.5</v>
      </c>
      <c r="D30" s="43">
        <v>99.9</v>
      </c>
      <c r="E30" s="42">
        <v>105</v>
      </c>
      <c r="F30" s="53">
        <v>104.1</v>
      </c>
      <c r="G30" s="45"/>
    </row>
    <row r="31" spans="1:7" s="46" customFormat="1" ht="15.75" customHeight="1">
      <c r="A31" s="40"/>
      <c r="B31" s="47" t="s">
        <v>60</v>
      </c>
      <c r="C31" s="42">
        <v>99.5</v>
      </c>
      <c r="D31" s="43">
        <v>102.8</v>
      </c>
      <c r="E31" s="42">
        <v>104.1</v>
      </c>
      <c r="F31" s="53">
        <v>104.3</v>
      </c>
      <c r="G31" s="45"/>
    </row>
    <row r="32" spans="1:7" s="46" customFormat="1" ht="15.75" customHeight="1">
      <c r="A32" s="40"/>
      <c r="B32" s="47" t="s">
        <v>82</v>
      </c>
      <c r="C32" s="42">
        <v>106.2</v>
      </c>
      <c r="D32" s="43">
        <v>107.9</v>
      </c>
      <c r="E32" s="42">
        <v>110.2</v>
      </c>
      <c r="F32" s="53">
        <v>109.2</v>
      </c>
      <c r="G32" s="45"/>
    </row>
    <row r="33" spans="1:7" s="46" customFormat="1" ht="15.75" customHeight="1">
      <c r="A33" s="40"/>
      <c r="B33" s="47"/>
      <c r="C33" s="44"/>
      <c r="D33" s="43"/>
      <c r="E33" s="44"/>
      <c r="F33" s="45"/>
      <c r="G33" s="45"/>
    </row>
    <row r="34" spans="1:7" s="46" customFormat="1" ht="15.75" customHeight="1">
      <c r="A34" s="40"/>
      <c r="B34" s="48" t="s">
        <v>240</v>
      </c>
      <c r="C34" s="42">
        <v>92.3</v>
      </c>
      <c r="D34" s="43">
        <v>108.5</v>
      </c>
      <c r="E34" s="42">
        <v>99.6</v>
      </c>
      <c r="F34" s="53">
        <v>109.6</v>
      </c>
      <c r="G34" s="45"/>
    </row>
    <row r="35" spans="1:7" s="46" customFormat="1" ht="15.75" customHeight="1">
      <c r="A35" s="40"/>
      <c r="B35" s="48" t="s">
        <v>222</v>
      </c>
      <c r="C35" s="42">
        <v>200.3</v>
      </c>
      <c r="D35" s="43">
        <v>109.8</v>
      </c>
      <c r="E35" s="42">
        <v>207.1</v>
      </c>
      <c r="F35" s="53">
        <v>109.7</v>
      </c>
      <c r="G35" s="45"/>
    </row>
    <row r="36" spans="1:7" s="46" customFormat="1" ht="15.75" customHeight="1">
      <c r="A36" s="40"/>
      <c r="B36" s="48" t="s">
        <v>223</v>
      </c>
      <c r="C36" s="42">
        <v>93.1</v>
      </c>
      <c r="D36" s="43">
        <v>109.1</v>
      </c>
      <c r="E36" s="42">
        <v>92.7</v>
      </c>
      <c r="F36" s="53">
        <v>108.5</v>
      </c>
      <c r="G36" s="45"/>
    </row>
    <row r="37" spans="1:7" s="46" customFormat="1" ht="15.75" customHeight="1">
      <c r="A37" s="40"/>
      <c r="B37" s="48" t="s">
        <v>224</v>
      </c>
      <c r="C37" s="42">
        <v>89.6</v>
      </c>
      <c r="D37" s="43">
        <v>110.6</v>
      </c>
      <c r="E37" s="42">
        <v>86.3</v>
      </c>
      <c r="F37" s="53">
        <v>110.5</v>
      </c>
      <c r="G37" s="45"/>
    </row>
    <row r="38" spans="1:7" s="46" customFormat="1" ht="15.75" customHeight="1">
      <c r="A38" s="40"/>
      <c r="B38" s="48" t="s">
        <v>65</v>
      </c>
      <c r="C38" s="42">
        <v>92.5</v>
      </c>
      <c r="D38" s="43">
        <v>108.1</v>
      </c>
      <c r="E38" s="42">
        <v>97.6</v>
      </c>
      <c r="F38" s="53">
        <v>111</v>
      </c>
      <c r="G38" s="45"/>
    </row>
    <row r="39" spans="1:7" s="46" customFormat="1" ht="15.75" customHeight="1">
      <c r="A39" s="49"/>
      <c r="B39" s="48" t="s">
        <v>1</v>
      </c>
      <c r="C39" s="42">
        <v>87.2</v>
      </c>
      <c r="D39" s="43">
        <v>109.8</v>
      </c>
      <c r="E39" s="42">
        <v>85.4</v>
      </c>
      <c r="F39" s="53">
        <v>108.9</v>
      </c>
      <c r="G39" s="45"/>
    </row>
    <row r="40" spans="1:7" s="46" customFormat="1" ht="15.75" customHeight="1">
      <c r="A40" s="40"/>
      <c r="B40" s="48" t="s">
        <v>55</v>
      </c>
      <c r="C40" s="42">
        <v>85.8</v>
      </c>
      <c r="D40" s="43">
        <v>107.9</v>
      </c>
      <c r="E40" s="42">
        <v>84.5</v>
      </c>
      <c r="F40" s="53">
        <v>107.4</v>
      </c>
      <c r="G40" s="45"/>
    </row>
    <row r="41" spans="1:7" s="46" customFormat="1" ht="15.75" customHeight="1">
      <c r="A41" s="40"/>
      <c r="B41" s="48" t="s">
        <v>56</v>
      </c>
      <c r="C41" s="42">
        <v>151.9</v>
      </c>
      <c r="D41" s="43">
        <v>108.7</v>
      </c>
      <c r="E41" s="42">
        <v>144.4</v>
      </c>
      <c r="F41" s="53">
        <v>108.6</v>
      </c>
      <c r="G41" s="45"/>
    </row>
    <row r="42" spans="1:7" s="46" customFormat="1" ht="15.75" customHeight="1">
      <c r="A42" s="40"/>
      <c r="B42" s="48" t="s">
        <v>233</v>
      </c>
      <c r="C42" s="42">
        <v>129.3</v>
      </c>
      <c r="D42" s="43">
        <v>109.9</v>
      </c>
      <c r="E42" s="42">
        <v>151.4</v>
      </c>
      <c r="F42" s="53">
        <v>109.9</v>
      </c>
      <c r="G42" s="45"/>
    </row>
    <row r="43" spans="1:7" s="46" customFormat="1" ht="15.75" customHeight="1">
      <c r="A43" s="40"/>
      <c r="B43" s="48" t="s">
        <v>234</v>
      </c>
      <c r="C43" s="42">
        <v>87</v>
      </c>
      <c r="D43" s="43">
        <v>109.3</v>
      </c>
      <c r="E43" s="42">
        <v>86.1</v>
      </c>
      <c r="F43" s="53">
        <v>109.9</v>
      </c>
      <c r="G43" s="45"/>
    </row>
    <row r="44" spans="1:7" s="46" customFormat="1" ht="15.75" customHeight="1">
      <c r="A44" s="40"/>
      <c r="B44" s="48" t="s">
        <v>57</v>
      </c>
      <c r="C44" s="42">
        <v>84.3</v>
      </c>
      <c r="D44" s="43">
        <v>107.1</v>
      </c>
      <c r="E44" s="42">
        <v>85.1</v>
      </c>
      <c r="F44" s="53">
        <v>108.8</v>
      </c>
      <c r="G44" s="45"/>
    </row>
    <row r="45" spans="1:7" s="46" customFormat="1" ht="15.75" customHeight="1">
      <c r="A45" s="40"/>
      <c r="B45" s="48" t="s">
        <v>58</v>
      </c>
      <c r="C45" s="42">
        <v>84.8</v>
      </c>
      <c r="D45" s="43">
        <v>106.7</v>
      </c>
      <c r="E45" s="42">
        <v>86.8</v>
      </c>
      <c r="F45" s="53">
        <v>109</v>
      </c>
      <c r="G45" s="45"/>
    </row>
    <row r="46" spans="1:7" s="46" customFormat="1" ht="15.75" customHeight="1">
      <c r="A46" s="50"/>
      <c r="B46" s="51" t="s">
        <v>59</v>
      </c>
      <c r="C46" s="280">
        <v>89.6</v>
      </c>
      <c r="D46" s="281">
        <v>108</v>
      </c>
      <c r="E46" s="280">
        <v>93.9</v>
      </c>
      <c r="F46" s="284">
        <v>112.8</v>
      </c>
      <c r="G46" s="45"/>
    </row>
    <row r="47" spans="1:7" s="46" customFormat="1" ht="15.75" customHeight="1">
      <c r="A47" s="40"/>
      <c r="B47" s="52" t="s">
        <v>37</v>
      </c>
      <c r="C47" s="42">
        <f>ROUND((C46-C45)/C45*100,1)</f>
        <v>5.7</v>
      </c>
      <c r="D47" s="43">
        <f>ROUND((D46-D45)/D45*100,1)</f>
        <v>1.2</v>
      </c>
      <c r="E47" s="42">
        <f>ROUND((E46-E45)/E45*100,1)</f>
        <v>8.2</v>
      </c>
      <c r="F47" s="53">
        <f>ROUND((F46-F45)/F45*100,1)</f>
        <v>3.5</v>
      </c>
      <c r="G47" s="45"/>
    </row>
    <row r="48" spans="1:7" s="46" customFormat="1" ht="15.75" customHeight="1">
      <c r="A48" s="54"/>
      <c r="B48" s="55" t="s">
        <v>35</v>
      </c>
      <c r="C48" s="56">
        <f>ROUND((C46-C34)/C34*100,1)</f>
        <v>-2.9</v>
      </c>
      <c r="D48" s="57">
        <f>ROUND((D46-D34)/D34*100,1)</f>
        <v>-0.5</v>
      </c>
      <c r="E48" s="56">
        <f>ROUND((E46-E34)/E34*100,1)</f>
        <v>-5.7</v>
      </c>
      <c r="F48" s="58">
        <f>ROUND((F46-F34)/F34*100,1)</f>
        <v>2.9</v>
      </c>
      <c r="G48" s="45"/>
    </row>
    <row r="49" ht="15.75" customHeight="1">
      <c r="B49" s="93" t="s">
        <v>22</v>
      </c>
    </row>
  </sheetData>
  <mergeCells count="3">
    <mergeCell ref="A2:B3"/>
    <mergeCell ref="C2:D2"/>
    <mergeCell ref="E2:F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1" customWidth="1"/>
    <col min="2" max="2" width="13.00390625" style="45" customWidth="1"/>
    <col min="3" max="8" width="7.75390625" style="92" customWidth="1"/>
    <col min="9" max="16384" width="9.00390625" style="45" customWidth="1"/>
  </cols>
  <sheetData>
    <row r="1" spans="1:8" ht="17.25" customHeight="1">
      <c r="A1" s="68"/>
      <c r="B1" s="69" t="s">
        <v>101</v>
      </c>
      <c r="C1" s="68"/>
      <c r="D1" s="68"/>
      <c r="E1" s="68"/>
      <c r="F1" s="70" t="s">
        <v>221</v>
      </c>
      <c r="G1" s="70"/>
      <c r="H1" s="68"/>
    </row>
    <row r="2" spans="1:8" s="71" customFormat="1" ht="13.5" customHeight="1">
      <c r="A2" s="348" t="s">
        <v>10</v>
      </c>
      <c r="B2" s="349"/>
      <c r="C2" s="352" t="s">
        <v>27</v>
      </c>
      <c r="D2" s="353"/>
      <c r="E2" s="354"/>
      <c r="F2" s="355" t="s">
        <v>28</v>
      </c>
      <c r="G2" s="356"/>
      <c r="H2" s="356"/>
    </row>
    <row r="3" spans="1:9" ht="36" customHeight="1">
      <c r="A3" s="350"/>
      <c r="B3" s="351"/>
      <c r="C3" s="72" t="s">
        <v>44</v>
      </c>
      <c r="D3" s="73" t="s">
        <v>45</v>
      </c>
      <c r="E3" s="74" t="s">
        <v>4</v>
      </c>
      <c r="F3" s="72" t="s">
        <v>44</v>
      </c>
      <c r="G3" s="73" t="s">
        <v>45</v>
      </c>
      <c r="H3" s="73" t="s">
        <v>4</v>
      </c>
      <c r="I3" s="75"/>
    </row>
    <row r="4" spans="1:8" ht="12" customHeight="1">
      <c r="A4" s="76" t="s">
        <v>24</v>
      </c>
      <c r="B4" s="35"/>
      <c r="C4" s="77"/>
      <c r="D4" s="78"/>
      <c r="E4" s="79"/>
      <c r="F4" s="77"/>
      <c r="G4" s="78"/>
      <c r="H4" s="80"/>
    </row>
    <row r="5" spans="1:8" ht="15.75" customHeight="1">
      <c r="A5" s="81"/>
      <c r="B5" s="41" t="s">
        <v>81</v>
      </c>
      <c r="C5" s="44">
        <v>100</v>
      </c>
      <c r="D5" s="82">
        <v>100</v>
      </c>
      <c r="E5" s="83">
        <v>100</v>
      </c>
      <c r="F5" s="44">
        <v>100</v>
      </c>
      <c r="G5" s="82">
        <v>100</v>
      </c>
      <c r="H5" s="45">
        <v>100</v>
      </c>
    </row>
    <row r="6" spans="1:8" ht="15.75" customHeight="1">
      <c r="A6" s="81"/>
      <c r="B6" s="47" t="s">
        <v>40</v>
      </c>
      <c r="C6" s="44">
        <v>99.5</v>
      </c>
      <c r="D6" s="82">
        <v>99.5</v>
      </c>
      <c r="E6" s="83">
        <v>100.3</v>
      </c>
      <c r="F6" s="44">
        <v>97.8</v>
      </c>
      <c r="G6" s="82">
        <v>98.5</v>
      </c>
      <c r="H6" s="45">
        <v>90.3</v>
      </c>
    </row>
    <row r="7" spans="1:8" ht="15.75" customHeight="1">
      <c r="A7" s="81"/>
      <c r="B7" s="47" t="s">
        <v>52</v>
      </c>
      <c r="C7" s="44">
        <v>98.5</v>
      </c>
      <c r="D7" s="82">
        <v>97.9</v>
      </c>
      <c r="E7" s="83">
        <v>105.9</v>
      </c>
      <c r="F7" s="44">
        <v>97.2</v>
      </c>
      <c r="G7" s="82">
        <v>97.2</v>
      </c>
      <c r="H7" s="45">
        <v>97.5</v>
      </c>
    </row>
    <row r="8" spans="1:8" ht="15.75" customHeight="1">
      <c r="A8" s="81"/>
      <c r="B8" s="47" t="s">
        <v>60</v>
      </c>
      <c r="C8" s="44">
        <v>98.3</v>
      </c>
      <c r="D8" s="82">
        <v>96.8</v>
      </c>
      <c r="E8" s="83">
        <v>119.7</v>
      </c>
      <c r="F8" s="44">
        <v>99</v>
      </c>
      <c r="G8" s="82">
        <v>98.4</v>
      </c>
      <c r="H8" s="45">
        <v>105.5</v>
      </c>
    </row>
    <row r="9" spans="1:8" ht="15.75" customHeight="1">
      <c r="A9" s="81"/>
      <c r="B9" s="47" t="s">
        <v>82</v>
      </c>
      <c r="C9" s="44">
        <v>100.3</v>
      </c>
      <c r="D9" s="82">
        <v>98.2</v>
      </c>
      <c r="E9" s="83">
        <v>129.2</v>
      </c>
      <c r="F9" s="44">
        <v>100.9</v>
      </c>
      <c r="G9" s="82">
        <v>99.1</v>
      </c>
      <c r="H9" s="45">
        <v>120.1</v>
      </c>
    </row>
    <row r="10" spans="1:8" ht="15.75" customHeight="1">
      <c r="A10" s="81"/>
      <c r="B10" s="47"/>
      <c r="C10" s="44"/>
      <c r="D10" s="82"/>
      <c r="E10" s="83"/>
      <c r="F10" s="44"/>
      <c r="G10" s="82"/>
      <c r="H10" s="45"/>
    </row>
    <row r="11" spans="1:8" ht="15.75" customHeight="1">
      <c r="A11" s="40"/>
      <c r="B11" s="48" t="s">
        <v>240</v>
      </c>
      <c r="C11" s="44">
        <v>101.9</v>
      </c>
      <c r="D11" s="82">
        <v>99.6</v>
      </c>
      <c r="E11" s="83">
        <v>134</v>
      </c>
      <c r="F11" s="44">
        <v>105.1</v>
      </c>
      <c r="G11" s="82">
        <v>102.6</v>
      </c>
      <c r="H11" s="45">
        <v>130.8</v>
      </c>
    </row>
    <row r="12" spans="1:8" ht="15.75" customHeight="1">
      <c r="A12" s="40"/>
      <c r="B12" s="48" t="s">
        <v>222</v>
      </c>
      <c r="C12" s="44">
        <v>100.1</v>
      </c>
      <c r="D12" s="82">
        <v>98</v>
      </c>
      <c r="E12" s="83">
        <v>130</v>
      </c>
      <c r="F12" s="44">
        <v>101.9</v>
      </c>
      <c r="G12" s="82">
        <v>99.5</v>
      </c>
      <c r="H12" s="45">
        <v>126.7</v>
      </c>
    </row>
    <row r="13" spans="1:8" ht="15.75" customHeight="1">
      <c r="A13" s="40"/>
      <c r="B13" s="48" t="s">
        <v>223</v>
      </c>
      <c r="C13" s="44">
        <v>93.5</v>
      </c>
      <c r="D13" s="82">
        <v>91</v>
      </c>
      <c r="E13" s="83">
        <v>129</v>
      </c>
      <c r="F13" s="44">
        <v>91.2</v>
      </c>
      <c r="G13" s="82">
        <v>89.2</v>
      </c>
      <c r="H13" s="45">
        <v>112.3</v>
      </c>
    </row>
    <row r="14" spans="1:8" ht="15.75" customHeight="1">
      <c r="A14" s="40"/>
      <c r="B14" s="48" t="s">
        <v>224</v>
      </c>
      <c r="C14" s="44">
        <v>98</v>
      </c>
      <c r="D14" s="82">
        <v>95.6</v>
      </c>
      <c r="E14" s="83">
        <v>133</v>
      </c>
      <c r="F14" s="44">
        <v>100.8</v>
      </c>
      <c r="G14" s="82">
        <v>99.3</v>
      </c>
      <c r="H14" s="45">
        <v>117.1</v>
      </c>
    </row>
    <row r="15" spans="1:8" ht="15.75" customHeight="1">
      <c r="A15" s="40"/>
      <c r="B15" s="48" t="s">
        <v>65</v>
      </c>
      <c r="C15" s="44">
        <v>101.2</v>
      </c>
      <c r="D15" s="82">
        <v>97.7</v>
      </c>
      <c r="E15" s="83">
        <v>151</v>
      </c>
      <c r="F15" s="44">
        <v>103.6</v>
      </c>
      <c r="G15" s="82">
        <v>101</v>
      </c>
      <c r="H15" s="45">
        <v>130.1</v>
      </c>
    </row>
    <row r="16" spans="1:8" ht="15.75" customHeight="1">
      <c r="A16" s="49"/>
      <c r="B16" s="48" t="s">
        <v>1</v>
      </c>
      <c r="C16" s="44">
        <v>103.7</v>
      </c>
      <c r="D16" s="82">
        <v>101.4</v>
      </c>
      <c r="E16" s="83">
        <v>137</v>
      </c>
      <c r="F16" s="44">
        <v>106.9</v>
      </c>
      <c r="G16" s="82">
        <v>105.6</v>
      </c>
      <c r="H16" s="45">
        <v>119.9</v>
      </c>
    </row>
    <row r="17" spans="1:8" ht="15.75" customHeight="1">
      <c r="A17" s="40"/>
      <c r="B17" s="48" t="s">
        <v>55</v>
      </c>
      <c r="C17" s="44">
        <v>94.5</v>
      </c>
      <c r="D17" s="82">
        <v>92.2</v>
      </c>
      <c r="E17" s="83">
        <v>127</v>
      </c>
      <c r="F17" s="44">
        <v>93.9</v>
      </c>
      <c r="G17" s="82">
        <v>92.3</v>
      </c>
      <c r="H17" s="45">
        <v>110.3</v>
      </c>
    </row>
    <row r="18" spans="1:8" ht="15.75" customHeight="1">
      <c r="A18" s="40"/>
      <c r="B18" s="48" t="s">
        <v>56</v>
      </c>
      <c r="C18" s="44">
        <v>102.5</v>
      </c>
      <c r="D18" s="82">
        <v>100.6</v>
      </c>
      <c r="E18" s="83">
        <v>129</v>
      </c>
      <c r="F18" s="44">
        <v>105.8</v>
      </c>
      <c r="G18" s="82">
        <v>104.3</v>
      </c>
      <c r="H18" s="45">
        <v>121.2</v>
      </c>
    </row>
    <row r="19" spans="1:8" ht="15.75" customHeight="1">
      <c r="A19" s="40"/>
      <c r="B19" s="48" t="s">
        <v>233</v>
      </c>
      <c r="C19" s="44">
        <v>99</v>
      </c>
      <c r="D19" s="82">
        <v>97.2</v>
      </c>
      <c r="E19" s="83">
        <v>124</v>
      </c>
      <c r="F19" s="44">
        <v>103.9</v>
      </c>
      <c r="G19" s="82">
        <v>102.6</v>
      </c>
      <c r="H19" s="45">
        <v>117.1</v>
      </c>
    </row>
    <row r="20" spans="1:8" ht="15.75" customHeight="1">
      <c r="A20" s="40"/>
      <c r="B20" s="48" t="s">
        <v>234</v>
      </c>
      <c r="C20" s="44">
        <v>96.8</v>
      </c>
      <c r="D20" s="82">
        <v>95.3</v>
      </c>
      <c r="E20" s="83">
        <v>118</v>
      </c>
      <c r="F20" s="44">
        <v>94.9</v>
      </c>
      <c r="G20" s="82">
        <v>93.5</v>
      </c>
      <c r="H20" s="45">
        <v>109.6</v>
      </c>
    </row>
    <row r="21" spans="1:8" ht="15.75" customHeight="1">
      <c r="A21" s="40"/>
      <c r="B21" s="48" t="s">
        <v>57</v>
      </c>
      <c r="C21" s="44">
        <v>98.8</v>
      </c>
      <c r="D21" s="82">
        <v>97.3</v>
      </c>
      <c r="E21" s="83">
        <v>121</v>
      </c>
      <c r="F21" s="44">
        <v>102.3</v>
      </c>
      <c r="G21" s="82">
        <v>101.3</v>
      </c>
      <c r="H21" s="45">
        <v>113</v>
      </c>
    </row>
    <row r="22" spans="1:8" ht="15.75" customHeight="1">
      <c r="A22" s="40"/>
      <c r="B22" s="48" t="s">
        <v>58</v>
      </c>
      <c r="C22" s="44">
        <v>98</v>
      </c>
      <c r="D22" s="82">
        <v>96.2</v>
      </c>
      <c r="E22" s="83">
        <v>123</v>
      </c>
      <c r="F22" s="44">
        <v>101</v>
      </c>
      <c r="G22" s="82">
        <v>99.5</v>
      </c>
      <c r="H22" s="45">
        <v>116.4</v>
      </c>
    </row>
    <row r="23" spans="1:8" ht="15.75" customHeight="1">
      <c r="A23" s="50"/>
      <c r="B23" s="51" t="s">
        <v>59</v>
      </c>
      <c r="C23" s="282">
        <v>99.9</v>
      </c>
      <c r="D23" s="285">
        <v>98.3</v>
      </c>
      <c r="E23" s="286">
        <v>122</v>
      </c>
      <c r="F23" s="282">
        <v>103</v>
      </c>
      <c r="G23" s="285">
        <v>101.7</v>
      </c>
      <c r="H23" s="283">
        <v>116.4</v>
      </c>
    </row>
    <row r="24" spans="1:8" ht="15.75" customHeight="1">
      <c r="A24" s="84"/>
      <c r="B24" s="52" t="s">
        <v>38</v>
      </c>
      <c r="C24" s="85">
        <f aca="true" t="shared" si="0" ref="C24:H24">ROUND((C23-C22)/C22*100,1)</f>
        <v>1.9</v>
      </c>
      <c r="D24" s="86">
        <f t="shared" si="0"/>
        <v>2.2</v>
      </c>
      <c r="E24" s="87">
        <f t="shared" si="0"/>
        <v>-0.8</v>
      </c>
      <c r="F24" s="85">
        <f t="shared" si="0"/>
        <v>2</v>
      </c>
      <c r="G24" s="86">
        <f t="shared" si="0"/>
        <v>2.2</v>
      </c>
      <c r="H24" s="88">
        <f t="shared" si="0"/>
        <v>0</v>
      </c>
    </row>
    <row r="25" spans="1:8" ht="15.75" customHeight="1">
      <c r="A25" s="89"/>
      <c r="B25" s="55" t="s">
        <v>36</v>
      </c>
      <c r="C25" s="56">
        <f aca="true" t="shared" si="1" ref="C25:H25">ROUND((C23-C11)/C11*100,1)</f>
        <v>-2</v>
      </c>
      <c r="D25" s="90">
        <f t="shared" si="1"/>
        <v>-1.3</v>
      </c>
      <c r="E25" s="57">
        <f t="shared" si="1"/>
        <v>-9</v>
      </c>
      <c r="F25" s="56">
        <f t="shared" si="1"/>
        <v>-2</v>
      </c>
      <c r="G25" s="90">
        <f t="shared" si="1"/>
        <v>-0.9</v>
      </c>
      <c r="H25" s="58">
        <f t="shared" si="1"/>
        <v>-11</v>
      </c>
    </row>
    <row r="26" spans="1:8" ht="15.75" customHeight="1">
      <c r="A26" s="81"/>
      <c r="B26" s="59"/>
      <c r="C26" s="42"/>
      <c r="D26" s="91"/>
      <c r="E26" s="43"/>
      <c r="F26" s="42"/>
      <c r="G26" s="91"/>
      <c r="H26" s="53"/>
    </row>
    <row r="27" spans="1:8" ht="11.25" customHeight="1">
      <c r="A27" s="76" t="s">
        <v>20</v>
      </c>
      <c r="B27" s="61"/>
      <c r="C27" s="77"/>
      <c r="D27" s="78"/>
      <c r="E27" s="79"/>
      <c r="F27" s="77"/>
      <c r="G27" s="78"/>
      <c r="H27" s="80"/>
    </row>
    <row r="28" spans="1:8" ht="15.75" customHeight="1">
      <c r="A28" s="81"/>
      <c r="B28" s="41" t="s">
        <v>81</v>
      </c>
      <c r="C28" s="44">
        <v>100</v>
      </c>
      <c r="D28" s="82">
        <v>100</v>
      </c>
      <c r="E28" s="83">
        <v>100</v>
      </c>
      <c r="F28" s="44">
        <v>100</v>
      </c>
      <c r="G28" s="82">
        <v>100</v>
      </c>
      <c r="H28" s="45">
        <v>100</v>
      </c>
    </row>
    <row r="29" spans="1:8" ht="15.75" customHeight="1">
      <c r="A29" s="81"/>
      <c r="B29" s="47" t="s">
        <v>40</v>
      </c>
      <c r="C29" s="44">
        <v>99.6</v>
      </c>
      <c r="D29" s="82">
        <v>99.7</v>
      </c>
      <c r="E29" s="83">
        <v>98.6</v>
      </c>
      <c r="F29" s="44">
        <v>99</v>
      </c>
      <c r="G29" s="82">
        <v>99.8</v>
      </c>
      <c r="H29" s="45">
        <v>92.4</v>
      </c>
    </row>
    <row r="30" spans="1:8" ht="15.75" customHeight="1">
      <c r="A30" s="81"/>
      <c r="B30" s="47" t="s">
        <v>52</v>
      </c>
      <c r="C30" s="44">
        <v>98</v>
      </c>
      <c r="D30" s="82">
        <v>97.6</v>
      </c>
      <c r="E30" s="83">
        <v>102.1</v>
      </c>
      <c r="F30" s="44">
        <v>98.1</v>
      </c>
      <c r="G30" s="82">
        <v>97.8</v>
      </c>
      <c r="H30" s="45">
        <v>101.2</v>
      </c>
    </row>
    <row r="31" spans="1:8" ht="15.75" customHeight="1">
      <c r="A31" s="81"/>
      <c r="B31" s="47" t="s">
        <v>60</v>
      </c>
      <c r="C31" s="44">
        <v>98.2</v>
      </c>
      <c r="D31" s="82">
        <v>96.7</v>
      </c>
      <c r="E31" s="83">
        <v>114.3</v>
      </c>
      <c r="F31" s="44">
        <v>99.2</v>
      </c>
      <c r="G31" s="82">
        <v>97.9</v>
      </c>
      <c r="H31" s="45">
        <v>111.6</v>
      </c>
    </row>
    <row r="32" spans="1:8" ht="15.75" customHeight="1">
      <c r="A32" s="81"/>
      <c r="B32" s="47" t="s">
        <v>82</v>
      </c>
      <c r="C32" s="44">
        <v>100.6</v>
      </c>
      <c r="D32" s="82">
        <v>98.7</v>
      </c>
      <c r="E32" s="83">
        <v>120.7</v>
      </c>
      <c r="F32" s="44">
        <v>101</v>
      </c>
      <c r="G32" s="82">
        <v>99</v>
      </c>
      <c r="H32" s="45">
        <v>120.4</v>
      </c>
    </row>
    <row r="33" spans="1:8" ht="15.75" customHeight="1">
      <c r="A33" s="81"/>
      <c r="B33" s="47"/>
      <c r="C33" s="44"/>
      <c r="D33" s="82"/>
      <c r="E33" s="83"/>
      <c r="F33" s="44"/>
      <c r="G33" s="82"/>
      <c r="H33" s="45"/>
    </row>
    <row r="34" spans="1:8" ht="15.75" customHeight="1">
      <c r="A34" s="40"/>
      <c r="B34" s="48" t="s">
        <v>240</v>
      </c>
      <c r="C34" s="44">
        <v>102.7</v>
      </c>
      <c r="D34" s="82">
        <v>100.5</v>
      </c>
      <c r="E34" s="83">
        <v>126</v>
      </c>
      <c r="F34" s="44">
        <v>104</v>
      </c>
      <c r="G34" s="82">
        <v>101.8</v>
      </c>
      <c r="H34" s="45">
        <v>125.2</v>
      </c>
    </row>
    <row r="35" spans="1:8" ht="15.75" customHeight="1">
      <c r="A35" s="40"/>
      <c r="B35" s="48" t="s">
        <v>222</v>
      </c>
      <c r="C35" s="44">
        <v>100.1</v>
      </c>
      <c r="D35" s="82">
        <v>98.4</v>
      </c>
      <c r="E35" s="83">
        <v>119.1</v>
      </c>
      <c r="F35" s="44">
        <v>101.1</v>
      </c>
      <c r="G35" s="82">
        <v>99</v>
      </c>
      <c r="H35" s="45">
        <v>120.9</v>
      </c>
    </row>
    <row r="36" spans="1:8" ht="15.75" customHeight="1">
      <c r="A36" s="40"/>
      <c r="B36" s="48" t="s">
        <v>223</v>
      </c>
      <c r="C36" s="44">
        <v>96</v>
      </c>
      <c r="D36" s="82">
        <v>93.7</v>
      </c>
      <c r="E36" s="83">
        <v>121.4</v>
      </c>
      <c r="F36" s="44">
        <v>92.8</v>
      </c>
      <c r="G36" s="82">
        <v>90.7</v>
      </c>
      <c r="H36" s="45">
        <v>112.9</v>
      </c>
    </row>
    <row r="37" spans="1:8" ht="15.75" customHeight="1">
      <c r="A37" s="40"/>
      <c r="B37" s="48" t="s">
        <v>224</v>
      </c>
      <c r="C37" s="44">
        <v>99.6</v>
      </c>
      <c r="D37" s="82">
        <v>97.1</v>
      </c>
      <c r="E37" s="83">
        <v>126</v>
      </c>
      <c r="F37" s="44">
        <v>99.2</v>
      </c>
      <c r="G37" s="82">
        <v>97.6</v>
      </c>
      <c r="H37" s="45">
        <v>114.7</v>
      </c>
    </row>
    <row r="38" spans="1:8" ht="15.75" customHeight="1">
      <c r="A38" s="40"/>
      <c r="B38" s="48" t="s">
        <v>65</v>
      </c>
      <c r="C38" s="44">
        <v>103.1</v>
      </c>
      <c r="D38" s="82">
        <v>99.2</v>
      </c>
      <c r="E38" s="83">
        <v>146.6</v>
      </c>
      <c r="F38" s="44">
        <v>104.5</v>
      </c>
      <c r="G38" s="82">
        <v>101.7</v>
      </c>
      <c r="H38" s="45">
        <v>131.9</v>
      </c>
    </row>
    <row r="39" spans="1:8" ht="15.75" customHeight="1">
      <c r="A39" s="49"/>
      <c r="B39" s="48" t="s">
        <v>1</v>
      </c>
      <c r="C39" s="44">
        <v>104.7</v>
      </c>
      <c r="D39" s="82">
        <v>103.1</v>
      </c>
      <c r="E39" s="83">
        <v>122.1</v>
      </c>
      <c r="F39" s="44">
        <v>105.8</v>
      </c>
      <c r="G39" s="82">
        <v>105.2</v>
      </c>
      <c r="H39" s="45">
        <v>112.9</v>
      </c>
    </row>
    <row r="40" spans="1:8" ht="15.75" customHeight="1">
      <c r="A40" s="40"/>
      <c r="B40" s="48" t="s">
        <v>55</v>
      </c>
      <c r="C40" s="44">
        <v>96.1</v>
      </c>
      <c r="D40" s="82">
        <v>93.6</v>
      </c>
      <c r="E40" s="83">
        <v>123.7</v>
      </c>
      <c r="F40" s="44">
        <v>94</v>
      </c>
      <c r="G40" s="82">
        <v>92.6</v>
      </c>
      <c r="H40" s="45">
        <v>108</v>
      </c>
    </row>
    <row r="41" spans="1:8" ht="15.75" customHeight="1">
      <c r="A41" s="40"/>
      <c r="B41" s="48" t="s">
        <v>56</v>
      </c>
      <c r="C41" s="44">
        <v>103.1</v>
      </c>
      <c r="D41" s="82">
        <v>101.4</v>
      </c>
      <c r="E41" s="83">
        <v>120.6</v>
      </c>
      <c r="F41" s="44">
        <v>104.7</v>
      </c>
      <c r="G41" s="82">
        <v>103.5</v>
      </c>
      <c r="H41" s="45">
        <v>116.6</v>
      </c>
    </row>
    <row r="42" spans="1:8" ht="15.75" customHeight="1">
      <c r="A42" s="40"/>
      <c r="B42" s="48" t="s">
        <v>233</v>
      </c>
      <c r="C42" s="44">
        <v>100.8</v>
      </c>
      <c r="D42" s="82">
        <v>99</v>
      </c>
      <c r="E42" s="83">
        <v>119.1</v>
      </c>
      <c r="F42" s="44">
        <v>104.4</v>
      </c>
      <c r="G42" s="82">
        <v>103.4</v>
      </c>
      <c r="H42" s="45">
        <v>114.1</v>
      </c>
    </row>
    <row r="43" spans="1:8" ht="15.75" customHeight="1">
      <c r="A43" s="40"/>
      <c r="B43" s="48" t="s">
        <v>234</v>
      </c>
      <c r="C43" s="44">
        <v>99.3</v>
      </c>
      <c r="D43" s="82">
        <v>97.7</v>
      </c>
      <c r="E43" s="83">
        <v>116</v>
      </c>
      <c r="F43" s="44">
        <v>94</v>
      </c>
      <c r="G43" s="82">
        <v>92.5</v>
      </c>
      <c r="H43" s="45">
        <v>109.2</v>
      </c>
    </row>
    <row r="44" spans="1:8" ht="15.75" customHeight="1">
      <c r="A44" s="40"/>
      <c r="B44" s="48" t="s">
        <v>57</v>
      </c>
      <c r="C44" s="44">
        <v>100.6</v>
      </c>
      <c r="D44" s="82">
        <v>99</v>
      </c>
      <c r="E44" s="83">
        <v>116.8</v>
      </c>
      <c r="F44" s="44">
        <v>102.4</v>
      </c>
      <c r="G44" s="82">
        <v>101.2</v>
      </c>
      <c r="H44" s="45">
        <v>114.7</v>
      </c>
    </row>
    <row r="45" spans="1:8" ht="15.75" customHeight="1">
      <c r="A45" s="40"/>
      <c r="B45" s="48" t="s">
        <v>58</v>
      </c>
      <c r="C45" s="44">
        <v>100.1</v>
      </c>
      <c r="D45" s="82">
        <v>98.4</v>
      </c>
      <c r="E45" s="83">
        <v>119.1</v>
      </c>
      <c r="F45" s="44">
        <v>101.4</v>
      </c>
      <c r="G45" s="82">
        <v>99.4</v>
      </c>
      <c r="H45" s="45">
        <v>120.2</v>
      </c>
    </row>
    <row r="46" spans="1:8" ht="15.75" customHeight="1">
      <c r="A46" s="50"/>
      <c r="B46" s="51" t="s">
        <v>59</v>
      </c>
      <c r="C46" s="282">
        <v>101.8</v>
      </c>
      <c r="D46" s="285">
        <v>100.5</v>
      </c>
      <c r="E46" s="286">
        <v>115.3</v>
      </c>
      <c r="F46" s="282">
        <v>102.9</v>
      </c>
      <c r="G46" s="285">
        <v>101.2</v>
      </c>
      <c r="H46" s="283">
        <v>119</v>
      </c>
    </row>
    <row r="47" spans="1:8" ht="15.75" customHeight="1">
      <c r="A47" s="81"/>
      <c r="B47" s="52" t="s">
        <v>37</v>
      </c>
      <c r="C47" s="42">
        <f aca="true" t="shared" si="2" ref="C47:H47">ROUND((C46-C45)/C45*100,1)</f>
        <v>1.7</v>
      </c>
      <c r="D47" s="91">
        <f t="shared" si="2"/>
        <v>2.1</v>
      </c>
      <c r="E47" s="43">
        <f t="shared" si="2"/>
        <v>-3.2</v>
      </c>
      <c r="F47" s="42">
        <f t="shared" si="2"/>
        <v>1.5</v>
      </c>
      <c r="G47" s="91">
        <f t="shared" si="2"/>
        <v>1.8</v>
      </c>
      <c r="H47" s="53">
        <f t="shared" si="2"/>
        <v>-1</v>
      </c>
    </row>
    <row r="48" spans="1:8" ht="15.75" customHeight="1">
      <c r="A48" s="89"/>
      <c r="B48" s="55" t="s">
        <v>35</v>
      </c>
      <c r="C48" s="56">
        <f aca="true" t="shared" si="3" ref="C48:H48">ROUND((C46-C34)/C34*100,1)</f>
        <v>-0.9</v>
      </c>
      <c r="D48" s="90">
        <f t="shared" si="3"/>
        <v>0</v>
      </c>
      <c r="E48" s="57">
        <f t="shared" si="3"/>
        <v>-8.5</v>
      </c>
      <c r="F48" s="56">
        <f t="shared" si="3"/>
        <v>-1.1</v>
      </c>
      <c r="G48" s="90">
        <f t="shared" si="3"/>
        <v>-0.6</v>
      </c>
      <c r="H48" s="58">
        <f t="shared" si="3"/>
        <v>-5</v>
      </c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1" customWidth="1"/>
    <col min="2" max="2" width="13.00390625" style="45" customWidth="1"/>
    <col min="3" max="8" width="7.75390625" style="92" customWidth="1"/>
    <col min="9" max="16384" width="9.00390625" style="45" customWidth="1"/>
  </cols>
  <sheetData>
    <row r="1" spans="1:8" ht="17.25" customHeight="1">
      <c r="A1" s="68"/>
      <c r="B1" s="69" t="s">
        <v>102</v>
      </c>
      <c r="C1" s="68"/>
      <c r="D1" s="68"/>
      <c r="E1" s="68"/>
      <c r="G1" s="70" t="s">
        <v>221</v>
      </c>
      <c r="H1" s="68"/>
    </row>
    <row r="2" spans="1:8" s="71" customFormat="1" ht="13.5" customHeight="1">
      <c r="A2" s="348" t="s">
        <v>64</v>
      </c>
      <c r="B2" s="349"/>
      <c r="C2" s="352" t="s">
        <v>83</v>
      </c>
      <c r="D2" s="353"/>
      <c r="E2" s="354"/>
      <c r="F2" s="355" t="s">
        <v>84</v>
      </c>
      <c r="G2" s="356"/>
      <c r="H2" s="356"/>
    </row>
    <row r="3" spans="1:9" ht="36" customHeight="1">
      <c r="A3" s="350"/>
      <c r="B3" s="351"/>
      <c r="C3" s="72" t="s">
        <v>90</v>
      </c>
      <c r="D3" s="73" t="s">
        <v>91</v>
      </c>
      <c r="E3" s="74" t="s">
        <v>92</v>
      </c>
      <c r="F3" s="72" t="s">
        <v>90</v>
      </c>
      <c r="G3" s="73" t="s">
        <v>91</v>
      </c>
      <c r="H3" s="73" t="s">
        <v>92</v>
      </c>
      <c r="I3" s="75"/>
    </row>
    <row r="4" spans="1:8" ht="12" customHeight="1">
      <c r="A4" s="76" t="s">
        <v>24</v>
      </c>
      <c r="B4" s="35"/>
      <c r="C4" s="77"/>
      <c r="D4" s="78" t="s">
        <v>97</v>
      </c>
      <c r="E4" s="79" t="s">
        <v>97</v>
      </c>
      <c r="F4" s="77"/>
      <c r="G4" s="78" t="s">
        <v>97</v>
      </c>
      <c r="H4" s="80" t="s">
        <v>97</v>
      </c>
    </row>
    <row r="5" spans="1:8" ht="15.75" customHeight="1">
      <c r="A5" s="81"/>
      <c r="B5" s="41" t="s">
        <v>85</v>
      </c>
      <c r="C5" s="44">
        <v>100</v>
      </c>
      <c r="D5" s="82">
        <v>20.9</v>
      </c>
      <c r="E5" s="83">
        <v>22.3</v>
      </c>
      <c r="F5" s="44">
        <v>100</v>
      </c>
      <c r="G5" s="82">
        <v>15.2</v>
      </c>
      <c r="H5" s="45">
        <v>16.7</v>
      </c>
    </row>
    <row r="6" spans="1:8" ht="15.75" customHeight="1">
      <c r="A6" s="81"/>
      <c r="B6" s="47" t="s">
        <v>86</v>
      </c>
      <c r="C6" s="44">
        <v>97.4</v>
      </c>
      <c r="D6" s="82">
        <v>21.3</v>
      </c>
      <c r="E6" s="83">
        <v>23.5</v>
      </c>
      <c r="F6" s="44">
        <v>95.6</v>
      </c>
      <c r="G6" s="82">
        <v>14.8</v>
      </c>
      <c r="H6" s="45">
        <v>19.5</v>
      </c>
    </row>
    <row r="7" spans="1:8" ht="15.75" customHeight="1">
      <c r="A7" s="81"/>
      <c r="B7" s="47" t="s">
        <v>87</v>
      </c>
      <c r="C7" s="44">
        <v>89.4</v>
      </c>
      <c r="D7" s="82">
        <v>22.2</v>
      </c>
      <c r="E7" s="83">
        <v>24.1</v>
      </c>
      <c r="F7" s="44">
        <v>81.8</v>
      </c>
      <c r="G7" s="82">
        <v>12.8</v>
      </c>
      <c r="H7" s="45">
        <v>17.4</v>
      </c>
    </row>
    <row r="8" spans="1:8" ht="15.75" customHeight="1">
      <c r="A8" s="81"/>
      <c r="B8" s="47" t="s">
        <v>88</v>
      </c>
      <c r="C8" s="44">
        <v>87.8</v>
      </c>
      <c r="D8" s="82">
        <v>22.3</v>
      </c>
      <c r="E8" s="83">
        <v>23.4</v>
      </c>
      <c r="F8" s="44">
        <v>78.5</v>
      </c>
      <c r="G8" s="82">
        <v>13.4</v>
      </c>
      <c r="H8" s="45">
        <v>15.1</v>
      </c>
    </row>
    <row r="9" spans="1:8" ht="15.75" customHeight="1">
      <c r="A9" s="81"/>
      <c r="B9" s="47" t="s">
        <v>89</v>
      </c>
      <c r="C9" s="44">
        <v>87.2</v>
      </c>
      <c r="D9" s="82">
        <v>24</v>
      </c>
      <c r="E9" s="83">
        <v>22.9</v>
      </c>
      <c r="F9" s="44">
        <v>79</v>
      </c>
      <c r="G9" s="82">
        <v>18</v>
      </c>
      <c r="H9" s="45">
        <v>16.1</v>
      </c>
    </row>
    <row r="10" spans="1:8" ht="15.75" customHeight="1">
      <c r="A10" s="81"/>
      <c r="B10" s="47"/>
      <c r="C10" s="44"/>
      <c r="D10" s="82"/>
      <c r="E10" s="83"/>
      <c r="F10" s="44"/>
      <c r="G10" s="82"/>
      <c r="H10" s="45"/>
    </row>
    <row r="11" spans="1:8" ht="15.75" customHeight="1">
      <c r="A11" s="40"/>
      <c r="B11" s="48" t="s">
        <v>240</v>
      </c>
      <c r="C11" s="44">
        <v>86.6</v>
      </c>
      <c r="D11" s="82">
        <v>1.4</v>
      </c>
      <c r="E11" s="83">
        <v>1.9</v>
      </c>
      <c r="F11" s="44">
        <v>78.7</v>
      </c>
      <c r="G11" s="82">
        <v>0.9</v>
      </c>
      <c r="H11" s="45">
        <v>1.1</v>
      </c>
    </row>
    <row r="12" spans="1:8" ht="15.75" customHeight="1">
      <c r="A12" s="40"/>
      <c r="B12" s="48" t="s">
        <v>222</v>
      </c>
      <c r="C12" s="44">
        <v>87</v>
      </c>
      <c r="D12" s="82">
        <v>1.6</v>
      </c>
      <c r="E12" s="83">
        <v>1.3</v>
      </c>
      <c r="F12" s="44">
        <v>79.2</v>
      </c>
      <c r="G12" s="82">
        <v>1.5</v>
      </c>
      <c r="H12" s="45">
        <v>1</v>
      </c>
    </row>
    <row r="13" spans="1:8" ht="15.75" customHeight="1">
      <c r="A13" s="40"/>
      <c r="B13" s="48" t="s">
        <v>223</v>
      </c>
      <c r="C13" s="44">
        <v>86.5</v>
      </c>
      <c r="D13" s="82">
        <v>1.7</v>
      </c>
      <c r="E13" s="83">
        <v>2.1</v>
      </c>
      <c r="F13" s="44">
        <v>78.8</v>
      </c>
      <c r="G13" s="82">
        <v>0.9</v>
      </c>
      <c r="H13" s="45">
        <v>1.1</v>
      </c>
    </row>
    <row r="14" spans="1:8" ht="15.75" customHeight="1">
      <c r="A14" s="40"/>
      <c r="B14" s="48" t="s">
        <v>224</v>
      </c>
      <c r="C14" s="44">
        <v>86.4</v>
      </c>
      <c r="D14" s="82">
        <v>1.5</v>
      </c>
      <c r="E14" s="83">
        <v>1.6</v>
      </c>
      <c r="F14" s="44">
        <v>78.5</v>
      </c>
      <c r="G14" s="82">
        <v>0.9</v>
      </c>
      <c r="H14" s="45">
        <v>1.3</v>
      </c>
    </row>
    <row r="15" spans="1:8" ht="15.75" customHeight="1">
      <c r="A15" s="40"/>
      <c r="B15" s="48" t="s">
        <v>65</v>
      </c>
      <c r="C15" s="44">
        <v>86.5</v>
      </c>
      <c r="D15" s="82">
        <v>1.9</v>
      </c>
      <c r="E15" s="83">
        <v>1.7</v>
      </c>
      <c r="F15" s="44">
        <v>78.6</v>
      </c>
      <c r="G15" s="82">
        <v>1</v>
      </c>
      <c r="H15" s="45">
        <v>0.7</v>
      </c>
    </row>
    <row r="16" spans="1:8" ht="15.75" customHeight="1">
      <c r="A16" s="49"/>
      <c r="B16" s="48" t="s">
        <v>1</v>
      </c>
      <c r="C16" s="44">
        <v>88.4</v>
      </c>
      <c r="D16" s="82">
        <v>5.8</v>
      </c>
      <c r="E16" s="83">
        <v>3.6</v>
      </c>
      <c r="F16" s="44">
        <v>79.2</v>
      </c>
      <c r="G16" s="82">
        <v>2.8</v>
      </c>
      <c r="H16" s="45">
        <v>2</v>
      </c>
    </row>
    <row r="17" spans="1:8" ht="15.75" customHeight="1">
      <c r="A17" s="40"/>
      <c r="B17" s="48" t="s">
        <v>55</v>
      </c>
      <c r="C17" s="44">
        <v>87.9</v>
      </c>
      <c r="D17" s="82">
        <v>2.1</v>
      </c>
      <c r="E17" s="83">
        <v>2.6</v>
      </c>
      <c r="F17" s="44">
        <v>79</v>
      </c>
      <c r="G17" s="82">
        <v>1.1</v>
      </c>
      <c r="H17" s="45">
        <v>1.3</v>
      </c>
    </row>
    <row r="18" spans="1:8" ht="15.75" customHeight="1">
      <c r="A18" s="40"/>
      <c r="B18" s="48" t="s">
        <v>56</v>
      </c>
      <c r="C18" s="44">
        <v>88.8</v>
      </c>
      <c r="D18" s="82">
        <v>1.6</v>
      </c>
      <c r="E18" s="83">
        <v>1.4</v>
      </c>
      <c r="F18" s="44">
        <v>79.2</v>
      </c>
      <c r="G18" s="82">
        <v>1.3</v>
      </c>
      <c r="H18" s="45">
        <v>1.1</v>
      </c>
    </row>
    <row r="19" spans="1:8" ht="15.75" customHeight="1">
      <c r="A19" s="40"/>
      <c r="B19" s="48" t="s">
        <v>233</v>
      </c>
      <c r="C19" s="44">
        <v>89.2</v>
      </c>
      <c r="D19" s="82">
        <v>1.9</v>
      </c>
      <c r="E19" s="83">
        <v>1.4</v>
      </c>
      <c r="F19" s="44">
        <v>78.7</v>
      </c>
      <c r="G19" s="82">
        <v>0.9</v>
      </c>
      <c r="H19" s="45">
        <v>1.5</v>
      </c>
    </row>
    <row r="20" spans="1:8" ht="15.75" customHeight="1">
      <c r="A20" s="40"/>
      <c r="B20" s="48" t="s">
        <v>234</v>
      </c>
      <c r="C20" s="44">
        <v>88.7</v>
      </c>
      <c r="D20" s="82">
        <v>1.6</v>
      </c>
      <c r="E20" s="83">
        <v>2.2</v>
      </c>
      <c r="F20" s="44">
        <v>78.5</v>
      </c>
      <c r="G20" s="82">
        <v>0.8</v>
      </c>
      <c r="H20" s="45">
        <v>0.9</v>
      </c>
    </row>
    <row r="21" spans="1:8" ht="15.75" customHeight="1">
      <c r="A21" s="40"/>
      <c r="B21" s="48" t="s">
        <v>57</v>
      </c>
      <c r="C21" s="44">
        <v>88.3</v>
      </c>
      <c r="D21" s="82">
        <v>1.7</v>
      </c>
      <c r="E21" s="83">
        <v>2.1</v>
      </c>
      <c r="F21" s="44">
        <v>78.3</v>
      </c>
      <c r="G21" s="82">
        <v>1</v>
      </c>
      <c r="H21" s="45">
        <v>1.3</v>
      </c>
    </row>
    <row r="22" spans="1:8" ht="15.75" customHeight="1">
      <c r="A22" s="40"/>
      <c r="B22" s="48" t="s">
        <v>58</v>
      </c>
      <c r="C22" s="44">
        <v>88.3</v>
      </c>
      <c r="D22" s="82">
        <v>2.1</v>
      </c>
      <c r="E22" s="83">
        <v>2.5</v>
      </c>
      <c r="F22" s="44">
        <v>78.1</v>
      </c>
      <c r="G22" s="82">
        <v>1.5</v>
      </c>
      <c r="H22" s="45">
        <v>1.8</v>
      </c>
    </row>
    <row r="23" spans="1:8" ht="15.75" customHeight="1">
      <c r="A23" s="50"/>
      <c r="B23" s="51" t="s">
        <v>59</v>
      </c>
      <c r="C23" s="282">
        <v>88.3</v>
      </c>
      <c r="D23" s="285">
        <v>2.6</v>
      </c>
      <c r="E23" s="286">
        <v>2.3</v>
      </c>
      <c r="F23" s="282">
        <v>77.9</v>
      </c>
      <c r="G23" s="285">
        <v>0.9</v>
      </c>
      <c r="H23" s="283">
        <v>1.2</v>
      </c>
    </row>
    <row r="24" spans="1:8" ht="15.75" customHeight="1">
      <c r="A24" s="84"/>
      <c r="B24" s="52" t="s">
        <v>93</v>
      </c>
      <c r="C24" s="85">
        <f>ROUND((C23-C22)/C22*100,1)</f>
        <v>0</v>
      </c>
      <c r="D24" s="86">
        <f>D23-D22</f>
        <v>0.5</v>
      </c>
      <c r="E24" s="87">
        <f>E23-E22</f>
        <v>-0.20000000000000018</v>
      </c>
      <c r="F24" s="85">
        <f>ROUND((F23-F22)/F22*100,1)</f>
        <v>-0.3</v>
      </c>
      <c r="G24" s="86">
        <f>G23-G22</f>
        <v>-0.6</v>
      </c>
      <c r="H24" s="88">
        <f>H23-H22</f>
        <v>-0.6000000000000001</v>
      </c>
    </row>
    <row r="25" spans="1:8" ht="15.75" customHeight="1">
      <c r="A25" s="89"/>
      <c r="B25" s="55" t="s">
        <v>94</v>
      </c>
      <c r="C25" s="56">
        <f>ROUND((C23-C11)/C11*100,1)</f>
        <v>2</v>
      </c>
      <c r="D25" s="90">
        <f>D23-D11</f>
        <v>1.2000000000000002</v>
      </c>
      <c r="E25" s="57">
        <f>E23-E11</f>
        <v>0.3999999999999999</v>
      </c>
      <c r="F25" s="56">
        <f>ROUND((F23-F11)/F11*100,1)</f>
        <v>-1</v>
      </c>
      <c r="G25" s="90">
        <f>G23-G11</f>
        <v>0</v>
      </c>
      <c r="H25" s="58">
        <f>H23-H11</f>
        <v>0.09999999999999987</v>
      </c>
    </row>
    <row r="26" spans="1:8" ht="15.75" customHeight="1">
      <c r="A26" s="81"/>
      <c r="B26" s="59"/>
      <c r="C26" s="42"/>
      <c r="D26" s="91"/>
      <c r="E26" s="43"/>
      <c r="F26" s="42"/>
      <c r="G26" s="91"/>
      <c r="H26" s="53"/>
    </row>
    <row r="27" spans="1:8" ht="11.25" customHeight="1">
      <c r="A27" s="76" t="s">
        <v>20</v>
      </c>
      <c r="B27" s="61"/>
      <c r="C27" s="77"/>
      <c r="D27" s="78"/>
      <c r="E27" s="79"/>
      <c r="F27" s="77"/>
      <c r="G27" s="78"/>
      <c r="H27" s="80"/>
    </row>
    <row r="28" spans="1:8" ht="15.75" customHeight="1">
      <c r="A28" s="81"/>
      <c r="B28" s="41" t="s">
        <v>85</v>
      </c>
      <c r="C28" s="44">
        <v>100</v>
      </c>
      <c r="D28" s="82">
        <v>15.9</v>
      </c>
      <c r="E28" s="83">
        <v>16.8</v>
      </c>
      <c r="F28" s="44">
        <v>100</v>
      </c>
      <c r="G28" s="82">
        <v>12.8</v>
      </c>
      <c r="H28" s="45">
        <v>14.2</v>
      </c>
    </row>
    <row r="29" spans="1:8" ht="15.75" customHeight="1">
      <c r="A29" s="81"/>
      <c r="B29" s="47" t="s">
        <v>86</v>
      </c>
      <c r="C29" s="44">
        <v>97.2</v>
      </c>
      <c r="D29" s="82">
        <v>16.9</v>
      </c>
      <c r="E29" s="83">
        <v>18.7</v>
      </c>
      <c r="F29" s="44">
        <v>94.6</v>
      </c>
      <c r="G29" s="82">
        <v>11.5</v>
      </c>
      <c r="H29" s="45">
        <v>15.8</v>
      </c>
    </row>
    <row r="30" spans="1:8" ht="15.75" customHeight="1">
      <c r="A30" s="81"/>
      <c r="B30" s="47" t="s">
        <v>87</v>
      </c>
      <c r="C30" s="44">
        <v>85.2</v>
      </c>
      <c r="D30" s="82">
        <v>18.8</v>
      </c>
      <c r="E30" s="83">
        <v>21.2</v>
      </c>
      <c r="F30" s="44">
        <v>78.1</v>
      </c>
      <c r="G30" s="82">
        <v>11.1</v>
      </c>
      <c r="H30" s="45">
        <v>16.5</v>
      </c>
    </row>
    <row r="31" spans="1:8" ht="15.75" customHeight="1">
      <c r="A31" s="81"/>
      <c r="B31" s="47" t="s">
        <v>88</v>
      </c>
      <c r="C31" s="44">
        <v>82.5</v>
      </c>
      <c r="D31" s="82">
        <v>17.2</v>
      </c>
      <c r="E31" s="83">
        <v>18.7</v>
      </c>
      <c r="F31" s="44">
        <v>73.3</v>
      </c>
      <c r="G31" s="82">
        <v>10.9</v>
      </c>
      <c r="H31" s="45">
        <v>14.5</v>
      </c>
    </row>
    <row r="32" spans="1:8" ht="15.75" customHeight="1">
      <c r="A32" s="81"/>
      <c r="B32" s="47" t="s">
        <v>89</v>
      </c>
      <c r="C32" s="44">
        <v>82.2</v>
      </c>
      <c r="D32" s="82">
        <v>21.8</v>
      </c>
      <c r="E32" s="83">
        <v>19.4</v>
      </c>
      <c r="F32" s="44">
        <v>73.4</v>
      </c>
      <c r="G32" s="82">
        <v>13.7</v>
      </c>
      <c r="H32" s="45">
        <v>12.4</v>
      </c>
    </row>
    <row r="33" spans="1:8" ht="15.75" customHeight="1">
      <c r="A33" s="81"/>
      <c r="B33" s="47"/>
      <c r="C33" s="44"/>
      <c r="D33" s="82"/>
      <c r="E33" s="83"/>
      <c r="F33" s="44"/>
      <c r="G33" s="82"/>
      <c r="H33" s="45"/>
    </row>
    <row r="34" spans="1:8" ht="15.75" customHeight="1">
      <c r="A34" s="40"/>
      <c r="B34" s="48" t="s">
        <v>240</v>
      </c>
      <c r="C34" s="44">
        <v>81.9</v>
      </c>
      <c r="D34" s="82">
        <v>1</v>
      </c>
      <c r="E34" s="83">
        <v>1.1</v>
      </c>
      <c r="F34" s="44">
        <v>74</v>
      </c>
      <c r="G34" s="82">
        <v>0.6</v>
      </c>
      <c r="H34" s="45">
        <v>0.7</v>
      </c>
    </row>
    <row r="35" spans="1:8" ht="15.75" customHeight="1">
      <c r="A35" s="40"/>
      <c r="B35" s="48" t="s">
        <v>222</v>
      </c>
      <c r="C35" s="44">
        <v>81.6</v>
      </c>
      <c r="D35" s="82">
        <v>1.4</v>
      </c>
      <c r="E35" s="83">
        <v>1.1</v>
      </c>
      <c r="F35" s="44">
        <v>72.7</v>
      </c>
      <c r="G35" s="82">
        <v>0.7</v>
      </c>
      <c r="H35" s="45">
        <v>0.8</v>
      </c>
    </row>
    <row r="36" spans="1:8" ht="15.75" customHeight="1">
      <c r="A36" s="40"/>
      <c r="B36" s="48" t="s">
        <v>223</v>
      </c>
      <c r="C36" s="44">
        <v>80.9</v>
      </c>
      <c r="D36" s="82">
        <v>0.7</v>
      </c>
      <c r="E36" s="83">
        <v>1.9</v>
      </c>
      <c r="F36" s="44">
        <v>73.5</v>
      </c>
      <c r="G36" s="82">
        <v>0.6</v>
      </c>
      <c r="H36" s="45">
        <v>1.1</v>
      </c>
    </row>
    <row r="37" spans="1:8" ht="15.75" customHeight="1">
      <c r="A37" s="40"/>
      <c r="B37" s="48" t="s">
        <v>224</v>
      </c>
      <c r="C37" s="44">
        <v>81</v>
      </c>
      <c r="D37" s="82">
        <v>1.3</v>
      </c>
      <c r="E37" s="83">
        <v>1.2</v>
      </c>
      <c r="F37" s="44">
        <v>73.3</v>
      </c>
      <c r="G37" s="82">
        <v>0.9</v>
      </c>
      <c r="H37" s="45">
        <v>1.2</v>
      </c>
    </row>
    <row r="38" spans="1:8" ht="15.75" customHeight="1">
      <c r="A38" s="40"/>
      <c r="B38" s="48" t="s">
        <v>65</v>
      </c>
      <c r="C38" s="44">
        <v>81.5</v>
      </c>
      <c r="D38" s="82">
        <v>1.8</v>
      </c>
      <c r="E38" s="83">
        <v>1.2</v>
      </c>
      <c r="F38" s="44">
        <v>73.3</v>
      </c>
      <c r="G38" s="82">
        <v>0.9</v>
      </c>
      <c r="H38" s="45">
        <v>0.8</v>
      </c>
    </row>
    <row r="39" spans="1:8" ht="15.75" customHeight="1">
      <c r="A39" s="49"/>
      <c r="B39" s="48" t="s">
        <v>1</v>
      </c>
      <c r="C39" s="44">
        <v>83.3</v>
      </c>
      <c r="D39" s="82">
        <v>5.6</v>
      </c>
      <c r="E39" s="83">
        <v>3.8</v>
      </c>
      <c r="F39" s="44">
        <v>73.7</v>
      </c>
      <c r="G39" s="82">
        <v>2.5</v>
      </c>
      <c r="H39" s="45">
        <v>2.1</v>
      </c>
    </row>
    <row r="40" spans="1:8" ht="15.75" customHeight="1">
      <c r="A40" s="40"/>
      <c r="B40" s="48" t="s">
        <v>55</v>
      </c>
      <c r="C40" s="44">
        <v>83</v>
      </c>
      <c r="D40" s="82">
        <v>1.8</v>
      </c>
      <c r="E40" s="83">
        <v>3.8</v>
      </c>
      <c r="F40" s="44">
        <v>73.9</v>
      </c>
      <c r="G40" s="82">
        <v>1.1</v>
      </c>
      <c r="H40" s="45">
        <v>0.8</v>
      </c>
    </row>
    <row r="41" spans="1:8" ht="15.75" customHeight="1">
      <c r="A41" s="40"/>
      <c r="B41" s="48" t="s">
        <v>56</v>
      </c>
      <c r="C41" s="44">
        <v>84.5</v>
      </c>
      <c r="D41" s="82">
        <v>1.6</v>
      </c>
      <c r="E41" s="83">
        <v>1</v>
      </c>
      <c r="F41" s="44">
        <v>74.3</v>
      </c>
      <c r="G41" s="82">
        <v>1.2</v>
      </c>
      <c r="H41" s="45">
        <v>0.7</v>
      </c>
    </row>
    <row r="42" spans="1:8" ht="15.75" customHeight="1">
      <c r="A42" s="40"/>
      <c r="B42" s="48" t="s">
        <v>233</v>
      </c>
      <c r="C42" s="44">
        <v>84.1</v>
      </c>
      <c r="D42" s="82">
        <v>1.4</v>
      </c>
      <c r="E42" s="83">
        <v>1.8</v>
      </c>
      <c r="F42" s="44">
        <v>73.7</v>
      </c>
      <c r="G42" s="82">
        <v>0.9</v>
      </c>
      <c r="H42" s="45">
        <v>1.7</v>
      </c>
    </row>
    <row r="43" spans="1:8" ht="15.75" customHeight="1">
      <c r="A43" s="40"/>
      <c r="B43" s="48" t="s">
        <v>234</v>
      </c>
      <c r="C43" s="44">
        <v>84.3</v>
      </c>
      <c r="D43" s="82">
        <v>1.1</v>
      </c>
      <c r="E43" s="83">
        <v>0.9</v>
      </c>
      <c r="F43" s="44">
        <v>73.7</v>
      </c>
      <c r="G43" s="82">
        <v>0.7</v>
      </c>
      <c r="H43" s="45">
        <v>0.7</v>
      </c>
    </row>
    <row r="44" spans="1:8" ht="15.75" customHeight="1">
      <c r="A44" s="40"/>
      <c r="B44" s="48" t="s">
        <v>57</v>
      </c>
      <c r="C44" s="44">
        <v>83.8</v>
      </c>
      <c r="D44" s="82">
        <v>1.3</v>
      </c>
      <c r="E44" s="83">
        <v>1.9</v>
      </c>
      <c r="F44" s="44">
        <v>73.5</v>
      </c>
      <c r="G44" s="82">
        <v>0.8</v>
      </c>
      <c r="H44" s="45">
        <v>1.2</v>
      </c>
    </row>
    <row r="45" spans="1:8" ht="15.75" customHeight="1">
      <c r="A45" s="40"/>
      <c r="B45" s="48" t="s">
        <v>58</v>
      </c>
      <c r="C45" s="44">
        <v>83.8</v>
      </c>
      <c r="D45" s="82">
        <v>1.6</v>
      </c>
      <c r="E45" s="83">
        <v>2.2</v>
      </c>
      <c r="F45" s="44">
        <v>72.9</v>
      </c>
      <c r="G45" s="82">
        <v>1.3</v>
      </c>
      <c r="H45" s="45">
        <v>2.2</v>
      </c>
    </row>
    <row r="46" spans="1:8" ht="15.75" customHeight="1">
      <c r="A46" s="50"/>
      <c r="B46" s="51" t="s">
        <v>59</v>
      </c>
      <c r="C46" s="282">
        <v>83</v>
      </c>
      <c r="D46" s="285">
        <v>1</v>
      </c>
      <c r="E46" s="286">
        <v>1.4</v>
      </c>
      <c r="F46" s="282">
        <v>72.8</v>
      </c>
      <c r="G46" s="285">
        <v>0.7</v>
      </c>
      <c r="H46" s="283">
        <v>0.8</v>
      </c>
    </row>
    <row r="47" spans="1:8" ht="15.75" customHeight="1">
      <c r="A47" s="81"/>
      <c r="B47" s="52" t="s">
        <v>93</v>
      </c>
      <c r="C47" s="42">
        <f>ROUND((C46-C45)/C45*100,1)</f>
        <v>-1</v>
      </c>
      <c r="D47" s="91">
        <f>D46-D45</f>
        <v>-0.6000000000000001</v>
      </c>
      <c r="E47" s="43">
        <f>E46-E45</f>
        <v>-0.8000000000000003</v>
      </c>
      <c r="F47" s="42">
        <f>ROUND((F46-F45)/F45*100,1)</f>
        <v>-0.1</v>
      </c>
      <c r="G47" s="91">
        <f>G46-G45</f>
        <v>-0.6000000000000001</v>
      </c>
      <c r="H47" s="53">
        <f>H46-H45</f>
        <v>-1.4000000000000001</v>
      </c>
    </row>
    <row r="48" spans="1:8" ht="15.75" customHeight="1">
      <c r="A48" s="89"/>
      <c r="B48" s="55" t="s">
        <v>94</v>
      </c>
      <c r="C48" s="56">
        <f>ROUND((C46-C34)/C34*100,1)</f>
        <v>1.3</v>
      </c>
      <c r="D48" s="90">
        <f>D46-D34</f>
        <v>0</v>
      </c>
      <c r="E48" s="57">
        <f>E46-E34</f>
        <v>0.2999999999999998</v>
      </c>
      <c r="F48" s="56">
        <f>ROUND((F46-F34)/F34*100,1)</f>
        <v>-1.6</v>
      </c>
      <c r="G48" s="90">
        <f>G46-G34</f>
        <v>0.09999999999999998</v>
      </c>
      <c r="H48" s="58">
        <f>H46-H34</f>
        <v>0.10000000000000009</v>
      </c>
    </row>
    <row r="49" spans="1:7" s="29" customFormat="1" ht="15.75" customHeight="1">
      <c r="A49" s="30"/>
      <c r="B49" s="93" t="s">
        <v>95</v>
      </c>
      <c r="C49" s="66"/>
      <c r="D49" s="28"/>
      <c r="E49" s="66"/>
      <c r="F49" s="66"/>
      <c r="G49" s="66"/>
    </row>
    <row r="50" spans="1:7" s="29" customFormat="1" ht="15.75" customHeight="1">
      <c r="A50" s="30"/>
      <c r="B50" s="93" t="s">
        <v>96</v>
      </c>
      <c r="C50" s="66"/>
      <c r="D50" s="28"/>
      <c r="E50" s="66"/>
      <c r="F50" s="66"/>
      <c r="G50" s="66"/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J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625" style="204" customWidth="1"/>
    <col min="2" max="2" width="9.00390625" style="204" customWidth="1"/>
    <col min="3" max="3" width="5.125" style="204" customWidth="1"/>
    <col min="4" max="8" width="9.00390625" style="204" customWidth="1"/>
    <col min="9" max="9" width="5.125" style="204" customWidth="1"/>
    <col min="10" max="10" width="9.00390625" style="204" customWidth="1"/>
    <col min="11" max="11" width="6.125" style="204" customWidth="1"/>
    <col min="12" max="16384" width="9.00390625" style="204" customWidth="1"/>
  </cols>
  <sheetData>
    <row r="1" spans="4:8" ht="13.5">
      <c r="D1" s="358"/>
      <c r="E1" s="358"/>
      <c r="F1" s="358"/>
      <c r="G1" s="358"/>
      <c r="H1" s="358"/>
    </row>
    <row r="2" spans="3:10" ht="13.5">
      <c r="C2" s="205"/>
      <c r="D2" s="358"/>
      <c r="E2" s="358"/>
      <c r="F2" s="358"/>
      <c r="G2" s="358"/>
      <c r="H2" s="358"/>
      <c r="I2" s="205"/>
      <c r="J2" s="205"/>
    </row>
    <row r="3" spans="3:10" ht="13.5">
      <c r="C3" s="206"/>
      <c r="D3" s="206"/>
      <c r="E3" s="206"/>
      <c r="F3" s="206"/>
      <c r="G3" s="206"/>
      <c r="H3" s="206"/>
      <c r="I3" s="207"/>
      <c r="J3" s="205"/>
    </row>
    <row r="4" spans="3:9" ht="13.5">
      <c r="C4" s="206"/>
      <c r="D4" s="207"/>
      <c r="E4" s="207"/>
      <c r="F4" s="207"/>
      <c r="G4" s="207"/>
      <c r="H4" s="207"/>
      <c r="I4" s="206"/>
    </row>
    <row r="5" spans="3:9" ht="13.5">
      <c r="C5" s="206"/>
      <c r="D5" s="206"/>
      <c r="E5" s="207"/>
      <c r="F5" s="207"/>
      <c r="G5" s="207"/>
      <c r="H5" s="207"/>
      <c r="I5" s="206"/>
    </row>
    <row r="6" spans="3:9" ht="13.5">
      <c r="C6" s="206"/>
      <c r="D6" s="207"/>
      <c r="E6" s="207"/>
      <c r="F6" s="207"/>
      <c r="G6" s="207"/>
      <c r="H6" s="207"/>
      <c r="I6" s="206"/>
    </row>
    <row r="7" spans="3:9" ht="13.5">
      <c r="C7" s="206"/>
      <c r="D7" s="207"/>
      <c r="E7" s="207"/>
      <c r="F7" s="207"/>
      <c r="G7" s="207"/>
      <c r="H7" s="207"/>
      <c r="I7" s="206"/>
    </row>
    <row r="8" spans="3:9" ht="13.5">
      <c r="C8" s="206"/>
      <c r="E8" s="207"/>
      <c r="F8" s="207"/>
      <c r="G8" s="207"/>
      <c r="H8" s="207"/>
      <c r="I8" s="206"/>
    </row>
    <row r="9" spans="3:9" ht="13.5">
      <c r="C9" s="206"/>
      <c r="D9" s="207"/>
      <c r="E9" s="207"/>
      <c r="F9" s="207"/>
      <c r="G9" s="207"/>
      <c r="H9" s="207"/>
      <c r="I9" s="206"/>
    </row>
    <row r="10" spans="3:9" ht="13.5">
      <c r="C10" s="206"/>
      <c r="D10" s="207"/>
      <c r="E10" s="207"/>
      <c r="F10" s="207"/>
      <c r="G10" s="207"/>
      <c r="H10" s="207"/>
      <c r="I10" s="206"/>
    </row>
    <row r="11" spans="3:9" ht="13.5">
      <c r="C11" s="206"/>
      <c r="D11" s="207"/>
      <c r="E11" s="207"/>
      <c r="F11" s="207"/>
      <c r="G11" s="207"/>
      <c r="H11" s="207"/>
      <c r="I11" s="206"/>
    </row>
    <row r="12" spans="3:9" ht="13.5">
      <c r="C12" s="206"/>
      <c r="D12" s="207"/>
      <c r="E12" s="207"/>
      <c r="F12" s="207"/>
      <c r="G12" s="207"/>
      <c r="H12" s="207"/>
      <c r="I12" s="206"/>
    </row>
    <row r="13" spans="3:9" ht="13.5">
      <c r="C13" s="206"/>
      <c r="D13" s="207"/>
      <c r="E13" s="207"/>
      <c r="F13" s="207"/>
      <c r="G13" s="207"/>
      <c r="H13" s="207"/>
      <c r="I13" s="206"/>
    </row>
    <row r="14" spans="3:9" ht="13.5">
      <c r="C14" s="206"/>
      <c r="D14" s="207"/>
      <c r="E14" s="207"/>
      <c r="F14" s="207"/>
      <c r="G14" s="207"/>
      <c r="H14" s="207"/>
      <c r="I14" s="206"/>
    </row>
    <row r="15" spans="3:9" ht="13.5" customHeight="1">
      <c r="C15" s="206"/>
      <c r="E15" s="206"/>
      <c r="F15" s="208"/>
      <c r="G15" s="208"/>
      <c r="H15" s="207"/>
      <c r="I15" s="206"/>
    </row>
    <row r="16" spans="4:8" ht="13.5" customHeight="1">
      <c r="D16" s="205"/>
      <c r="E16" s="357" t="s">
        <v>6</v>
      </c>
      <c r="F16" s="357"/>
      <c r="G16" s="357"/>
      <c r="H16" s="205"/>
    </row>
    <row r="17" spans="3:9" ht="13.5" customHeight="1">
      <c r="C17" s="209"/>
      <c r="D17" s="210"/>
      <c r="E17" s="357"/>
      <c r="F17" s="357"/>
      <c r="G17" s="357"/>
      <c r="H17" s="210"/>
      <c r="I17" s="211"/>
    </row>
    <row r="18" spans="3:9" ht="13.5">
      <c r="C18" s="212"/>
      <c r="D18" s="207"/>
      <c r="E18" s="205"/>
      <c r="F18" s="213" t="s">
        <v>53</v>
      </c>
      <c r="G18" s="205"/>
      <c r="H18" s="205"/>
      <c r="I18" s="214"/>
    </row>
    <row r="19" spans="3:9" ht="13.5">
      <c r="C19" s="212"/>
      <c r="E19" s="205"/>
      <c r="G19" s="205"/>
      <c r="H19" s="205"/>
      <c r="I19" s="214"/>
    </row>
    <row r="20" spans="3:9" ht="14.25">
      <c r="C20" s="212"/>
      <c r="D20" s="215"/>
      <c r="E20" s="205"/>
      <c r="F20" s="216" t="s">
        <v>54</v>
      </c>
      <c r="G20" s="205"/>
      <c r="H20" s="205"/>
      <c r="I20" s="214"/>
    </row>
    <row r="21" spans="3:9" ht="13.5">
      <c r="C21" s="212"/>
      <c r="E21" s="217"/>
      <c r="G21" s="205"/>
      <c r="H21" s="205"/>
      <c r="I21" s="214"/>
    </row>
    <row r="22" spans="3:9" ht="13.5">
      <c r="C22" s="212"/>
      <c r="D22" s="205" t="s">
        <v>23</v>
      </c>
      <c r="E22" s="205"/>
      <c r="G22" s="205"/>
      <c r="H22" s="205"/>
      <c r="I22" s="214"/>
    </row>
    <row r="23" spans="3:9" ht="13.5">
      <c r="C23" s="212"/>
      <c r="D23" s="205"/>
      <c r="E23" s="205"/>
      <c r="F23" s="205"/>
      <c r="G23" s="205"/>
      <c r="H23" s="205"/>
      <c r="I23" s="214"/>
    </row>
    <row r="24" spans="3:9" ht="13.5">
      <c r="C24" s="212"/>
      <c r="E24" s="218"/>
      <c r="F24" s="218" t="s">
        <v>0</v>
      </c>
      <c r="G24" s="218"/>
      <c r="H24" s="218"/>
      <c r="I24" s="214"/>
    </row>
    <row r="25" spans="3:9" ht="13.5">
      <c r="C25" s="212"/>
      <c r="D25" s="205"/>
      <c r="E25" s="205"/>
      <c r="F25" s="218" t="s">
        <v>9</v>
      </c>
      <c r="G25" s="205"/>
      <c r="H25" s="205"/>
      <c r="I25" s="214"/>
    </row>
    <row r="26" spans="3:9" ht="13.5">
      <c r="C26" s="212"/>
      <c r="D26" s="205"/>
      <c r="E26" s="205"/>
      <c r="F26" s="205"/>
      <c r="G26" s="205"/>
      <c r="H26" s="205"/>
      <c r="I26" s="214"/>
    </row>
    <row r="27" spans="3:9" ht="13.5">
      <c r="C27" s="212"/>
      <c r="D27" s="205" t="s">
        <v>13</v>
      </c>
      <c r="E27" s="205"/>
      <c r="F27" s="205"/>
      <c r="G27" s="205"/>
      <c r="H27" s="205"/>
      <c r="I27" s="214"/>
    </row>
    <row r="28" spans="3:9" ht="13.5">
      <c r="C28" s="212"/>
      <c r="D28" s="205" t="s">
        <v>29</v>
      </c>
      <c r="E28" s="205"/>
      <c r="F28" s="205"/>
      <c r="G28" s="205"/>
      <c r="H28" s="205"/>
      <c r="I28" s="214"/>
    </row>
    <row r="29" spans="3:9" ht="13.5">
      <c r="C29" s="212"/>
      <c r="D29" s="205"/>
      <c r="E29" s="205"/>
      <c r="F29" s="205"/>
      <c r="G29" s="205"/>
      <c r="H29" s="205"/>
      <c r="I29" s="214"/>
    </row>
    <row r="30" spans="3:9" ht="13.5">
      <c r="C30" s="212"/>
      <c r="D30" s="205" t="s">
        <v>34</v>
      </c>
      <c r="E30" s="205"/>
      <c r="F30" s="205"/>
      <c r="G30" s="205"/>
      <c r="H30" s="205"/>
      <c r="I30" s="214"/>
    </row>
    <row r="31" spans="3:9" ht="13.5">
      <c r="C31" s="219"/>
      <c r="D31" s="220"/>
      <c r="E31" s="220"/>
      <c r="F31" s="220"/>
      <c r="G31" s="220"/>
      <c r="H31" s="220"/>
      <c r="I31" s="221"/>
    </row>
    <row r="39" ht="14.25" thickBot="1"/>
    <row r="40" spans="4:8" ht="14.25" thickTop="1">
      <c r="D40" s="222"/>
      <c r="E40" s="222"/>
      <c r="F40" s="222"/>
      <c r="G40" s="222"/>
      <c r="H40" s="222"/>
    </row>
    <row r="41" spans="4:8" ht="13.5">
      <c r="D41" s="223"/>
      <c r="F41" s="224" t="s">
        <v>2</v>
      </c>
      <c r="G41" s="225"/>
      <c r="H41" s="226"/>
    </row>
    <row r="42" spans="4:8" ht="13.5">
      <c r="D42" s="226"/>
      <c r="F42" s="224" t="s">
        <v>3</v>
      </c>
      <c r="G42" s="225"/>
      <c r="H42" s="226"/>
    </row>
    <row r="43" spans="4:8" ht="13.5">
      <c r="D43" s="226"/>
      <c r="F43" s="224"/>
      <c r="G43" s="225"/>
      <c r="H43" s="226"/>
    </row>
    <row r="44" spans="4:8" ht="13.5">
      <c r="D44" s="223"/>
      <c r="E44" s="225" t="s">
        <v>238</v>
      </c>
      <c r="F44" s="227"/>
      <c r="G44" s="225"/>
      <c r="H44" s="226"/>
    </row>
    <row r="45" spans="4:8" ht="13.5">
      <c r="D45" s="205"/>
      <c r="E45" s="228"/>
      <c r="F45" s="228"/>
      <c r="G45" s="228"/>
      <c r="H45" s="205"/>
    </row>
    <row r="46" spans="5:8" ht="13.5">
      <c r="E46" s="205" t="s">
        <v>30</v>
      </c>
      <c r="F46" s="205"/>
      <c r="G46" s="205"/>
      <c r="H46" s="205"/>
    </row>
    <row r="47" spans="5:8" ht="13.5">
      <c r="E47" s="205" t="s">
        <v>31</v>
      </c>
      <c r="F47" s="205"/>
      <c r="G47" s="205"/>
      <c r="H47" s="205"/>
    </row>
    <row r="48" spans="5:8" ht="13.5">
      <c r="E48" s="205"/>
      <c r="F48" s="205"/>
      <c r="G48" s="205"/>
      <c r="H48" s="205"/>
    </row>
    <row r="49" spans="5:8" ht="13.5">
      <c r="E49" s="205" t="s">
        <v>32</v>
      </c>
      <c r="F49" s="205"/>
      <c r="G49" s="205"/>
      <c r="H49" s="205"/>
    </row>
    <row r="50" spans="5:8" ht="13.5">
      <c r="E50" s="205" t="s">
        <v>33</v>
      </c>
      <c r="F50" s="205"/>
      <c r="G50" s="205"/>
      <c r="H50" s="205"/>
    </row>
    <row r="51" spans="5:8" ht="13.5">
      <c r="E51" s="205" t="s">
        <v>62</v>
      </c>
      <c r="F51" s="205"/>
      <c r="G51" s="205"/>
      <c r="H51" s="205"/>
    </row>
    <row r="52" spans="5:8" ht="13.5">
      <c r="E52" s="205" t="s">
        <v>63</v>
      </c>
      <c r="F52" s="205"/>
      <c r="G52" s="205"/>
      <c r="H52" s="205"/>
    </row>
    <row r="53" spans="4:8" ht="14.25" thickBot="1">
      <c r="D53" s="229"/>
      <c r="E53" s="229"/>
      <c r="F53" s="229"/>
      <c r="G53" s="229"/>
      <c r="H53" s="229"/>
    </row>
    <row r="54" spans="4:8" ht="14.25" thickTop="1">
      <c r="D54" s="205"/>
      <c r="E54" s="205"/>
      <c r="F54" s="205"/>
      <c r="G54" s="205"/>
      <c r="H54" s="205"/>
    </row>
  </sheetData>
  <mergeCells count="2">
    <mergeCell ref="E16:G17"/>
    <mergeCell ref="D1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75390625" style="94" customWidth="1"/>
    <col min="2" max="10" width="9.00390625" style="94" customWidth="1"/>
    <col min="11" max="11" width="5.75390625" style="94" customWidth="1"/>
    <col min="12" max="16384" width="9.00390625" style="94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3"/>
  <legacyDrawing r:id="rId2"/>
  <oleObjects>
    <oleObject progId="文書" shapeId="216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2:Q56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36" width="9.125" style="0" customWidth="1"/>
  </cols>
  <sheetData>
    <row r="32" ht="13.5">
      <c r="C32" s="4" t="s">
        <v>114</v>
      </c>
    </row>
    <row r="35" spans="3:8" ht="13.5">
      <c r="C35" s="3" t="s">
        <v>21</v>
      </c>
      <c r="F35" s="293" t="s">
        <v>115</v>
      </c>
      <c r="G35" s="293"/>
      <c r="H35" s="293"/>
    </row>
    <row r="36" spans="4:8" ht="13.5">
      <c r="D36" s="8"/>
      <c r="F36" s="293"/>
      <c r="G36" s="293"/>
      <c r="H36" s="293"/>
    </row>
    <row r="37" spans="1:10" ht="13.5">
      <c r="A37" s="2" t="s">
        <v>11</v>
      </c>
      <c r="C37" s="8"/>
      <c r="D37" s="8"/>
      <c r="J37" s="2" t="s">
        <v>116</v>
      </c>
    </row>
    <row r="38" spans="1:10" ht="13.5">
      <c r="A38" s="2"/>
      <c r="C38" s="8"/>
      <c r="D38" s="8"/>
      <c r="J38" s="2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66" customFormat="1" ht="13.5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5" s="366" customFormat="1" ht="27">
      <c r="A51" s="365"/>
      <c r="B51" s="367" t="s">
        <v>243</v>
      </c>
      <c r="C51" s="367" t="s">
        <v>78</v>
      </c>
      <c r="D51" s="367" t="s">
        <v>104</v>
      </c>
      <c r="E51" s="367" t="s">
        <v>79</v>
      </c>
      <c r="F51" s="367" t="s">
        <v>80</v>
      </c>
      <c r="G51" s="367" t="s">
        <v>226</v>
      </c>
      <c r="H51" s="367" t="s">
        <v>71</v>
      </c>
      <c r="I51" s="367" t="s">
        <v>72</v>
      </c>
      <c r="J51" s="367" t="s">
        <v>73</v>
      </c>
      <c r="K51" s="367" t="s">
        <v>74</v>
      </c>
      <c r="L51" s="367" t="s">
        <v>75</v>
      </c>
      <c r="M51" s="367" t="s">
        <v>76</v>
      </c>
      <c r="N51" s="367" t="s">
        <v>77</v>
      </c>
      <c r="O51" s="367" t="s">
        <v>247</v>
      </c>
    </row>
    <row r="52" spans="1:17" s="366" customFormat="1" ht="13.5" customHeight="1">
      <c r="A52" s="365" t="s">
        <v>41</v>
      </c>
      <c r="B52" s="368">
        <v>246.646</v>
      </c>
      <c r="C52" s="368">
        <v>247.618</v>
      </c>
      <c r="D52" s="368">
        <v>249.74</v>
      </c>
      <c r="E52" s="368">
        <v>251.125</v>
      </c>
      <c r="F52" s="368">
        <v>248.097</v>
      </c>
      <c r="G52" s="368">
        <v>252.873</v>
      </c>
      <c r="H52" s="368">
        <v>249.675</v>
      </c>
      <c r="I52" s="368">
        <v>250.866</v>
      </c>
      <c r="J52" s="368">
        <v>245.804</v>
      </c>
      <c r="K52" s="368">
        <v>246.435</v>
      </c>
      <c r="L52" s="368">
        <v>242.683</v>
      </c>
      <c r="M52" s="368">
        <v>241.065</v>
      </c>
      <c r="N52" s="368">
        <v>245.278</v>
      </c>
      <c r="O52" s="365" t="s">
        <v>41</v>
      </c>
      <c r="P52" s="369"/>
      <c r="Q52" s="369"/>
    </row>
    <row r="53" spans="1:17" s="366" customFormat="1" ht="15.75" customHeight="1">
      <c r="A53" s="365" t="s">
        <v>42</v>
      </c>
      <c r="B53" s="368">
        <v>25.678</v>
      </c>
      <c r="C53" s="368">
        <v>25.213</v>
      </c>
      <c r="D53" s="368">
        <v>23.574</v>
      </c>
      <c r="E53" s="368">
        <v>23.838</v>
      </c>
      <c r="F53" s="368">
        <v>24.658</v>
      </c>
      <c r="G53" s="368">
        <v>24.504</v>
      </c>
      <c r="H53" s="368">
        <v>23.619</v>
      </c>
      <c r="I53" s="368">
        <v>24.821</v>
      </c>
      <c r="J53" s="368">
        <v>22.802</v>
      </c>
      <c r="K53" s="368">
        <v>21.704</v>
      </c>
      <c r="L53" s="368">
        <v>22.614</v>
      </c>
      <c r="M53" s="368">
        <v>23.236</v>
      </c>
      <c r="N53" s="368">
        <v>22.531</v>
      </c>
      <c r="O53" s="365" t="s">
        <v>117</v>
      </c>
      <c r="P53" s="369"/>
      <c r="Q53" s="369"/>
    </row>
    <row r="54" spans="1:17" s="366" customFormat="1" ht="13.5">
      <c r="A54" s="365" t="s">
        <v>43</v>
      </c>
      <c r="B54" s="368">
        <v>14.685</v>
      </c>
      <c r="C54" s="368">
        <v>305.505</v>
      </c>
      <c r="D54" s="368">
        <v>22.929</v>
      </c>
      <c r="E54" s="368">
        <v>5.498</v>
      </c>
      <c r="F54" s="368">
        <v>16.608</v>
      </c>
      <c r="G54" s="368">
        <v>5.772</v>
      </c>
      <c r="H54" s="368">
        <v>2.351</v>
      </c>
      <c r="I54" s="368">
        <v>193.706</v>
      </c>
      <c r="J54" s="368">
        <v>114.053</v>
      </c>
      <c r="K54" s="368">
        <v>9.527</v>
      </c>
      <c r="L54" s="368">
        <v>1.145</v>
      </c>
      <c r="M54" s="368">
        <v>2.154</v>
      </c>
      <c r="N54" s="368">
        <v>16.887</v>
      </c>
      <c r="O54" s="365" t="s">
        <v>255</v>
      </c>
      <c r="P54" s="369"/>
      <c r="Q54" s="369"/>
    </row>
    <row r="55" spans="1:17" s="366" customFormat="1" ht="13.5">
      <c r="A55" s="365" t="s">
        <v>12</v>
      </c>
      <c r="B55" s="366">
        <v>0</v>
      </c>
      <c r="C55" s="366">
        <v>0</v>
      </c>
      <c r="D55" s="366">
        <v>0</v>
      </c>
      <c r="E55" s="366">
        <v>0</v>
      </c>
      <c r="F55" s="366">
        <v>0</v>
      </c>
      <c r="G55" s="366">
        <v>0</v>
      </c>
      <c r="H55" s="366">
        <v>0</v>
      </c>
      <c r="I55" s="366">
        <v>0</v>
      </c>
      <c r="J55" s="366">
        <v>0</v>
      </c>
      <c r="K55" s="366">
        <v>0</v>
      </c>
      <c r="L55" s="366">
        <v>0</v>
      </c>
      <c r="M55" s="366">
        <v>0</v>
      </c>
      <c r="N55" s="366">
        <v>0</v>
      </c>
      <c r="O55" s="365" t="s">
        <v>12</v>
      </c>
      <c r="P55" s="369"/>
      <c r="Q55" s="369"/>
    </row>
    <row r="56" spans="1:17" s="366" customFormat="1" ht="13.5">
      <c r="A56" s="365" t="s">
        <v>103</v>
      </c>
      <c r="B56" s="370">
        <v>3.5</v>
      </c>
      <c r="C56" s="370">
        <v>4.3</v>
      </c>
      <c r="D56" s="370">
        <v>8.2</v>
      </c>
      <c r="E56" s="370">
        <v>1.8</v>
      </c>
      <c r="F56" s="370">
        <v>0.2</v>
      </c>
      <c r="G56" s="370">
        <v>0.2</v>
      </c>
      <c r="H56" s="370">
        <v>-5.3</v>
      </c>
      <c r="I56" s="370">
        <v>1.4</v>
      </c>
      <c r="J56" s="370">
        <v>-0.5</v>
      </c>
      <c r="K56" s="370">
        <v>-0.1</v>
      </c>
      <c r="L56" s="370">
        <v>-1</v>
      </c>
      <c r="M56" s="370">
        <v>-1.9</v>
      </c>
      <c r="N56" s="370">
        <v>-0.9</v>
      </c>
      <c r="O56" s="365" t="s">
        <v>256</v>
      </c>
      <c r="P56" s="369"/>
      <c r="Q56" s="369"/>
    </row>
    <row r="57" s="366" customFormat="1" ht="13.5"/>
    <row r="58" s="366" customFormat="1" ht="13.5"/>
    <row r="59" s="366" customFormat="1" ht="13.5"/>
    <row r="60" s="366" customFormat="1" ht="13.5"/>
    <row r="61" s="366" customFormat="1" ht="13.5"/>
  </sheetData>
  <mergeCells count="1">
    <mergeCell ref="F35:H3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9:O55"/>
  <sheetViews>
    <sheetView showGridLines="0" zoomScale="90" zoomScaleNormal="90" workbookViewId="0" topLeftCell="A1">
      <selection activeCell="A1" sqref="A1"/>
    </sheetView>
  </sheetViews>
  <sheetFormatPr defaultColWidth="9.00390625" defaultRowHeight="13.5"/>
  <sheetData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4" t="s">
        <v>118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294" t="s">
        <v>25</v>
      </c>
      <c r="D32" s="295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7" t="s">
        <v>119</v>
      </c>
      <c r="B33" s="1"/>
      <c r="C33" s="295"/>
      <c r="D33" s="295"/>
      <c r="E33" s="1"/>
      <c r="F33" s="1"/>
      <c r="G33" s="1"/>
      <c r="H33" s="1"/>
      <c r="J33" s="2" t="s">
        <v>120</v>
      </c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366" customFormat="1" ht="13.5">
      <c r="A49" s="365"/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</row>
    <row r="50" spans="1:14" s="366" customFormat="1" ht="13.5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5" s="366" customFormat="1" ht="27">
      <c r="A51" s="365"/>
      <c r="B51" s="367" t="s">
        <v>243</v>
      </c>
      <c r="C51" s="367" t="s">
        <v>78</v>
      </c>
      <c r="D51" s="367" t="s">
        <v>104</v>
      </c>
      <c r="E51" s="367" t="s">
        <v>79</v>
      </c>
      <c r="F51" s="367" t="s">
        <v>80</v>
      </c>
      <c r="G51" s="367" t="s">
        <v>226</v>
      </c>
      <c r="H51" s="367" t="s">
        <v>71</v>
      </c>
      <c r="I51" s="367" t="s">
        <v>72</v>
      </c>
      <c r="J51" s="367" t="s">
        <v>73</v>
      </c>
      <c r="K51" s="367" t="s">
        <v>74</v>
      </c>
      <c r="L51" s="367" t="s">
        <v>75</v>
      </c>
      <c r="M51" s="367" t="s">
        <v>76</v>
      </c>
      <c r="N51" s="367" t="s">
        <v>77</v>
      </c>
      <c r="O51" s="367" t="s">
        <v>244</v>
      </c>
    </row>
    <row r="52" spans="1:15" s="366" customFormat="1" ht="13.5">
      <c r="A52" s="365" t="s">
        <v>26</v>
      </c>
      <c r="B52" s="371">
        <v>145.8</v>
      </c>
      <c r="C52" s="371">
        <v>143.4</v>
      </c>
      <c r="D52" s="371">
        <v>133.2</v>
      </c>
      <c r="E52" s="371">
        <v>139.9</v>
      </c>
      <c r="F52" s="371">
        <v>143</v>
      </c>
      <c r="G52" s="371">
        <v>148.4</v>
      </c>
      <c r="H52" s="371">
        <v>135</v>
      </c>
      <c r="I52" s="371">
        <v>147.3</v>
      </c>
      <c r="J52" s="371">
        <v>142.3</v>
      </c>
      <c r="K52" s="371">
        <v>139.5</v>
      </c>
      <c r="L52" s="371">
        <v>142.4</v>
      </c>
      <c r="M52" s="371">
        <v>140.8</v>
      </c>
      <c r="N52" s="371">
        <v>143.9</v>
      </c>
      <c r="O52" s="365" t="s">
        <v>26</v>
      </c>
    </row>
    <row r="53" spans="1:15" s="366" customFormat="1" ht="13.5">
      <c r="A53" s="365" t="s">
        <v>14</v>
      </c>
      <c r="B53" s="371">
        <v>13.4</v>
      </c>
      <c r="C53" s="371">
        <v>13</v>
      </c>
      <c r="D53" s="371">
        <v>12.9</v>
      </c>
      <c r="E53" s="371">
        <v>13.3</v>
      </c>
      <c r="F53" s="371">
        <v>15.1</v>
      </c>
      <c r="G53" s="371">
        <v>13.7</v>
      </c>
      <c r="H53" s="371">
        <v>12.7</v>
      </c>
      <c r="I53" s="371">
        <v>12.9</v>
      </c>
      <c r="J53" s="371">
        <v>12.4</v>
      </c>
      <c r="K53" s="371">
        <v>11.8</v>
      </c>
      <c r="L53" s="371">
        <v>12.1</v>
      </c>
      <c r="M53" s="371">
        <v>12.3</v>
      </c>
      <c r="N53" s="371">
        <v>12.2</v>
      </c>
      <c r="O53" s="365" t="s">
        <v>14</v>
      </c>
    </row>
    <row r="54" spans="1:15" s="366" customFormat="1" ht="13.5">
      <c r="A54" s="365" t="s">
        <v>12</v>
      </c>
      <c r="B54" s="372">
        <v>0</v>
      </c>
      <c r="C54" s="372">
        <v>0</v>
      </c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65" t="s">
        <v>12</v>
      </c>
    </row>
    <row r="55" spans="1:15" s="366" customFormat="1" ht="13.5">
      <c r="A55" s="365" t="s">
        <v>105</v>
      </c>
      <c r="B55" s="372">
        <v>1.7</v>
      </c>
      <c r="C55" s="372">
        <v>0.8</v>
      </c>
      <c r="D55" s="372">
        <v>0.3</v>
      </c>
      <c r="E55" s="372">
        <v>-2.2</v>
      </c>
      <c r="F55" s="372">
        <v>-2.9</v>
      </c>
      <c r="G55" s="372">
        <v>-2.2</v>
      </c>
      <c r="H55" s="372">
        <v>-0.8</v>
      </c>
      <c r="I55" s="372">
        <v>-1.3</v>
      </c>
      <c r="J55" s="372">
        <v>-2.9</v>
      </c>
      <c r="K55" s="372">
        <v>0.2</v>
      </c>
      <c r="L55" s="372">
        <v>-1.1</v>
      </c>
      <c r="M55" s="372">
        <v>-2</v>
      </c>
      <c r="N55" s="372">
        <v>-2</v>
      </c>
      <c r="O55" s="365" t="s">
        <v>105</v>
      </c>
    </row>
    <row r="56" s="366" customFormat="1" ht="13.5"/>
    <row r="57" s="366" customFormat="1" ht="13.5"/>
  </sheetData>
  <mergeCells count="1">
    <mergeCell ref="C32:D3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
</oddFooter>
  </headerFooter>
  <drawing r:id="rId3"/>
  <legacyDrawing r:id="rId2"/>
  <oleObjects>
    <oleObject progId="文書" shapeId="21699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34:P5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2" max="13" width="9.625" style="0" bestFit="1" customWidth="1"/>
    <col min="14" max="14" width="9.50390625" style="0" customWidth="1"/>
  </cols>
  <sheetData>
    <row r="32" ht="13.5" customHeight="1"/>
    <row r="34" ht="13.5">
      <c r="C34" s="4" t="s">
        <v>121</v>
      </c>
    </row>
    <row r="35" ht="13.5">
      <c r="D35" s="6"/>
    </row>
    <row r="36" spans="1:10" ht="13.5">
      <c r="A36" s="2" t="s">
        <v>15</v>
      </c>
      <c r="C36" s="5" t="s">
        <v>18</v>
      </c>
      <c r="D36" s="6"/>
      <c r="F36" s="2"/>
      <c r="I36" s="2" t="s">
        <v>120</v>
      </c>
      <c r="J36" s="2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366" customFormat="1" ht="13.5">
      <c r="A52" s="365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</row>
    <row r="53" spans="1:14" s="366" customFormat="1" ht="13.5">
      <c r="A53" s="365"/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</row>
    <row r="54" spans="1:15" s="366" customFormat="1" ht="27">
      <c r="A54" s="365"/>
      <c r="B54" s="367" t="s">
        <v>245</v>
      </c>
      <c r="C54" s="367" t="s">
        <v>78</v>
      </c>
      <c r="D54" s="367" t="s">
        <v>104</v>
      </c>
      <c r="E54" s="367" t="s">
        <v>79</v>
      </c>
      <c r="F54" s="367" t="s">
        <v>80</v>
      </c>
      <c r="G54" s="367" t="s">
        <v>226</v>
      </c>
      <c r="H54" s="367" t="s">
        <v>71</v>
      </c>
      <c r="I54" s="367" t="s">
        <v>72</v>
      </c>
      <c r="J54" s="367" t="s">
        <v>73</v>
      </c>
      <c r="K54" s="367" t="s">
        <v>74</v>
      </c>
      <c r="L54" s="367" t="s">
        <v>75</v>
      </c>
      <c r="M54" s="367" t="s">
        <v>76</v>
      </c>
      <c r="N54" s="367" t="s">
        <v>246</v>
      </c>
      <c r="O54" s="367" t="s">
        <v>247</v>
      </c>
    </row>
    <row r="55" spans="1:16" s="366" customFormat="1" ht="13.5">
      <c r="A55" s="365" t="s">
        <v>17</v>
      </c>
      <c r="B55" s="373">
        <v>438.286</v>
      </c>
      <c r="C55" s="373">
        <v>441.951</v>
      </c>
      <c r="D55" s="373">
        <v>440.156</v>
      </c>
      <c r="E55" s="373">
        <v>440.225</v>
      </c>
      <c r="F55" s="373">
        <v>438.355</v>
      </c>
      <c r="G55" s="373">
        <v>451.561</v>
      </c>
      <c r="H55" s="373">
        <v>449.109</v>
      </c>
      <c r="I55" s="373">
        <v>450.681</v>
      </c>
      <c r="J55" s="373">
        <v>433.294</v>
      </c>
      <c r="K55" s="373">
        <v>433.257</v>
      </c>
      <c r="L55" s="373">
        <v>432.004</v>
      </c>
      <c r="M55" s="373">
        <v>429.095</v>
      </c>
      <c r="N55" s="373">
        <v>433.15</v>
      </c>
      <c r="O55" s="365" t="s">
        <v>17</v>
      </c>
      <c r="P55" s="367"/>
    </row>
    <row r="56" spans="1:16" s="366" customFormat="1" ht="13.5">
      <c r="A56" s="365" t="s">
        <v>16</v>
      </c>
      <c r="B56" s="373">
        <v>126.429</v>
      </c>
      <c r="C56" s="373">
        <v>125.551</v>
      </c>
      <c r="D56" s="373">
        <v>123.965</v>
      </c>
      <c r="E56" s="373">
        <v>123.123</v>
      </c>
      <c r="F56" s="373">
        <v>125.761</v>
      </c>
      <c r="G56" s="373">
        <v>125.121</v>
      </c>
      <c r="H56" s="373">
        <v>124.178</v>
      </c>
      <c r="I56" s="373">
        <v>128.569</v>
      </c>
      <c r="J56" s="373">
        <v>148.294</v>
      </c>
      <c r="K56" s="373">
        <v>145.057</v>
      </c>
      <c r="L56" s="373">
        <v>143.979</v>
      </c>
      <c r="M56" s="373">
        <v>146.571</v>
      </c>
      <c r="N56" s="373">
        <v>142.359</v>
      </c>
      <c r="O56" s="365" t="s">
        <v>16</v>
      </c>
      <c r="P56" s="367"/>
    </row>
    <row r="57" spans="1:16" s="366" customFormat="1" ht="13.5">
      <c r="A57" s="365" t="s">
        <v>12</v>
      </c>
      <c r="B57" s="374">
        <v>0</v>
      </c>
      <c r="C57" s="374">
        <v>0</v>
      </c>
      <c r="D57" s="374">
        <v>0</v>
      </c>
      <c r="E57" s="374">
        <v>0</v>
      </c>
      <c r="F57" s="374">
        <v>0</v>
      </c>
      <c r="G57" s="374">
        <v>0</v>
      </c>
      <c r="H57" s="374">
        <v>0</v>
      </c>
      <c r="I57" s="374">
        <v>0</v>
      </c>
      <c r="J57" s="374">
        <v>0</v>
      </c>
      <c r="K57" s="374">
        <v>0</v>
      </c>
      <c r="L57" s="374">
        <v>0</v>
      </c>
      <c r="M57" s="374">
        <v>0</v>
      </c>
      <c r="N57" s="374">
        <v>0</v>
      </c>
      <c r="O57" s="365" t="s">
        <v>12</v>
      </c>
      <c r="P57" s="367"/>
    </row>
    <row r="58" spans="1:16" s="370" customFormat="1" ht="13.5">
      <c r="A58" s="375" t="s">
        <v>122</v>
      </c>
      <c r="B58" s="370">
        <v>22.4</v>
      </c>
      <c r="C58" s="370">
        <v>22.1</v>
      </c>
      <c r="D58" s="370">
        <v>22</v>
      </c>
      <c r="E58" s="370">
        <v>21.9</v>
      </c>
      <c r="F58" s="370">
        <v>22.3</v>
      </c>
      <c r="G58" s="370">
        <v>21.7</v>
      </c>
      <c r="H58" s="370">
        <v>21.7</v>
      </c>
      <c r="I58" s="370">
        <v>22.2</v>
      </c>
      <c r="J58" s="370">
        <v>25.5</v>
      </c>
      <c r="K58" s="370">
        <v>25.1</v>
      </c>
      <c r="L58" s="370">
        <v>25</v>
      </c>
      <c r="M58" s="370">
        <v>25.5</v>
      </c>
      <c r="N58" s="370">
        <v>24.7</v>
      </c>
      <c r="O58" s="375" t="s">
        <v>122</v>
      </c>
      <c r="P58" s="376"/>
    </row>
    <row r="59" spans="2:14" s="370" customFormat="1" ht="13.5">
      <c r="B59" s="370">
        <v>22.4</v>
      </c>
      <c r="C59" s="370">
        <v>22.1</v>
      </c>
      <c r="D59" s="370">
        <v>22</v>
      </c>
      <c r="E59" s="370">
        <v>21.9</v>
      </c>
      <c r="F59" s="370">
        <v>22.3</v>
      </c>
      <c r="G59" s="370">
        <v>21.7</v>
      </c>
      <c r="H59" s="370">
        <v>21.7</v>
      </c>
      <c r="I59" s="370">
        <v>22.2</v>
      </c>
      <c r="J59" s="370">
        <v>25.5</v>
      </c>
      <c r="K59" s="370">
        <v>25.1</v>
      </c>
      <c r="L59" s="370">
        <v>25</v>
      </c>
      <c r="M59" s="370">
        <v>25.5</v>
      </c>
      <c r="N59" s="370">
        <v>24.7</v>
      </c>
    </row>
    <row r="60" s="366" customFormat="1" ht="13.5"/>
    <row r="61" s="366" customFormat="1" ht="13.5"/>
  </sheetData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9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5:S6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0" max="10" width="7.875" style="0" customWidth="1"/>
  </cols>
  <sheetData>
    <row r="25" spans="1:14" ht="13.5">
      <c r="A25" s="1"/>
      <c r="B25" s="4" t="s">
        <v>123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3.5">
      <c r="B26" s="1"/>
      <c r="C26" s="5"/>
      <c r="D26" s="1"/>
      <c r="E26" s="1"/>
      <c r="F26" s="1"/>
      <c r="G26" s="1"/>
      <c r="H26" s="1"/>
      <c r="J26" s="1"/>
      <c r="K26" s="1"/>
      <c r="L26" s="1"/>
      <c r="M26" s="1"/>
      <c r="N26" s="1"/>
    </row>
    <row r="27" spans="1:14" ht="13.5">
      <c r="A27" s="7" t="s">
        <v>124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4" t="s">
        <v>125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2"/>
      <c r="B45" s="1"/>
      <c r="C45" s="5"/>
      <c r="D45" s="1"/>
      <c r="E45" s="1"/>
      <c r="F45" s="1"/>
      <c r="G45" s="1"/>
      <c r="H45" s="1"/>
      <c r="J45" s="1"/>
      <c r="K45" s="1"/>
      <c r="L45" s="1"/>
      <c r="M45" s="1"/>
      <c r="N45" s="1"/>
    </row>
    <row r="46" spans="1:14" ht="13.5">
      <c r="A46" s="7" t="s">
        <v>126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66" customFormat="1" ht="13.5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</row>
    <row r="61" spans="1:15" s="378" customFormat="1" ht="27">
      <c r="A61" s="377"/>
      <c r="B61" s="367" t="s">
        <v>243</v>
      </c>
      <c r="C61" s="367" t="s">
        <v>78</v>
      </c>
      <c r="D61" s="367" t="s">
        <v>104</v>
      </c>
      <c r="E61" s="367" t="s">
        <v>79</v>
      </c>
      <c r="F61" s="367" t="s">
        <v>80</v>
      </c>
      <c r="G61" s="367" t="s">
        <v>226</v>
      </c>
      <c r="H61" s="367" t="s">
        <v>71</v>
      </c>
      <c r="I61" s="367" t="s">
        <v>72</v>
      </c>
      <c r="J61" s="367" t="s">
        <v>73</v>
      </c>
      <c r="K61" s="367" t="s">
        <v>74</v>
      </c>
      <c r="L61" s="367" t="s">
        <v>75</v>
      </c>
      <c r="M61" s="367" t="s">
        <v>76</v>
      </c>
      <c r="N61" s="367" t="s">
        <v>77</v>
      </c>
      <c r="O61" s="367" t="s">
        <v>244</v>
      </c>
    </row>
    <row r="62" spans="1:16" s="378" customFormat="1" ht="12">
      <c r="A62" s="377" t="s">
        <v>106</v>
      </c>
      <c r="B62" s="379">
        <v>0.8</v>
      </c>
      <c r="C62" s="379">
        <v>0.6</v>
      </c>
      <c r="D62" s="379">
        <v>9.1</v>
      </c>
      <c r="E62" s="379">
        <v>2.3</v>
      </c>
      <c r="F62" s="379">
        <v>1</v>
      </c>
      <c r="G62" s="379">
        <v>0.3</v>
      </c>
      <c r="H62" s="379">
        <v>-6.2</v>
      </c>
      <c r="I62" s="379">
        <v>1.6</v>
      </c>
      <c r="J62" s="379">
        <v>1.4</v>
      </c>
      <c r="K62" s="379">
        <v>1.9</v>
      </c>
      <c r="L62" s="379">
        <v>0.3</v>
      </c>
      <c r="M62" s="379">
        <v>0</v>
      </c>
      <c r="N62" s="379">
        <v>1.7</v>
      </c>
      <c r="O62" s="377" t="s">
        <v>107</v>
      </c>
      <c r="P62" s="380"/>
    </row>
    <row r="63" spans="1:16" s="378" customFormat="1" ht="12">
      <c r="A63" s="377" t="s">
        <v>108</v>
      </c>
      <c r="B63" s="379">
        <v>7.1</v>
      </c>
      <c r="C63" s="379">
        <v>4.8</v>
      </c>
      <c r="D63" s="379">
        <v>1.3</v>
      </c>
      <c r="E63" s="379">
        <v>-2</v>
      </c>
      <c r="F63" s="379">
        <v>-4.7</v>
      </c>
      <c r="G63" s="379">
        <v>-0.3</v>
      </c>
      <c r="H63" s="379">
        <v>8.9</v>
      </c>
      <c r="I63" s="379">
        <v>-3.4</v>
      </c>
      <c r="J63" s="379">
        <v>-3</v>
      </c>
      <c r="K63" s="379">
        <v>-4.7</v>
      </c>
      <c r="L63" s="379">
        <v>0.5</v>
      </c>
      <c r="M63" s="379">
        <v>-2.9</v>
      </c>
      <c r="N63" s="379">
        <v>-4.1</v>
      </c>
      <c r="O63" s="377" t="s">
        <v>109</v>
      </c>
      <c r="P63" s="380"/>
    </row>
    <row r="64" s="378" customFormat="1" ht="12"/>
    <row r="65" spans="1:17" s="378" customFormat="1" ht="27">
      <c r="A65" s="377"/>
      <c r="B65" s="367" t="s">
        <v>248</v>
      </c>
      <c r="C65" s="367" t="s">
        <v>78</v>
      </c>
      <c r="D65" s="367" t="s">
        <v>104</v>
      </c>
      <c r="E65" s="367" t="s">
        <v>79</v>
      </c>
      <c r="F65" s="367" t="s">
        <v>80</v>
      </c>
      <c r="G65" s="367" t="s">
        <v>226</v>
      </c>
      <c r="H65" s="367" t="s">
        <v>71</v>
      </c>
      <c r="I65" s="367" t="s">
        <v>72</v>
      </c>
      <c r="J65" s="367" t="s">
        <v>73</v>
      </c>
      <c r="K65" s="367" t="s">
        <v>74</v>
      </c>
      <c r="L65" s="367" t="s">
        <v>75</v>
      </c>
      <c r="M65" s="367" t="s">
        <v>76</v>
      </c>
      <c r="N65" s="367" t="s">
        <v>77</v>
      </c>
      <c r="O65" s="367" t="s">
        <v>78</v>
      </c>
      <c r="P65" s="366"/>
      <c r="Q65" s="366"/>
    </row>
    <row r="66" spans="1:16" s="378" customFormat="1" ht="12">
      <c r="A66" s="377" t="s">
        <v>110</v>
      </c>
      <c r="B66" s="379">
        <v>0.1</v>
      </c>
      <c r="C66" s="379">
        <v>-0.7</v>
      </c>
      <c r="D66" s="379">
        <v>0.2</v>
      </c>
      <c r="E66" s="379">
        <v>-1.9</v>
      </c>
      <c r="F66" s="379">
        <v>-2.6</v>
      </c>
      <c r="G66" s="379">
        <v>-2.1</v>
      </c>
      <c r="H66" s="379">
        <v>-1.5</v>
      </c>
      <c r="I66" s="379">
        <v>-1.9</v>
      </c>
      <c r="J66" s="379">
        <v>-2.8</v>
      </c>
      <c r="K66" s="379">
        <v>1.6</v>
      </c>
      <c r="L66" s="379">
        <v>-0.8</v>
      </c>
      <c r="M66" s="379">
        <v>-1</v>
      </c>
      <c r="N66" s="379">
        <v>-0.8</v>
      </c>
      <c r="O66" s="377" t="s">
        <v>111</v>
      </c>
      <c r="P66" s="380"/>
    </row>
    <row r="67" spans="1:16" s="378" customFormat="1" ht="12">
      <c r="A67" s="377" t="s">
        <v>112</v>
      </c>
      <c r="B67" s="379">
        <v>4.3</v>
      </c>
      <c r="C67" s="379">
        <v>1.5</v>
      </c>
      <c r="D67" s="379">
        <v>2.3</v>
      </c>
      <c r="E67" s="379">
        <v>-3.1</v>
      </c>
      <c r="F67" s="379">
        <v>-2.9</v>
      </c>
      <c r="G67" s="379">
        <v>-1.7</v>
      </c>
      <c r="H67" s="379">
        <v>3.3</v>
      </c>
      <c r="I67" s="379">
        <v>3.5</v>
      </c>
      <c r="J67" s="379">
        <v>0.7</v>
      </c>
      <c r="K67" s="379">
        <v>-3</v>
      </c>
      <c r="L67" s="379">
        <v>1.9</v>
      </c>
      <c r="M67" s="379">
        <v>-1.7</v>
      </c>
      <c r="N67" s="379">
        <v>-1.5</v>
      </c>
      <c r="O67" s="377" t="s">
        <v>113</v>
      </c>
      <c r="P67" s="380"/>
    </row>
    <row r="68" spans="15:19" s="366" customFormat="1" ht="13.5">
      <c r="O68" s="381"/>
      <c r="P68" s="381"/>
      <c r="Q68" s="381"/>
      <c r="R68" s="381"/>
      <c r="S68" s="381"/>
    </row>
    <row r="69" spans="15:19" s="366" customFormat="1" ht="13.5">
      <c r="O69" s="381"/>
      <c r="P69" s="381"/>
      <c r="Q69" s="381"/>
      <c r="R69" s="381"/>
      <c r="S69" s="381"/>
    </row>
    <row r="70" s="366" customFormat="1" ht="13.5"/>
    <row r="71" s="366" customFormat="1" ht="13.5"/>
    <row r="72" s="366" customFormat="1" ht="13.5"/>
  </sheetData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700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125" style="96" customWidth="1"/>
    <col min="2" max="12" width="9.875" style="96" customWidth="1"/>
    <col min="13" max="16384" width="9.00390625" style="96" customWidth="1"/>
  </cols>
  <sheetData>
    <row r="1" spans="1:12" ht="14.25">
      <c r="A1" s="95" t="s">
        <v>183</v>
      </c>
      <c r="D1" s="97"/>
      <c r="G1" s="97"/>
      <c r="L1" s="98" t="s">
        <v>236</v>
      </c>
    </row>
    <row r="2" spans="1:12" ht="6" customHeight="1">
      <c r="A2" s="302" t="s">
        <v>127</v>
      </c>
      <c r="B2" s="305" t="s">
        <v>184</v>
      </c>
      <c r="C2" s="306"/>
      <c r="D2" s="306"/>
      <c r="E2" s="100"/>
      <c r="F2" s="100"/>
      <c r="G2" s="101"/>
      <c r="H2" s="102"/>
      <c r="I2" s="102"/>
      <c r="J2" s="102"/>
      <c r="K2" s="102"/>
      <c r="L2" s="103"/>
    </row>
    <row r="3" spans="1:12" ht="6" customHeight="1">
      <c r="A3" s="303"/>
      <c r="B3" s="307"/>
      <c r="C3" s="308"/>
      <c r="D3" s="308"/>
      <c r="E3" s="305" t="s">
        <v>185</v>
      </c>
      <c r="F3" s="306"/>
      <c r="G3" s="306"/>
      <c r="H3" s="104"/>
      <c r="I3" s="104"/>
      <c r="J3" s="296" t="s">
        <v>186</v>
      </c>
      <c r="K3" s="297"/>
      <c r="L3" s="298"/>
    </row>
    <row r="4" spans="1:12" ht="13.5" customHeight="1">
      <c r="A4" s="303"/>
      <c r="B4" s="309"/>
      <c r="C4" s="310"/>
      <c r="D4" s="310"/>
      <c r="E4" s="309"/>
      <c r="F4" s="310"/>
      <c r="G4" s="310"/>
      <c r="H4" s="105" t="s">
        <v>187</v>
      </c>
      <c r="I4" s="99" t="s">
        <v>188</v>
      </c>
      <c r="J4" s="299"/>
      <c r="K4" s="300"/>
      <c r="L4" s="301"/>
    </row>
    <row r="5" spans="1:12" ht="11.25">
      <c r="A5" s="304"/>
      <c r="B5" s="106" t="s">
        <v>189</v>
      </c>
      <c r="C5" s="107" t="s">
        <v>190</v>
      </c>
      <c r="D5" s="108" t="s">
        <v>191</v>
      </c>
      <c r="E5" s="106" t="s">
        <v>189</v>
      </c>
      <c r="F5" s="107" t="s">
        <v>190</v>
      </c>
      <c r="G5" s="109" t="s">
        <v>191</v>
      </c>
      <c r="H5" s="110" t="s">
        <v>192</v>
      </c>
      <c r="I5" s="111" t="s">
        <v>192</v>
      </c>
      <c r="J5" s="106" t="s">
        <v>189</v>
      </c>
      <c r="K5" s="112" t="s">
        <v>190</v>
      </c>
      <c r="L5" s="113" t="s">
        <v>191</v>
      </c>
    </row>
    <row r="6" spans="1:12" ht="11.25">
      <c r="A6" s="114" t="s">
        <v>24</v>
      </c>
      <c r="B6" s="115" t="s">
        <v>193</v>
      </c>
      <c r="C6" s="116" t="s">
        <v>193</v>
      </c>
      <c r="D6" s="117" t="s">
        <v>193</v>
      </c>
      <c r="E6" s="115" t="s">
        <v>193</v>
      </c>
      <c r="F6" s="116" t="s">
        <v>193</v>
      </c>
      <c r="G6" s="117" t="s">
        <v>193</v>
      </c>
      <c r="H6" s="118" t="s">
        <v>193</v>
      </c>
      <c r="I6" s="118" t="s">
        <v>193</v>
      </c>
      <c r="J6" s="115" t="s">
        <v>193</v>
      </c>
      <c r="K6" s="116" t="s">
        <v>193</v>
      </c>
      <c r="L6" s="117" t="s">
        <v>193</v>
      </c>
    </row>
    <row r="7" spans="1:17" ht="15" customHeight="1">
      <c r="A7" s="119" t="s">
        <v>128</v>
      </c>
      <c r="B7" s="230">
        <v>284696</v>
      </c>
      <c r="C7" s="231">
        <v>368834</v>
      </c>
      <c r="D7" s="232">
        <v>166660</v>
      </c>
      <c r="E7" s="230">
        <v>267809</v>
      </c>
      <c r="F7" s="231">
        <v>340745</v>
      </c>
      <c r="G7" s="232">
        <v>165488</v>
      </c>
      <c r="H7" s="120">
        <v>245278</v>
      </c>
      <c r="I7" s="120">
        <v>22531</v>
      </c>
      <c r="J7" s="230">
        <v>16887</v>
      </c>
      <c r="K7" s="231">
        <v>28089</v>
      </c>
      <c r="L7" s="232">
        <v>1172</v>
      </c>
      <c r="M7" s="121"/>
      <c r="N7" s="121"/>
      <c r="O7" s="121"/>
      <c r="P7" s="122"/>
      <c r="Q7" s="122"/>
    </row>
    <row r="8" spans="1:17" ht="15" customHeight="1">
      <c r="A8" s="123" t="s">
        <v>129</v>
      </c>
      <c r="B8" s="256" t="s">
        <v>130</v>
      </c>
      <c r="C8" s="257" t="s">
        <v>130</v>
      </c>
      <c r="D8" s="258" t="s">
        <v>130</v>
      </c>
      <c r="E8" s="256" t="s">
        <v>130</v>
      </c>
      <c r="F8" s="257" t="s">
        <v>130</v>
      </c>
      <c r="G8" s="258" t="s">
        <v>130</v>
      </c>
      <c r="H8" s="259" t="s">
        <v>130</v>
      </c>
      <c r="I8" s="259" t="s">
        <v>130</v>
      </c>
      <c r="J8" s="256" t="s">
        <v>130</v>
      </c>
      <c r="K8" s="257" t="s">
        <v>130</v>
      </c>
      <c r="L8" s="258" t="s">
        <v>130</v>
      </c>
      <c r="M8" s="121"/>
      <c r="N8" s="121"/>
      <c r="O8" s="121"/>
      <c r="P8" s="122"/>
      <c r="Q8" s="122"/>
    </row>
    <row r="9" spans="1:17" ht="15" customHeight="1">
      <c r="A9" s="123" t="s">
        <v>46</v>
      </c>
      <c r="B9" s="230">
        <v>318819</v>
      </c>
      <c r="C9" s="231">
        <v>343533</v>
      </c>
      <c r="D9" s="232">
        <v>194189</v>
      </c>
      <c r="E9" s="230">
        <v>318819</v>
      </c>
      <c r="F9" s="231">
        <v>343533</v>
      </c>
      <c r="G9" s="232">
        <v>194189</v>
      </c>
      <c r="H9" s="120">
        <v>302302</v>
      </c>
      <c r="I9" s="120">
        <v>16517</v>
      </c>
      <c r="J9" s="230">
        <v>0</v>
      </c>
      <c r="K9" s="231">
        <v>0</v>
      </c>
      <c r="L9" s="232">
        <v>0</v>
      </c>
      <c r="M9" s="124"/>
      <c r="N9" s="122"/>
      <c r="O9" s="122"/>
      <c r="P9" s="122"/>
      <c r="Q9" s="122"/>
    </row>
    <row r="10" spans="1:17" ht="15" customHeight="1">
      <c r="A10" s="123" t="s">
        <v>47</v>
      </c>
      <c r="B10" s="230">
        <v>334127</v>
      </c>
      <c r="C10" s="231">
        <v>390863</v>
      </c>
      <c r="D10" s="232">
        <v>174769</v>
      </c>
      <c r="E10" s="230">
        <v>312886</v>
      </c>
      <c r="F10" s="231">
        <v>362889</v>
      </c>
      <c r="G10" s="232">
        <v>172439</v>
      </c>
      <c r="H10" s="120">
        <v>274535</v>
      </c>
      <c r="I10" s="120">
        <v>38351</v>
      </c>
      <c r="J10" s="230">
        <v>21241</v>
      </c>
      <c r="K10" s="231">
        <v>27974</v>
      </c>
      <c r="L10" s="232">
        <v>2330</v>
      </c>
      <c r="M10" s="121"/>
      <c r="N10" s="121"/>
      <c r="O10" s="121"/>
      <c r="P10" s="122"/>
      <c r="Q10" s="122"/>
    </row>
    <row r="11" spans="1:17" ht="15" customHeight="1">
      <c r="A11" s="123" t="s">
        <v>194</v>
      </c>
      <c r="B11" s="256" t="s">
        <v>130</v>
      </c>
      <c r="C11" s="257" t="s">
        <v>130</v>
      </c>
      <c r="D11" s="258" t="s">
        <v>130</v>
      </c>
      <c r="E11" s="256" t="s">
        <v>130</v>
      </c>
      <c r="F11" s="257" t="s">
        <v>130</v>
      </c>
      <c r="G11" s="258" t="s">
        <v>130</v>
      </c>
      <c r="H11" s="259" t="s">
        <v>130</v>
      </c>
      <c r="I11" s="259" t="s">
        <v>130</v>
      </c>
      <c r="J11" s="256" t="s">
        <v>130</v>
      </c>
      <c r="K11" s="257" t="s">
        <v>130</v>
      </c>
      <c r="L11" s="258" t="s">
        <v>130</v>
      </c>
      <c r="M11" s="121"/>
      <c r="N11" s="121"/>
      <c r="O11" s="121"/>
      <c r="P11" s="122"/>
      <c r="Q11" s="122"/>
    </row>
    <row r="12" spans="1:17" ht="15" customHeight="1">
      <c r="A12" s="123" t="s">
        <v>131</v>
      </c>
      <c r="B12" s="230">
        <v>318699</v>
      </c>
      <c r="C12" s="231">
        <v>343319</v>
      </c>
      <c r="D12" s="232">
        <v>233683</v>
      </c>
      <c r="E12" s="230">
        <v>317300</v>
      </c>
      <c r="F12" s="231">
        <v>341539</v>
      </c>
      <c r="G12" s="232">
        <v>233601</v>
      </c>
      <c r="H12" s="120">
        <v>285847</v>
      </c>
      <c r="I12" s="120">
        <v>31453</v>
      </c>
      <c r="J12" s="230">
        <v>1399</v>
      </c>
      <c r="K12" s="231">
        <v>1780</v>
      </c>
      <c r="L12" s="232">
        <v>82</v>
      </c>
      <c r="M12" s="121"/>
      <c r="N12" s="121"/>
      <c r="O12" s="121"/>
      <c r="P12" s="122"/>
      <c r="Q12" s="122"/>
    </row>
    <row r="13" spans="1:17" ht="15" customHeight="1">
      <c r="A13" s="123" t="s">
        <v>195</v>
      </c>
      <c r="B13" s="230">
        <v>302657</v>
      </c>
      <c r="C13" s="231">
        <v>330306</v>
      </c>
      <c r="D13" s="232">
        <v>147359</v>
      </c>
      <c r="E13" s="230">
        <v>264373</v>
      </c>
      <c r="F13" s="231">
        <v>285206</v>
      </c>
      <c r="G13" s="232">
        <v>147359</v>
      </c>
      <c r="H13" s="120">
        <v>232994</v>
      </c>
      <c r="I13" s="120">
        <v>31379</v>
      </c>
      <c r="J13" s="230">
        <v>38284</v>
      </c>
      <c r="K13" s="231">
        <v>45100</v>
      </c>
      <c r="L13" s="232">
        <v>0</v>
      </c>
      <c r="M13" s="124"/>
      <c r="N13" s="122"/>
      <c r="O13" s="122"/>
      <c r="P13" s="122"/>
      <c r="Q13" s="122"/>
    </row>
    <row r="14" spans="1:17" ht="15" customHeight="1">
      <c r="A14" s="125" t="s">
        <v>196</v>
      </c>
      <c r="B14" s="230">
        <v>247898</v>
      </c>
      <c r="C14" s="231">
        <v>363786</v>
      </c>
      <c r="D14" s="232">
        <v>132456</v>
      </c>
      <c r="E14" s="230">
        <v>215838</v>
      </c>
      <c r="F14" s="231">
        <v>299593</v>
      </c>
      <c r="G14" s="232">
        <v>132406</v>
      </c>
      <c r="H14" s="120">
        <v>209157</v>
      </c>
      <c r="I14" s="120">
        <v>6681</v>
      </c>
      <c r="J14" s="230">
        <v>32060</v>
      </c>
      <c r="K14" s="231">
        <v>64193</v>
      </c>
      <c r="L14" s="232">
        <v>50</v>
      </c>
      <c r="M14" s="121"/>
      <c r="N14" s="121"/>
      <c r="O14" s="121"/>
      <c r="P14" s="122"/>
      <c r="Q14" s="122"/>
    </row>
    <row r="15" spans="1:17" ht="15" customHeight="1">
      <c r="A15" s="123" t="s">
        <v>132</v>
      </c>
      <c r="B15" s="230">
        <v>329070</v>
      </c>
      <c r="C15" s="231">
        <v>507335</v>
      </c>
      <c r="D15" s="232">
        <v>204369</v>
      </c>
      <c r="E15" s="230">
        <v>295591</v>
      </c>
      <c r="F15" s="231">
        <v>437138</v>
      </c>
      <c r="G15" s="232">
        <v>196575</v>
      </c>
      <c r="H15" s="120">
        <v>281177</v>
      </c>
      <c r="I15" s="120">
        <v>14414</v>
      </c>
      <c r="J15" s="230">
        <v>33479</v>
      </c>
      <c r="K15" s="231">
        <v>70197</v>
      </c>
      <c r="L15" s="232">
        <v>7794</v>
      </c>
      <c r="M15" s="121"/>
      <c r="N15" s="121"/>
      <c r="O15" s="121"/>
      <c r="P15" s="122"/>
      <c r="Q15" s="122"/>
    </row>
    <row r="16" spans="1:17" ht="15" customHeight="1">
      <c r="A16" s="123" t="s">
        <v>51</v>
      </c>
      <c r="B16" s="230">
        <v>322863</v>
      </c>
      <c r="C16" s="231">
        <v>354776</v>
      </c>
      <c r="D16" s="232">
        <v>230981</v>
      </c>
      <c r="E16" s="230">
        <v>318903</v>
      </c>
      <c r="F16" s="231">
        <v>350111</v>
      </c>
      <c r="G16" s="232">
        <v>229053</v>
      </c>
      <c r="H16" s="120">
        <v>313049</v>
      </c>
      <c r="I16" s="120">
        <v>5854</v>
      </c>
      <c r="J16" s="230">
        <v>3960</v>
      </c>
      <c r="K16" s="231">
        <v>4665</v>
      </c>
      <c r="L16" s="232">
        <v>1928</v>
      </c>
      <c r="M16" s="121"/>
      <c r="N16" s="121"/>
      <c r="O16" s="121"/>
      <c r="P16" s="122"/>
      <c r="Q16" s="122"/>
    </row>
    <row r="17" spans="1:17" ht="15" customHeight="1">
      <c r="A17" s="123" t="s">
        <v>133</v>
      </c>
      <c r="B17" s="230">
        <v>103281</v>
      </c>
      <c r="C17" s="231">
        <v>202631</v>
      </c>
      <c r="D17" s="232">
        <v>74976</v>
      </c>
      <c r="E17" s="230">
        <v>103281</v>
      </c>
      <c r="F17" s="231">
        <v>202631</v>
      </c>
      <c r="G17" s="232">
        <v>74976</v>
      </c>
      <c r="H17" s="120">
        <v>98067</v>
      </c>
      <c r="I17" s="120">
        <v>5214</v>
      </c>
      <c r="J17" s="230">
        <v>0</v>
      </c>
      <c r="K17" s="231">
        <v>0</v>
      </c>
      <c r="L17" s="232">
        <v>0</v>
      </c>
      <c r="M17" s="121"/>
      <c r="N17" s="121"/>
      <c r="O17" s="121"/>
      <c r="P17" s="122"/>
      <c r="Q17" s="122"/>
    </row>
    <row r="18" spans="1:17" ht="15" customHeight="1">
      <c r="A18" s="123" t="s">
        <v>134</v>
      </c>
      <c r="B18" s="230">
        <v>269995</v>
      </c>
      <c r="C18" s="231">
        <v>398680</v>
      </c>
      <c r="D18" s="232">
        <v>240519</v>
      </c>
      <c r="E18" s="230">
        <v>269809</v>
      </c>
      <c r="F18" s="231">
        <v>398464</v>
      </c>
      <c r="G18" s="232">
        <v>240340</v>
      </c>
      <c r="H18" s="120">
        <v>246767</v>
      </c>
      <c r="I18" s="120">
        <v>23042</v>
      </c>
      <c r="J18" s="230">
        <v>186</v>
      </c>
      <c r="K18" s="231">
        <v>216</v>
      </c>
      <c r="L18" s="232">
        <v>179</v>
      </c>
      <c r="M18" s="121"/>
      <c r="N18" s="121"/>
      <c r="O18" s="121"/>
      <c r="P18" s="122"/>
      <c r="Q18" s="122"/>
    </row>
    <row r="19" spans="1:17" ht="15" customHeight="1">
      <c r="A19" s="123" t="s">
        <v>135</v>
      </c>
      <c r="B19" s="230">
        <v>318460</v>
      </c>
      <c r="C19" s="231">
        <v>388112</v>
      </c>
      <c r="D19" s="232">
        <v>238691</v>
      </c>
      <c r="E19" s="230">
        <v>318036</v>
      </c>
      <c r="F19" s="231">
        <v>387583</v>
      </c>
      <c r="G19" s="232">
        <v>238388</v>
      </c>
      <c r="H19" s="120">
        <v>311444</v>
      </c>
      <c r="I19" s="120">
        <v>6592</v>
      </c>
      <c r="J19" s="230">
        <v>424</v>
      </c>
      <c r="K19" s="231">
        <v>529</v>
      </c>
      <c r="L19" s="232">
        <v>303</v>
      </c>
      <c r="M19" s="121"/>
      <c r="N19" s="121"/>
      <c r="O19" s="121"/>
      <c r="P19" s="122"/>
      <c r="Q19" s="122"/>
    </row>
    <row r="20" spans="1:17" ht="15" customHeight="1">
      <c r="A20" s="123" t="s">
        <v>136</v>
      </c>
      <c r="B20" s="230">
        <v>287204</v>
      </c>
      <c r="C20" s="231">
        <v>324855</v>
      </c>
      <c r="D20" s="232">
        <v>221688</v>
      </c>
      <c r="E20" s="230">
        <v>287204</v>
      </c>
      <c r="F20" s="231">
        <v>324855</v>
      </c>
      <c r="G20" s="232">
        <v>221688</v>
      </c>
      <c r="H20" s="120">
        <v>273671</v>
      </c>
      <c r="I20" s="120">
        <v>13533</v>
      </c>
      <c r="J20" s="230">
        <v>0</v>
      </c>
      <c r="K20" s="231">
        <v>0</v>
      </c>
      <c r="L20" s="232">
        <v>0</v>
      </c>
      <c r="M20" s="121"/>
      <c r="N20" s="121"/>
      <c r="O20" s="121"/>
      <c r="P20" s="122"/>
      <c r="Q20" s="122"/>
    </row>
    <row r="21" spans="1:17" ht="15" customHeight="1">
      <c r="A21" s="123" t="s">
        <v>197</v>
      </c>
      <c r="B21" s="230">
        <v>278368</v>
      </c>
      <c r="C21" s="231">
        <v>344110</v>
      </c>
      <c r="D21" s="232">
        <v>169647</v>
      </c>
      <c r="E21" s="230">
        <v>276728</v>
      </c>
      <c r="F21" s="231">
        <v>341818</v>
      </c>
      <c r="G21" s="232">
        <v>169086</v>
      </c>
      <c r="H21" s="120">
        <v>250120</v>
      </c>
      <c r="I21" s="120">
        <v>26608</v>
      </c>
      <c r="J21" s="230">
        <v>1640</v>
      </c>
      <c r="K21" s="231">
        <v>2292</v>
      </c>
      <c r="L21" s="232">
        <v>561</v>
      </c>
      <c r="M21" s="121"/>
      <c r="N21" s="121"/>
      <c r="O21" s="121"/>
      <c r="P21" s="122"/>
      <c r="Q21" s="122"/>
    </row>
    <row r="22" spans="1:17" ht="15" customHeight="1">
      <c r="A22" s="126"/>
      <c r="B22" s="127"/>
      <c r="C22" s="128"/>
      <c r="D22" s="129"/>
      <c r="E22" s="127"/>
      <c r="F22" s="128"/>
      <c r="G22" s="129"/>
      <c r="H22" s="130"/>
      <c r="I22" s="120"/>
      <c r="J22" s="127"/>
      <c r="K22" s="128"/>
      <c r="L22" s="129"/>
      <c r="M22" s="122"/>
      <c r="N22" s="122"/>
      <c r="O22" s="122"/>
      <c r="P22" s="122"/>
      <c r="Q22" s="122"/>
    </row>
    <row r="23" spans="1:17" ht="12">
      <c r="A23" s="131" t="s">
        <v>198</v>
      </c>
      <c r="B23" s="127"/>
      <c r="C23" s="128"/>
      <c r="D23" s="129"/>
      <c r="E23" s="127"/>
      <c r="F23" s="128"/>
      <c r="G23" s="129"/>
      <c r="H23" s="130"/>
      <c r="I23" s="120"/>
      <c r="J23" s="127"/>
      <c r="K23" s="128"/>
      <c r="L23" s="129"/>
      <c r="M23" s="122"/>
      <c r="N23" s="122"/>
      <c r="O23" s="122"/>
      <c r="P23" s="122"/>
      <c r="Q23" s="122"/>
    </row>
    <row r="24" spans="1:17" ht="15" customHeight="1">
      <c r="A24" s="119" t="s">
        <v>128</v>
      </c>
      <c r="B24" s="230">
        <v>320635</v>
      </c>
      <c r="C24" s="231">
        <v>394730</v>
      </c>
      <c r="D24" s="232">
        <v>191295</v>
      </c>
      <c r="E24" s="230">
        <v>303662</v>
      </c>
      <c r="F24" s="231">
        <v>369394</v>
      </c>
      <c r="G24" s="232">
        <v>188921</v>
      </c>
      <c r="H24" s="120">
        <v>270006</v>
      </c>
      <c r="I24" s="120">
        <v>33656</v>
      </c>
      <c r="J24" s="230">
        <v>16973</v>
      </c>
      <c r="K24" s="231">
        <v>25336</v>
      </c>
      <c r="L24" s="232">
        <v>2374</v>
      </c>
      <c r="M24" s="122"/>
      <c r="N24" s="122"/>
      <c r="O24" s="122"/>
      <c r="P24" s="122"/>
      <c r="Q24" s="122"/>
    </row>
    <row r="25" spans="1:17" ht="15" customHeight="1">
      <c r="A25" s="123" t="s">
        <v>129</v>
      </c>
      <c r="B25" s="256" t="s">
        <v>130</v>
      </c>
      <c r="C25" s="257" t="s">
        <v>130</v>
      </c>
      <c r="D25" s="258" t="s">
        <v>130</v>
      </c>
      <c r="E25" s="256" t="s">
        <v>130</v>
      </c>
      <c r="F25" s="257" t="s">
        <v>130</v>
      </c>
      <c r="G25" s="258" t="s">
        <v>130</v>
      </c>
      <c r="H25" s="259" t="s">
        <v>130</v>
      </c>
      <c r="I25" s="259" t="s">
        <v>130</v>
      </c>
      <c r="J25" s="256" t="s">
        <v>130</v>
      </c>
      <c r="K25" s="257" t="s">
        <v>130</v>
      </c>
      <c r="L25" s="258" t="s">
        <v>130</v>
      </c>
      <c r="M25" s="122"/>
      <c r="N25" s="122"/>
      <c r="O25" s="122"/>
      <c r="P25" s="122"/>
      <c r="Q25" s="122"/>
    </row>
    <row r="26" spans="1:17" ht="15" customHeight="1">
      <c r="A26" s="123" t="s">
        <v>46</v>
      </c>
      <c r="B26" s="230">
        <v>326370</v>
      </c>
      <c r="C26" s="231">
        <v>351958</v>
      </c>
      <c r="D26" s="232">
        <v>211267</v>
      </c>
      <c r="E26" s="230">
        <v>326370</v>
      </c>
      <c r="F26" s="231">
        <v>351958</v>
      </c>
      <c r="G26" s="232">
        <v>211267</v>
      </c>
      <c r="H26" s="120">
        <v>290404</v>
      </c>
      <c r="I26" s="120">
        <v>35966</v>
      </c>
      <c r="J26" s="230">
        <v>0</v>
      </c>
      <c r="K26" s="231">
        <v>0</v>
      </c>
      <c r="L26" s="232">
        <v>0</v>
      </c>
      <c r="M26" s="122"/>
      <c r="N26" s="122"/>
      <c r="O26" s="122"/>
      <c r="P26" s="122"/>
      <c r="Q26" s="122"/>
    </row>
    <row r="27" spans="1:17" ht="15" customHeight="1">
      <c r="A27" s="123" t="s">
        <v>47</v>
      </c>
      <c r="B27" s="230">
        <v>374648</v>
      </c>
      <c r="C27" s="231">
        <v>417503</v>
      </c>
      <c r="D27" s="232">
        <v>205633</v>
      </c>
      <c r="E27" s="230">
        <v>350892</v>
      </c>
      <c r="F27" s="231">
        <v>388817</v>
      </c>
      <c r="G27" s="232">
        <v>201321</v>
      </c>
      <c r="H27" s="120">
        <v>302571</v>
      </c>
      <c r="I27" s="120">
        <v>48321</v>
      </c>
      <c r="J27" s="230">
        <v>23756</v>
      </c>
      <c r="K27" s="231">
        <v>28686</v>
      </c>
      <c r="L27" s="232">
        <v>4312</v>
      </c>
      <c r="M27" s="124"/>
      <c r="N27" s="122"/>
      <c r="O27" s="122"/>
      <c r="P27" s="122"/>
      <c r="Q27" s="122"/>
    </row>
    <row r="28" spans="1:17" ht="15" customHeight="1">
      <c r="A28" s="123" t="s">
        <v>199</v>
      </c>
      <c r="B28" s="256" t="s">
        <v>130</v>
      </c>
      <c r="C28" s="257" t="s">
        <v>130</v>
      </c>
      <c r="D28" s="258" t="s">
        <v>130</v>
      </c>
      <c r="E28" s="256" t="s">
        <v>130</v>
      </c>
      <c r="F28" s="257" t="s">
        <v>130</v>
      </c>
      <c r="G28" s="258" t="s">
        <v>130</v>
      </c>
      <c r="H28" s="259" t="s">
        <v>130</v>
      </c>
      <c r="I28" s="259" t="s">
        <v>130</v>
      </c>
      <c r="J28" s="256" t="s">
        <v>130</v>
      </c>
      <c r="K28" s="257" t="s">
        <v>130</v>
      </c>
      <c r="L28" s="258" t="s">
        <v>130</v>
      </c>
      <c r="M28" s="124"/>
      <c r="N28" s="122"/>
      <c r="O28" s="122"/>
      <c r="P28" s="122"/>
      <c r="Q28" s="122"/>
    </row>
    <row r="29" spans="1:17" ht="15" customHeight="1">
      <c r="A29" s="123" t="s">
        <v>131</v>
      </c>
      <c r="B29" s="230">
        <v>314210</v>
      </c>
      <c r="C29" s="231">
        <v>343529</v>
      </c>
      <c r="D29" s="232">
        <v>231433</v>
      </c>
      <c r="E29" s="230">
        <v>313705</v>
      </c>
      <c r="F29" s="231">
        <v>342877</v>
      </c>
      <c r="G29" s="232">
        <v>231345</v>
      </c>
      <c r="H29" s="120">
        <v>286083</v>
      </c>
      <c r="I29" s="120">
        <v>27622</v>
      </c>
      <c r="J29" s="230">
        <v>505</v>
      </c>
      <c r="K29" s="231">
        <v>652</v>
      </c>
      <c r="L29" s="232">
        <v>88</v>
      </c>
      <c r="M29" s="122"/>
      <c r="N29" s="122"/>
      <c r="O29" s="122"/>
      <c r="P29" s="122"/>
      <c r="Q29" s="122"/>
    </row>
    <row r="30" spans="1:17" ht="15" customHeight="1">
      <c r="A30" s="123" t="s">
        <v>195</v>
      </c>
      <c r="B30" s="230">
        <v>323482</v>
      </c>
      <c r="C30" s="231">
        <v>351011</v>
      </c>
      <c r="D30" s="232">
        <v>134552</v>
      </c>
      <c r="E30" s="230">
        <v>269513</v>
      </c>
      <c r="F30" s="231">
        <v>289178</v>
      </c>
      <c r="G30" s="232">
        <v>134552</v>
      </c>
      <c r="H30" s="120">
        <v>234319</v>
      </c>
      <c r="I30" s="120">
        <v>35194</v>
      </c>
      <c r="J30" s="230">
        <v>53969</v>
      </c>
      <c r="K30" s="231">
        <v>61833</v>
      </c>
      <c r="L30" s="232">
        <v>0</v>
      </c>
      <c r="M30" s="122"/>
      <c r="N30" s="122"/>
      <c r="O30" s="122"/>
      <c r="P30" s="122"/>
      <c r="Q30" s="122"/>
    </row>
    <row r="31" spans="1:17" ht="15" customHeight="1">
      <c r="A31" s="125" t="s">
        <v>196</v>
      </c>
      <c r="B31" s="230">
        <v>234038</v>
      </c>
      <c r="C31" s="231">
        <v>336423</v>
      </c>
      <c r="D31" s="232">
        <v>138243</v>
      </c>
      <c r="E31" s="230">
        <v>233161</v>
      </c>
      <c r="F31" s="231">
        <v>334729</v>
      </c>
      <c r="G31" s="232">
        <v>138131</v>
      </c>
      <c r="H31" s="120">
        <v>222336</v>
      </c>
      <c r="I31" s="120">
        <v>10825</v>
      </c>
      <c r="J31" s="230">
        <v>877</v>
      </c>
      <c r="K31" s="231">
        <v>1694</v>
      </c>
      <c r="L31" s="232">
        <v>112</v>
      </c>
      <c r="M31" s="124"/>
      <c r="N31" s="122"/>
      <c r="O31" s="122"/>
      <c r="P31" s="122"/>
      <c r="Q31" s="122"/>
    </row>
    <row r="32" spans="1:17" ht="15" customHeight="1">
      <c r="A32" s="123" t="s">
        <v>132</v>
      </c>
      <c r="B32" s="230">
        <v>470443</v>
      </c>
      <c r="C32" s="231">
        <v>694464</v>
      </c>
      <c r="D32" s="232">
        <v>273686</v>
      </c>
      <c r="E32" s="230">
        <v>384216</v>
      </c>
      <c r="F32" s="231">
        <v>535320</v>
      </c>
      <c r="G32" s="232">
        <v>251501</v>
      </c>
      <c r="H32" s="120">
        <v>354338</v>
      </c>
      <c r="I32" s="260">
        <v>29878</v>
      </c>
      <c r="J32" s="230">
        <v>86227</v>
      </c>
      <c r="K32" s="231">
        <v>159144</v>
      </c>
      <c r="L32" s="232">
        <v>22185</v>
      </c>
      <c r="M32" s="122"/>
      <c r="N32" s="122"/>
      <c r="O32" s="122"/>
      <c r="P32" s="122"/>
      <c r="Q32" s="122"/>
    </row>
    <row r="33" spans="1:17" ht="15" customHeight="1">
      <c r="A33" s="123" t="s">
        <v>51</v>
      </c>
      <c r="B33" s="256" t="s">
        <v>130</v>
      </c>
      <c r="C33" s="257" t="s">
        <v>130</v>
      </c>
      <c r="D33" s="258" t="s">
        <v>130</v>
      </c>
      <c r="E33" s="256" t="s">
        <v>130</v>
      </c>
      <c r="F33" s="257" t="s">
        <v>130</v>
      </c>
      <c r="G33" s="258" t="s">
        <v>130</v>
      </c>
      <c r="H33" s="259" t="s">
        <v>130</v>
      </c>
      <c r="I33" s="259" t="s">
        <v>130</v>
      </c>
      <c r="J33" s="256" t="s">
        <v>130</v>
      </c>
      <c r="K33" s="257" t="s">
        <v>130</v>
      </c>
      <c r="L33" s="258" t="s">
        <v>130</v>
      </c>
      <c r="M33" s="122"/>
      <c r="N33" s="122"/>
      <c r="O33" s="122"/>
      <c r="P33" s="122"/>
      <c r="Q33" s="122"/>
    </row>
    <row r="34" spans="1:17" ht="15" customHeight="1">
      <c r="A34" s="123" t="s">
        <v>133</v>
      </c>
      <c r="B34" s="256" t="s">
        <v>130</v>
      </c>
      <c r="C34" s="257" t="s">
        <v>130</v>
      </c>
      <c r="D34" s="258" t="s">
        <v>130</v>
      </c>
      <c r="E34" s="256" t="s">
        <v>130</v>
      </c>
      <c r="F34" s="257" t="s">
        <v>130</v>
      </c>
      <c r="G34" s="258" t="s">
        <v>130</v>
      </c>
      <c r="H34" s="259" t="s">
        <v>130</v>
      </c>
      <c r="I34" s="259" t="s">
        <v>130</v>
      </c>
      <c r="J34" s="256" t="s">
        <v>130</v>
      </c>
      <c r="K34" s="257" t="s">
        <v>130</v>
      </c>
      <c r="L34" s="258" t="s">
        <v>130</v>
      </c>
      <c r="M34" s="122"/>
      <c r="N34" s="122"/>
      <c r="O34" s="122"/>
      <c r="P34" s="122"/>
      <c r="Q34" s="122"/>
    </row>
    <row r="35" spans="1:17" ht="15" customHeight="1">
      <c r="A35" s="123" t="s">
        <v>134</v>
      </c>
      <c r="B35" s="230">
        <v>333799</v>
      </c>
      <c r="C35" s="231">
        <v>474936</v>
      </c>
      <c r="D35" s="232">
        <v>287804</v>
      </c>
      <c r="E35" s="230">
        <v>333589</v>
      </c>
      <c r="F35" s="231">
        <v>474636</v>
      </c>
      <c r="G35" s="232">
        <v>287623</v>
      </c>
      <c r="H35" s="120">
        <v>296431</v>
      </c>
      <c r="I35" s="120">
        <v>37158</v>
      </c>
      <c r="J35" s="230">
        <v>210</v>
      </c>
      <c r="K35" s="231">
        <v>300</v>
      </c>
      <c r="L35" s="232">
        <v>181</v>
      </c>
      <c r="M35" s="122"/>
      <c r="N35" s="122"/>
      <c r="O35" s="122"/>
      <c r="P35" s="122"/>
      <c r="Q35" s="122"/>
    </row>
    <row r="36" spans="1:17" ht="15" customHeight="1">
      <c r="A36" s="123" t="s">
        <v>135</v>
      </c>
      <c r="B36" s="230">
        <v>407666</v>
      </c>
      <c r="C36" s="231">
        <v>470800</v>
      </c>
      <c r="D36" s="232">
        <v>310492</v>
      </c>
      <c r="E36" s="230">
        <v>407666</v>
      </c>
      <c r="F36" s="231">
        <v>470800</v>
      </c>
      <c r="G36" s="232">
        <v>310492</v>
      </c>
      <c r="H36" s="120">
        <v>392009</v>
      </c>
      <c r="I36" s="120">
        <v>15657</v>
      </c>
      <c r="J36" s="230">
        <v>0</v>
      </c>
      <c r="K36" s="231">
        <v>0</v>
      </c>
      <c r="L36" s="232">
        <v>0</v>
      </c>
      <c r="M36" s="122"/>
      <c r="N36" s="122"/>
      <c r="O36" s="122"/>
      <c r="P36" s="122"/>
      <c r="Q36" s="122"/>
    </row>
    <row r="37" spans="1:17" ht="15" customHeight="1">
      <c r="A37" s="123" t="s">
        <v>136</v>
      </c>
      <c r="B37" s="256" t="s">
        <v>130</v>
      </c>
      <c r="C37" s="257" t="s">
        <v>130</v>
      </c>
      <c r="D37" s="258" t="s">
        <v>130</v>
      </c>
      <c r="E37" s="256" t="s">
        <v>130</v>
      </c>
      <c r="F37" s="257" t="s">
        <v>130</v>
      </c>
      <c r="G37" s="258" t="s">
        <v>130</v>
      </c>
      <c r="H37" s="259" t="s">
        <v>130</v>
      </c>
      <c r="I37" s="259" t="s">
        <v>130</v>
      </c>
      <c r="J37" s="256" t="s">
        <v>130</v>
      </c>
      <c r="K37" s="257" t="s">
        <v>130</v>
      </c>
      <c r="L37" s="258" t="s">
        <v>219</v>
      </c>
      <c r="M37" s="122"/>
      <c r="N37" s="122"/>
      <c r="O37" s="122"/>
      <c r="P37" s="122"/>
      <c r="Q37" s="122"/>
    </row>
    <row r="38" spans="1:17" ht="15" customHeight="1">
      <c r="A38" s="132" t="s">
        <v>197</v>
      </c>
      <c r="B38" s="261">
        <v>275159</v>
      </c>
      <c r="C38" s="262">
        <v>350960</v>
      </c>
      <c r="D38" s="263">
        <v>162910</v>
      </c>
      <c r="E38" s="261">
        <v>272591</v>
      </c>
      <c r="F38" s="262">
        <v>347213</v>
      </c>
      <c r="G38" s="263">
        <v>162088</v>
      </c>
      <c r="H38" s="264">
        <v>239536</v>
      </c>
      <c r="I38" s="264">
        <v>33055</v>
      </c>
      <c r="J38" s="261">
        <v>2568</v>
      </c>
      <c r="K38" s="262">
        <v>3747</v>
      </c>
      <c r="L38" s="263">
        <v>822</v>
      </c>
      <c r="M38" s="122"/>
      <c r="N38" s="122"/>
      <c r="O38" s="122"/>
      <c r="P38" s="122"/>
      <c r="Q38" s="122"/>
    </row>
    <row r="39" spans="2:17" ht="12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</sheetData>
  <mergeCells count="4">
    <mergeCell ref="J3:L4"/>
    <mergeCell ref="A2:A5"/>
    <mergeCell ref="B2:D4"/>
    <mergeCell ref="E3:G4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134" customWidth="1"/>
    <col min="2" max="16384" width="9.00390625" style="134" customWidth="1"/>
  </cols>
  <sheetData>
    <row r="1" spans="1:13" ht="19.5" customHeight="1">
      <c r="A1" s="133" t="s">
        <v>200</v>
      </c>
      <c r="M1" s="98" t="s">
        <v>237</v>
      </c>
    </row>
    <row r="2" spans="1:13" ht="7.5" customHeight="1">
      <c r="A2" s="311" t="s">
        <v>137</v>
      </c>
      <c r="B2" s="290" t="s">
        <v>201</v>
      </c>
      <c r="C2" s="314"/>
      <c r="D2" s="287"/>
      <c r="E2" s="314" t="s">
        <v>202</v>
      </c>
      <c r="F2" s="314"/>
      <c r="G2" s="314"/>
      <c r="H2" s="135"/>
      <c r="I2" s="135"/>
      <c r="J2" s="135"/>
      <c r="K2" s="135"/>
      <c r="L2" s="135"/>
      <c r="M2" s="136"/>
    </row>
    <row r="3" spans="1:13" ht="11.25">
      <c r="A3" s="312"/>
      <c r="B3" s="288"/>
      <c r="C3" s="315"/>
      <c r="D3" s="318"/>
      <c r="E3" s="315"/>
      <c r="F3" s="315"/>
      <c r="G3" s="315"/>
      <c r="H3" s="316" t="s">
        <v>203</v>
      </c>
      <c r="I3" s="317"/>
      <c r="J3" s="289"/>
      <c r="K3" s="316" t="s">
        <v>204</v>
      </c>
      <c r="L3" s="317"/>
      <c r="M3" s="289"/>
    </row>
    <row r="4" spans="1:13" ht="11.25">
      <c r="A4" s="313"/>
      <c r="B4" s="137" t="s">
        <v>189</v>
      </c>
      <c r="C4" s="138" t="s">
        <v>190</v>
      </c>
      <c r="D4" s="139" t="s">
        <v>191</v>
      </c>
      <c r="E4" s="140" t="s">
        <v>189</v>
      </c>
      <c r="F4" s="138" t="s">
        <v>190</v>
      </c>
      <c r="G4" s="139" t="s">
        <v>191</v>
      </c>
      <c r="H4" s="140" t="s">
        <v>189</v>
      </c>
      <c r="I4" s="138" t="s">
        <v>190</v>
      </c>
      <c r="J4" s="139" t="s">
        <v>191</v>
      </c>
      <c r="K4" s="137" t="s">
        <v>189</v>
      </c>
      <c r="L4" s="138" t="s">
        <v>190</v>
      </c>
      <c r="M4" s="139" t="s">
        <v>191</v>
      </c>
    </row>
    <row r="5" spans="1:13" ht="11.25">
      <c r="A5" s="141" t="s">
        <v>24</v>
      </c>
      <c r="B5" s="142" t="s">
        <v>205</v>
      </c>
      <c r="C5" s="143" t="s">
        <v>205</v>
      </c>
      <c r="D5" s="144" t="s">
        <v>205</v>
      </c>
      <c r="E5" s="142" t="s">
        <v>206</v>
      </c>
      <c r="F5" s="143" t="s">
        <v>206</v>
      </c>
      <c r="G5" s="144" t="s">
        <v>206</v>
      </c>
      <c r="H5" s="142" t="s">
        <v>206</v>
      </c>
      <c r="I5" s="143" t="s">
        <v>206</v>
      </c>
      <c r="J5" s="144" t="s">
        <v>206</v>
      </c>
      <c r="K5" s="142" t="s">
        <v>206</v>
      </c>
      <c r="L5" s="143" t="s">
        <v>206</v>
      </c>
      <c r="M5" s="144" t="s">
        <v>206</v>
      </c>
    </row>
    <row r="6" spans="1:52" ht="15" customHeight="1">
      <c r="A6" s="145" t="s">
        <v>128</v>
      </c>
      <c r="B6" s="265">
        <v>20</v>
      </c>
      <c r="C6" s="266">
        <v>20.6</v>
      </c>
      <c r="D6" s="267">
        <v>19.1</v>
      </c>
      <c r="E6" s="265">
        <v>156.1</v>
      </c>
      <c r="F6" s="266">
        <v>172.8</v>
      </c>
      <c r="G6" s="267">
        <v>132.6</v>
      </c>
      <c r="H6" s="265">
        <v>143.9</v>
      </c>
      <c r="I6" s="266">
        <v>155.8</v>
      </c>
      <c r="J6" s="267">
        <v>127.1</v>
      </c>
      <c r="K6" s="146">
        <v>12.2</v>
      </c>
      <c r="L6" s="147">
        <v>17</v>
      </c>
      <c r="M6" s="148">
        <v>5.5</v>
      </c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</row>
    <row r="7" spans="1:52" ht="15" customHeight="1">
      <c r="A7" s="150" t="s">
        <v>129</v>
      </c>
      <c r="B7" s="268" t="s">
        <v>130</v>
      </c>
      <c r="C7" s="269" t="s">
        <v>130</v>
      </c>
      <c r="D7" s="270" t="s">
        <v>130</v>
      </c>
      <c r="E7" s="268" t="s">
        <v>130</v>
      </c>
      <c r="F7" s="269" t="s">
        <v>130</v>
      </c>
      <c r="G7" s="270" t="s">
        <v>130</v>
      </c>
      <c r="H7" s="268" t="s">
        <v>130</v>
      </c>
      <c r="I7" s="269" t="s">
        <v>130</v>
      </c>
      <c r="J7" s="270" t="s">
        <v>130</v>
      </c>
      <c r="K7" s="268" t="s">
        <v>130</v>
      </c>
      <c r="L7" s="269" t="s">
        <v>130</v>
      </c>
      <c r="M7" s="270" t="s">
        <v>130</v>
      </c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</row>
    <row r="8" spans="1:52" ht="15" customHeight="1">
      <c r="A8" s="145" t="s">
        <v>46</v>
      </c>
      <c r="B8" s="265">
        <v>22.7</v>
      </c>
      <c r="C8" s="266">
        <v>23.1</v>
      </c>
      <c r="D8" s="267">
        <v>21</v>
      </c>
      <c r="E8" s="265">
        <v>181.5</v>
      </c>
      <c r="F8" s="266">
        <v>185.8</v>
      </c>
      <c r="G8" s="267">
        <v>159.5</v>
      </c>
      <c r="H8" s="265">
        <v>166.8</v>
      </c>
      <c r="I8" s="266">
        <v>169.2</v>
      </c>
      <c r="J8" s="267">
        <v>154.6</v>
      </c>
      <c r="K8" s="265">
        <v>14.7</v>
      </c>
      <c r="L8" s="266">
        <v>16.6</v>
      </c>
      <c r="M8" s="267">
        <v>4.9</v>
      </c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</row>
    <row r="9" spans="1:52" ht="15" customHeight="1">
      <c r="A9" s="145" t="s">
        <v>47</v>
      </c>
      <c r="B9" s="265">
        <v>20.4</v>
      </c>
      <c r="C9" s="266">
        <v>20.5</v>
      </c>
      <c r="D9" s="267">
        <v>20.2</v>
      </c>
      <c r="E9" s="265">
        <v>170.8</v>
      </c>
      <c r="F9" s="266">
        <v>176.8</v>
      </c>
      <c r="G9" s="267">
        <v>154</v>
      </c>
      <c r="H9" s="265">
        <v>153.8</v>
      </c>
      <c r="I9" s="266">
        <v>156.8</v>
      </c>
      <c r="J9" s="267">
        <v>145.4</v>
      </c>
      <c r="K9" s="265">
        <v>17</v>
      </c>
      <c r="L9" s="266">
        <v>20</v>
      </c>
      <c r="M9" s="267">
        <v>8.6</v>
      </c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</row>
    <row r="10" spans="1:52" ht="15" customHeight="1">
      <c r="A10" s="145" t="s">
        <v>207</v>
      </c>
      <c r="B10" s="268" t="s">
        <v>130</v>
      </c>
      <c r="C10" s="269" t="s">
        <v>130</v>
      </c>
      <c r="D10" s="270" t="s">
        <v>130</v>
      </c>
      <c r="E10" s="268" t="s">
        <v>130</v>
      </c>
      <c r="F10" s="269" t="s">
        <v>130</v>
      </c>
      <c r="G10" s="270" t="s">
        <v>130</v>
      </c>
      <c r="H10" s="268" t="s">
        <v>130</v>
      </c>
      <c r="I10" s="269" t="s">
        <v>130</v>
      </c>
      <c r="J10" s="270" t="s">
        <v>130</v>
      </c>
      <c r="K10" s="268" t="s">
        <v>130</v>
      </c>
      <c r="L10" s="269" t="s">
        <v>130</v>
      </c>
      <c r="M10" s="270" t="s">
        <v>130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</row>
    <row r="11" spans="1:52" ht="15" customHeight="1">
      <c r="A11" s="150" t="s">
        <v>131</v>
      </c>
      <c r="B11" s="265">
        <v>19.8</v>
      </c>
      <c r="C11" s="266">
        <v>20</v>
      </c>
      <c r="D11" s="267">
        <v>19.1</v>
      </c>
      <c r="E11" s="265">
        <v>164</v>
      </c>
      <c r="F11" s="266">
        <v>163.9</v>
      </c>
      <c r="G11" s="267">
        <v>164.5</v>
      </c>
      <c r="H11" s="265">
        <v>145</v>
      </c>
      <c r="I11" s="266">
        <v>143.5</v>
      </c>
      <c r="J11" s="267">
        <v>150.3</v>
      </c>
      <c r="K11" s="265">
        <v>19</v>
      </c>
      <c r="L11" s="266">
        <v>20.4</v>
      </c>
      <c r="M11" s="267">
        <v>14.2</v>
      </c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</row>
    <row r="12" spans="1:52" ht="15" customHeight="1">
      <c r="A12" s="145" t="s">
        <v>138</v>
      </c>
      <c r="B12" s="265">
        <v>21.3</v>
      </c>
      <c r="C12" s="266">
        <v>21.4</v>
      </c>
      <c r="D12" s="267">
        <v>21.2</v>
      </c>
      <c r="E12" s="265">
        <v>182.1</v>
      </c>
      <c r="F12" s="266">
        <v>187.3</v>
      </c>
      <c r="G12" s="267">
        <v>152.7</v>
      </c>
      <c r="H12" s="265">
        <v>157</v>
      </c>
      <c r="I12" s="266">
        <v>160</v>
      </c>
      <c r="J12" s="267">
        <v>140.1</v>
      </c>
      <c r="K12" s="265">
        <v>25.1</v>
      </c>
      <c r="L12" s="266">
        <v>27.3</v>
      </c>
      <c r="M12" s="267">
        <v>12.6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</row>
    <row r="13" spans="1:52" ht="15" customHeight="1">
      <c r="A13" s="150" t="s">
        <v>139</v>
      </c>
      <c r="B13" s="265">
        <v>20</v>
      </c>
      <c r="C13" s="266">
        <v>20.7</v>
      </c>
      <c r="D13" s="267">
        <v>19.2</v>
      </c>
      <c r="E13" s="265">
        <v>147.3</v>
      </c>
      <c r="F13" s="266">
        <v>170.7</v>
      </c>
      <c r="G13" s="267">
        <v>124</v>
      </c>
      <c r="H13" s="265">
        <v>139.4</v>
      </c>
      <c r="I13" s="266">
        <v>157.9</v>
      </c>
      <c r="J13" s="267">
        <v>120.9</v>
      </c>
      <c r="K13" s="265">
        <v>7.9</v>
      </c>
      <c r="L13" s="266">
        <v>12.8</v>
      </c>
      <c r="M13" s="267">
        <v>3.1</v>
      </c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</row>
    <row r="14" spans="1:52" ht="15" customHeight="1">
      <c r="A14" s="145" t="s">
        <v>132</v>
      </c>
      <c r="B14" s="265">
        <v>19</v>
      </c>
      <c r="C14" s="266">
        <v>19.7</v>
      </c>
      <c r="D14" s="267">
        <v>18.6</v>
      </c>
      <c r="E14" s="265">
        <v>140.8</v>
      </c>
      <c r="F14" s="266">
        <v>155.1</v>
      </c>
      <c r="G14" s="267">
        <v>130.9</v>
      </c>
      <c r="H14" s="265">
        <v>135.3</v>
      </c>
      <c r="I14" s="266">
        <v>146.2</v>
      </c>
      <c r="J14" s="267">
        <v>127.7</v>
      </c>
      <c r="K14" s="265">
        <v>5.5</v>
      </c>
      <c r="L14" s="266">
        <v>8.9</v>
      </c>
      <c r="M14" s="267">
        <v>3.2</v>
      </c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</row>
    <row r="15" spans="1:52" ht="15" customHeight="1">
      <c r="A15" s="145" t="s">
        <v>51</v>
      </c>
      <c r="B15" s="265">
        <v>20.8</v>
      </c>
      <c r="C15" s="266">
        <v>21</v>
      </c>
      <c r="D15" s="267">
        <v>20.3</v>
      </c>
      <c r="E15" s="265">
        <v>160.5</v>
      </c>
      <c r="F15" s="266">
        <v>164.8</v>
      </c>
      <c r="G15" s="267">
        <v>148.5</v>
      </c>
      <c r="H15" s="265">
        <v>157</v>
      </c>
      <c r="I15" s="266">
        <v>160.9</v>
      </c>
      <c r="J15" s="267">
        <v>146</v>
      </c>
      <c r="K15" s="265">
        <v>3.5</v>
      </c>
      <c r="L15" s="266">
        <v>3.9</v>
      </c>
      <c r="M15" s="267">
        <v>2.5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</row>
    <row r="16" spans="1:52" ht="15" customHeight="1">
      <c r="A16" s="145" t="s">
        <v>133</v>
      </c>
      <c r="B16" s="265">
        <v>16.8</v>
      </c>
      <c r="C16" s="266">
        <v>19.3</v>
      </c>
      <c r="D16" s="267">
        <v>16</v>
      </c>
      <c r="E16" s="265">
        <v>103.7</v>
      </c>
      <c r="F16" s="266">
        <v>160.5</v>
      </c>
      <c r="G16" s="267">
        <v>87.5</v>
      </c>
      <c r="H16" s="265">
        <v>98.5</v>
      </c>
      <c r="I16" s="266">
        <v>149.8</v>
      </c>
      <c r="J16" s="267">
        <v>83.9</v>
      </c>
      <c r="K16" s="265">
        <v>5.2</v>
      </c>
      <c r="L16" s="266">
        <v>10.7</v>
      </c>
      <c r="M16" s="267">
        <v>3.6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</row>
    <row r="17" spans="1:52" ht="15" customHeight="1">
      <c r="A17" s="145" t="s">
        <v>134</v>
      </c>
      <c r="B17" s="265">
        <v>20.2</v>
      </c>
      <c r="C17" s="266">
        <v>19</v>
      </c>
      <c r="D17" s="267">
        <v>20.5</v>
      </c>
      <c r="E17" s="265">
        <v>150.1</v>
      </c>
      <c r="F17" s="266">
        <v>154</v>
      </c>
      <c r="G17" s="267">
        <v>149.2</v>
      </c>
      <c r="H17" s="265">
        <v>142.8</v>
      </c>
      <c r="I17" s="266">
        <v>143.6</v>
      </c>
      <c r="J17" s="267">
        <v>142.6</v>
      </c>
      <c r="K17" s="265">
        <v>7.3</v>
      </c>
      <c r="L17" s="266">
        <v>10.4</v>
      </c>
      <c r="M17" s="267">
        <v>6.6</v>
      </c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</row>
    <row r="18" spans="1:52" ht="15" customHeight="1">
      <c r="A18" s="145" t="s">
        <v>135</v>
      </c>
      <c r="B18" s="265">
        <v>18.2</v>
      </c>
      <c r="C18" s="266">
        <v>18.7</v>
      </c>
      <c r="D18" s="267">
        <v>17.7</v>
      </c>
      <c r="E18" s="265">
        <v>135.6</v>
      </c>
      <c r="F18" s="266">
        <v>140.1</v>
      </c>
      <c r="G18" s="267">
        <v>130.6</v>
      </c>
      <c r="H18" s="265">
        <v>134.2</v>
      </c>
      <c r="I18" s="266">
        <v>138.3</v>
      </c>
      <c r="J18" s="267">
        <v>129.6</v>
      </c>
      <c r="K18" s="265">
        <v>1.4</v>
      </c>
      <c r="L18" s="266">
        <v>1.8</v>
      </c>
      <c r="M18" s="267">
        <v>1</v>
      </c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</row>
    <row r="19" spans="1:52" ht="15" customHeight="1">
      <c r="A19" s="145" t="s">
        <v>136</v>
      </c>
      <c r="B19" s="265">
        <v>20.6</v>
      </c>
      <c r="C19" s="266">
        <v>21</v>
      </c>
      <c r="D19" s="267">
        <v>20</v>
      </c>
      <c r="E19" s="265">
        <v>153.2</v>
      </c>
      <c r="F19" s="266">
        <v>157.4</v>
      </c>
      <c r="G19" s="267">
        <v>145.7</v>
      </c>
      <c r="H19" s="265">
        <v>146.6</v>
      </c>
      <c r="I19" s="266">
        <v>148.8</v>
      </c>
      <c r="J19" s="267">
        <v>142.7</v>
      </c>
      <c r="K19" s="265">
        <v>6.6</v>
      </c>
      <c r="L19" s="266">
        <v>8.6</v>
      </c>
      <c r="M19" s="267">
        <v>3</v>
      </c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</row>
    <row r="20" spans="1:52" ht="15" customHeight="1">
      <c r="A20" s="145" t="s">
        <v>197</v>
      </c>
      <c r="B20" s="265">
        <v>19.9</v>
      </c>
      <c r="C20" s="266">
        <v>20.3</v>
      </c>
      <c r="D20" s="267">
        <v>19.3</v>
      </c>
      <c r="E20" s="265">
        <v>159.2</v>
      </c>
      <c r="F20" s="266">
        <v>171.6</v>
      </c>
      <c r="G20" s="267">
        <v>138.7</v>
      </c>
      <c r="H20" s="265">
        <v>145.1</v>
      </c>
      <c r="I20" s="266">
        <v>153.9</v>
      </c>
      <c r="J20" s="267">
        <v>130.5</v>
      </c>
      <c r="K20" s="265">
        <v>14.1</v>
      </c>
      <c r="L20" s="266">
        <v>17.7</v>
      </c>
      <c r="M20" s="267">
        <v>8.2</v>
      </c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</row>
    <row r="21" spans="1:52" ht="15" customHeight="1">
      <c r="A21" s="151"/>
      <c r="B21" s="146"/>
      <c r="C21" s="147"/>
      <c r="D21" s="148"/>
      <c r="E21" s="146"/>
      <c r="F21" s="147"/>
      <c r="G21" s="148"/>
      <c r="H21" s="146"/>
      <c r="I21" s="147"/>
      <c r="J21" s="148"/>
      <c r="K21" s="146"/>
      <c r="L21" s="147"/>
      <c r="M21" s="148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</row>
    <row r="22" spans="1:52" ht="12">
      <c r="A22" s="152" t="s">
        <v>198</v>
      </c>
      <c r="B22" s="146"/>
      <c r="C22" s="147"/>
      <c r="D22" s="148"/>
      <c r="E22" s="146"/>
      <c r="F22" s="147"/>
      <c r="G22" s="148"/>
      <c r="H22" s="146"/>
      <c r="I22" s="147"/>
      <c r="J22" s="148"/>
      <c r="K22" s="146"/>
      <c r="L22" s="147"/>
      <c r="M22" s="148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</row>
    <row r="23" spans="1:52" ht="15" customHeight="1">
      <c r="A23" s="145" t="s">
        <v>128</v>
      </c>
      <c r="B23" s="146">
        <v>20.1</v>
      </c>
      <c r="C23" s="147">
        <v>20.4</v>
      </c>
      <c r="D23" s="148">
        <v>19.7</v>
      </c>
      <c r="E23" s="146">
        <v>162.3</v>
      </c>
      <c r="F23" s="147">
        <v>174.1</v>
      </c>
      <c r="G23" s="148">
        <v>141.8</v>
      </c>
      <c r="H23" s="146">
        <v>147.2</v>
      </c>
      <c r="I23" s="147">
        <v>154.5</v>
      </c>
      <c r="J23" s="148">
        <v>134.5</v>
      </c>
      <c r="K23" s="146">
        <v>15.1</v>
      </c>
      <c r="L23" s="147">
        <v>19.6</v>
      </c>
      <c r="M23" s="148">
        <v>7.3</v>
      </c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</row>
    <row r="24" spans="1:52" ht="15" customHeight="1">
      <c r="A24" s="150" t="s">
        <v>129</v>
      </c>
      <c r="B24" s="233" t="s">
        <v>130</v>
      </c>
      <c r="C24" s="234" t="s">
        <v>130</v>
      </c>
      <c r="D24" s="235" t="s">
        <v>130</v>
      </c>
      <c r="E24" s="233" t="s">
        <v>130</v>
      </c>
      <c r="F24" s="234" t="s">
        <v>130</v>
      </c>
      <c r="G24" s="235" t="s">
        <v>130</v>
      </c>
      <c r="H24" s="233" t="s">
        <v>130</v>
      </c>
      <c r="I24" s="234" t="s">
        <v>130</v>
      </c>
      <c r="J24" s="235" t="s">
        <v>130</v>
      </c>
      <c r="K24" s="233" t="s">
        <v>130</v>
      </c>
      <c r="L24" s="234" t="s">
        <v>130</v>
      </c>
      <c r="M24" s="235" t="s">
        <v>130</v>
      </c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</row>
    <row r="25" spans="1:52" ht="15" customHeight="1">
      <c r="A25" s="145" t="s">
        <v>46</v>
      </c>
      <c r="B25" s="265">
        <v>22.6</v>
      </c>
      <c r="C25" s="266">
        <v>22.7</v>
      </c>
      <c r="D25" s="267">
        <v>22</v>
      </c>
      <c r="E25" s="265">
        <v>193.2</v>
      </c>
      <c r="F25" s="266">
        <v>195.9</v>
      </c>
      <c r="G25" s="267">
        <v>181</v>
      </c>
      <c r="H25" s="265">
        <v>167.3</v>
      </c>
      <c r="I25" s="266">
        <v>167.6</v>
      </c>
      <c r="J25" s="267">
        <v>165.7</v>
      </c>
      <c r="K25" s="265">
        <v>25.9</v>
      </c>
      <c r="L25" s="266">
        <v>28.3</v>
      </c>
      <c r="M25" s="267">
        <v>15.3</v>
      </c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</row>
    <row r="26" spans="1:52" ht="15" customHeight="1">
      <c r="A26" s="145" t="s">
        <v>47</v>
      </c>
      <c r="B26" s="146">
        <v>20</v>
      </c>
      <c r="C26" s="147">
        <v>20.1</v>
      </c>
      <c r="D26" s="148">
        <v>19.7</v>
      </c>
      <c r="E26" s="146">
        <v>172.5</v>
      </c>
      <c r="F26" s="147">
        <v>176.4</v>
      </c>
      <c r="G26" s="148">
        <v>157</v>
      </c>
      <c r="H26" s="146">
        <v>153.1</v>
      </c>
      <c r="I26" s="147">
        <v>155.1</v>
      </c>
      <c r="J26" s="148">
        <v>145.3</v>
      </c>
      <c r="K26" s="146">
        <v>19.4</v>
      </c>
      <c r="L26" s="147">
        <v>21.3</v>
      </c>
      <c r="M26" s="148">
        <v>11.7</v>
      </c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</row>
    <row r="27" spans="1:52" ht="15" customHeight="1">
      <c r="A27" s="145" t="s">
        <v>199</v>
      </c>
      <c r="B27" s="268" t="s">
        <v>130</v>
      </c>
      <c r="C27" s="269" t="s">
        <v>130</v>
      </c>
      <c r="D27" s="270" t="s">
        <v>130</v>
      </c>
      <c r="E27" s="268" t="s">
        <v>130</v>
      </c>
      <c r="F27" s="269" t="s">
        <v>130</v>
      </c>
      <c r="G27" s="270" t="s">
        <v>130</v>
      </c>
      <c r="H27" s="268" t="s">
        <v>130</v>
      </c>
      <c r="I27" s="269" t="s">
        <v>130</v>
      </c>
      <c r="J27" s="270" t="s">
        <v>130</v>
      </c>
      <c r="K27" s="268" t="s">
        <v>130</v>
      </c>
      <c r="L27" s="269" t="s">
        <v>130</v>
      </c>
      <c r="M27" s="270" t="s">
        <v>130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</row>
    <row r="28" spans="1:52" ht="15" customHeight="1">
      <c r="A28" s="150" t="s">
        <v>131</v>
      </c>
      <c r="B28" s="265">
        <v>20</v>
      </c>
      <c r="C28" s="266">
        <v>20.4</v>
      </c>
      <c r="D28" s="267">
        <v>19.1</v>
      </c>
      <c r="E28" s="265">
        <v>166.3</v>
      </c>
      <c r="F28" s="266">
        <v>166.9</v>
      </c>
      <c r="G28" s="267">
        <v>164.6</v>
      </c>
      <c r="H28" s="265">
        <v>147.2</v>
      </c>
      <c r="I28" s="266">
        <v>145.9</v>
      </c>
      <c r="J28" s="267">
        <v>150.9</v>
      </c>
      <c r="K28" s="265">
        <v>19.1</v>
      </c>
      <c r="L28" s="266">
        <v>21</v>
      </c>
      <c r="M28" s="267">
        <v>13.7</v>
      </c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</row>
    <row r="29" spans="1:52" ht="15" customHeight="1">
      <c r="A29" s="145" t="s">
        <v>138</v>
      </c>
      <c r="B29" s="146">
        <v>21.3</v>
      </c>
      <c r="C29" s="147">
        <v>21.4</v>
      </c>
      <c r="D29" s="148">
        <v>20.5</v>
      </c>
      <c r="E29" s="146">
        <v>183</v>
      </c>
      <c r="F29" s="147">
        <v>189</v>
      </c>
      <c r="G29" s="148">
        <v>141.8</v>
      </c>
      <c r="H29" s="146">
        <v>155.8</v>
      </c>
      <c r="I29" s="147">
        <v>158.9</v>
      </c>
      <c r="J29" s="148">
        <v>134.6</v>
      </c>
      <c r="K29" s="146">
        <v>27.2</v>
      </c>
      <c r="L29" s="147">
        <v>30.1</v>
      </c>
      <c r="M29" s="148">
        <v>7.2</v>
      </c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</row>
    <row r="30" spans="1:52" ht="15" customHeight="1">
      <c r="A30" s="150" t="s">
        <v>139</v>
      </c>
      <c r="B30" s="146">
        <v>20.6</v>
      </c>
      <c r="C30" s="147">
        <v>21.1</v>
      </c>
      <c r="D30" s="148">
        <v>20.2</v>
      </c>
      <c r="E30" s="146">
        <v>150.3</v>
      </c>
      <c r="F30" s="147">
        <v>170.4</v>
      </c>
      <c r="G30" s="148">
        <v>131.4</v>
      </c>
      <c r="H30" s="146">
        <v>144.5</v>
      </c>
      <c r="I30" s="147">
        <v>161.7</v>
      </c>
      <c r="J30" s="148">
        <v>128.3</v>
      </c>
      <c r="K30" s="146">
        <v>5.8</v>
      </c>
      <c r="L30" s="147">
        <v>8.7</v>
      </c>
      <c r="M30" s="148">
        <v>3.1</v>
      </c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</row>
    <row r="31" spans="1:52" ht="15" customHeight="1">
      <c r="A31" s="145" t="s">
        <v>132</v>
      </c>
      <c r="B31" s="146">
        <v>19.7</v>
      </c>
      <c r="C31" s="147">
        <v>19.8</v>
      </c>
      <c r="D31" s="148">
        <v>19.6</v>
      </c>
      <c r="E31" s="146">
        <v>145.1</v>
      </c>
      <c r="F31" s="147">
        <v>153.8</v>
      </c>
      <c r="G31" s="148">
        <v>137.6</v>
      </c>
      <c r="H31" s="146">
        <v>135.2</v>
      </c>
      <c r="I31" s="147">
        <v>139.8</v>
      </c>
      <c r="J31" s="148">
        <v>131.2</v>
      </c>
      <c r="K31" s="146">
        <v>9.9</v>
      </c>
      <c r="L31" s="147">
        <v>14</v>
      </c>
      <c r="M31" s="148">
        <v>6.4</v>
      </c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</row>
    <row r="32" spans="1:52" ht="15" customHeight="1">
      <c r="A32" s="145" t="s">
        <v>51</v>
      </c>
      <c r="B32" s="233" t="s">
        <v>130</v>
      </c>
      <c r="C32" s="234" t="s">
        <v>130</v>
      </c>
      <c r="D32" s="235" t="s">
        <v>130</v>
      </c>
      <c r="E32" s="233" t="s">
        <v>130</v>
      </c>
      <c r="F32" s="234" t="s">
        <v>130</v>
      </c>
      <c r="G32" s="235" t="s">
        <v>130</v>
      </c>
      <c r="H32" s="233" t="s">
        <v>130</v>
      </c>
      <c r="I32" s="234" t="s">
        <v>130</v>
      </c>
      <c r="J32" s="235" t="s">
        <v>130</v>
      </c>
      <c r="K32" s="233" t="s">
        <v>130</v>
      </c>
      <c r="L32" s="234" t="s">
        <v>130</v>
      </c>
      <c r="M32" s="235" t="s">
        <v>130</v>
      </c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</row>
    <row r="33" spans="1:52" ht="15" customHeight="1">
      <c r="A33" s="145" t="s">
        <v>133</v>
      </c>
      <c r="B33" s="233" t="s">
        <v>130</v>
      </c>
      <c r="C33" s="234" t="s">
        <v>130</v>
      </c>
      <c r="D33" s="235" t="s">
        <v>130</v>
      </c>
      <c r="E33" s="233" t="s">
        <v>130</v>
      </c>
      <c r="F33" s="234" t="s">
        <v>130</v>
      </c>
      <c r="G33" s="235" t="s">
        <v>130</v>
      </c>
      <c r="H33" s="233" t="s">
        <v>130</v>
      </c>
      <c r="I33" s="234" t="s">
        <v>130</v>
      </c>
      <c r="J33" s="235" t="s">
        <v>130</v>
      </c>
      <c r="K33" s="233" t="s">
        <v>130</v>
      </c>
      <c r="L33" s="234" t="s">
        <v>130</v>
      </c>
      <c r="M33" s="235" t="s">
        <v>130</v>
      </c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</row>
    <row r="34" spans="1:52" ht="15" customHeight="1">
      <c r="A34" s="145" t="s">
        <v>134</v>
      </c>
      <c r="B34" s="146">
        <v>20.1</v>
      </c>
      <c r="C34" s="147">
        <v>20.4</v>
      </c>
      <c r="D34" s="148">
        <v>20</v>
      </c>
      <c r="E34" s="146">
        <v>154.9</v>
      </c>
      <c r="F34" s="147">
        <v>162.3</v>
      </c>
      <c r="G34" s="148">
        <v>152.4</v>
      </c>
      <c r="H34" s="146">
        <v>146.3</v>
      </c>
      <c r="I34" s="147">
        <v>150.9</v>
      </c>
      <c r="J34" s="148">
        <v>144.8</v>
      </c>
      <c r="K34" s="146">
        <v>8.6</v>
      </c>
      <c r="L34" s="147">
        <v>11.4</v>
      </c>
      <c r="M34" s="148">
        <v>7.6</v>
      </c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</row>
    <row r="35" spans="1:52" ht="15" customHeight="1">
      <c r="A35" s="145" t="s">
        <v>135</v>
      </c>
      <c r="B35" s="146">
        <v>19</v>
      </c>
      <c r="C35" s="147">
        <v>19.4</v>
      </c>
      <c r="D35" s="148">
        <v>18.4</v>
      </c>
      <c r="E35" s="146">
        <v>144.6</v>
      </c>
      <c r="F35" s="147">
        <v>148.2</v>
      </c>
      <c r="G35" s="148">
        <v>139.1</v>
      </c>
      <c r="H35" s="146">
        <v>141.4</v>
      </c>
      <c r="I35" s="147">
        <v>145.2</v>
      </c>
      <c r="J35" s="148">
        <v>135.6</v>
      </c>
      <c r="K35" s="146">
        <v>3.2</v>
      </c>
      <c r="L35" s="147">
        <v>3</v>
      </c>
      <c r="M35" s="148">
        <v>3.5</v>
      </c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</row>
    <row r="36" spans="1:52" ht="15" customHeight="1">
      <c r="A36" s="145" t="s">
        <v>136</v>
      </c>
      <c r="B36" s="233" t="s">
        <v>130</v>
      </c>
      <c r="C36" s="234" t="s">
        <v>130</v>
      </c>
      <c r="D36" s="235" t="s">
        <v>130</v>
      </c>
      <c r="E36" s="233" t="s">
        <v>130</v>
      </c>
      <c r="F36" s="234" t="s">
        <v>130</v>
      </c>
      <c r="G36" s="235" t="s">
        <v>130</v>
      </c>
      <c r="H36" s="233" t="s">
        <v>130</v>
      </c>
      <c r="I36" s="234" t="s">
        <v>130</v>
      </c>
      <c r="J36" s="235" t="s">
        <v>130</v>
      </c>
      <c r="K36" s="233" t="s">
        <v>227</v>
      </c>
      <c r="L36" s="234" t="s">
        <v>130</v>
      </c>
      <c r="M36" s="235" t="s">
        <v>130</v>
      </c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</row>
    <row r="37" spans="1:52" ht="15" customHeight="1">
      <c r="A37" s="153" t="s">
        <v>197</v>
      </c>
      <c r="B37" s="271">
        <v>19.5</v>
      </c>
      <c r="C37" s="272">
        <v>19.6</v>
      </c>
      <c r="D37" s="273">
        <v>19.4</v>
      </c>
      <c r="E37" s="271">
        <v>158.6</v>
      </c>
      <c r="F37" s="272">
        <v>168.8</v>
      </c>
      <c r="G37" s="273">
        <v>143.5</v>
      </c>
      <c r="H37" s="271">
        <v>142.3</v>
      </c>
      <c r="I37" s="272">
        <v>147.5</v>
      </c>
      <c r="J37" s="273">
        <v>134.6</v>
      </c>
      <c r="K37" s="271">
        <v>16.3</v>
      </c>
      <c r="L37" s="272">
        <v>21.3</v>
      </c>
      <c r="M37" s="273">
        <v>8.9</v>
      </c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</row>
    <row r="38" spans="2:52" ht="19.5" customHeight="1"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</row>
  </sheetData>
  <mergeCells count="5">
    <mergeCell ref="A2:A4"/>
    <mergeCell ref="E2:G3"/>
    <mergeCell ref="H3:J3"/>
    <mergeCell ref="K3:M3"/>
    <mergeCell ref="B2:D3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00390625" style="96" customWidth="1"/>
    <col min="2" max="13" width="7.625" style="96" customWidth="1"/>
    <col min="14" max="16" width="6.625" style="96" customWidth="1"/>
    <col min="17" max="16384" width="9.00390625" style="96" customWidth="1"/>
  </cols>
  <sheetData>
    <row r="1" spans="1:16" ht="19.5" customHeight="1">
      <c r="A1" s="95" t="s">
        <v>140</v>
      </c>
      <c r="P1" s="98" t="s">
        <v>237</v>
      </c>
    </row>
    <row r="2" spans="1:16" ht="13.5" customHeight="1">
      <c r="A2" s="325" t="s">
        <v>208</v>
      </c>
      <c r="B2" s="319" t="s">
        <v>141</v>
      </c>
      <c r="C2" s="320"/>
      <c r="D2" s="321"/>
      <c r="E2" s="319" t="s">
        <v>142</v>
      </c>
      <c r="F2" s="320"/>
      <c r="G2" s="321"/>
      <c r="H2" s="319" t="s">
        <v>143</v>
      </c>
      <c r="I2" s="320"/>
      <c r="J2" s="321"/>
      <c r="K2" s="319" t="s">
        <v>144</v>
      </c>
      <c r="L2" s="320"/>
      <c r="M2" s="321"/>
      <c r="N2" s="322" t="s">
        <v>145</v>
      </c>
      <c r="O2" s="323"/>
      <c r="P2" s="324"/>
    </row>
    <row r="3" spans="1:16" ht="13.5" customHeight="1">
      <c r="A3" s="326"/>
      <c r="B3" s="154" t="s">
        <v>146</v>
      </c>
      <c r="C3" s="155" t="s">
        <v>147</v>
      </c>
      <c r="D3" s="156" t="s">
        <v>148</v>
      </c>
      <c r="E3" s="154" t="s">
        <v>146</v>
      </c>
      <c r="F3" s="155" t="s">
        <v>147</v>
      </c>
      <c r="G3" s="156" t="s">
        <v>148</v>
      </c>
      <c r="H3" s="154" t="s">
        <v>146</v>
      </c>
      <c r="I3" s="155" t="s">
        <v>147</v>
      </c>
      <c r="J3" s="156" t="s">
        <v>148</v>
      </c>
      <c r="K3" s="154" t="s">
        <v>146</v>
      </c>
      <c r="L3" s="155" t="s">
        <v>147</v>
      </c>
      <c r="M3" s="156" t="s">
        <v>148</v>
      </c>
      <c r="N3" s="154" t="s">
        <v>146</v>
      </c>
      <c r="O3" s="155" t="s">
        <v>147</v>
      </c>
      <c r="P3" s="156" t="s">
        <v>148</v>
      </c>
    </row>
    <row r="4" spans="1:16" ht="11.25">
      <c r="A4" s="157" t="s">
        <v>149</v>
      </c>
      <c r="B4" s="158" t="s">
        <v>150</v>
      </c>
      <c r="C4" s="159" t="s">
        <v>150</v>
      </c>
      <c r="D4" s="160" t="s">
        <v>150</v>
      </c>
      <c r="E4" s="161" t="s">
        <v>150</v>
      </c>
      <c r="F4" s="159" t="s">
        <v>150</v>
      </c>
      <c r="G4" s="160" t="s">
        <v>150</v>
      </c>
      <c r="H4" s="161" t="s">
        <v>150</v>
      </c>
      <c r="I4" s="159" t="s">
        <v>150</v>
      </c>
      <c r="J4" s="160" t="s">
        <v>150</v>
      </c>
      <c r="K4" s="162" t="s">
        <v>150</v>
      </c>
      <c r="L4" s="163" t="s">
        <v>150</v>
      </c>
      <c r="M4" s="164" t="s">
        <v>150</v>
      </c>
      <c r="N4" s="161" t="s">
        <v>151</v>
      </c>
      <c r="O4" s="159" t="s">
        <v>151</v>
      </c>
      <c r="P4" s="160" t="s">
        <v>151</v>
      </c>
    </row>
    <row r="5" spans="1:16" ht="15" customHeight="1">
      <c r="A5" s="165" t="s">
        <v>128</v>
      </c>
      <c r="B5" s="230">
        <v>573738</v>
      </c>
      <c r="C5" s="231">
        <v>336224</v>
      </c>
      <c r="D5" s="232">
        <v>237514</v>
      </c>
      <c r="E5" s="230">
        <v>14736</v>
      </c>
      <c r="F5" s="231">
        <v>5106</v>
      </c>
      <c r="G5" s="232">
        <v>9630</v>
      </c>
      <c r="H5" s="230">
        <v>12965</v>
      </c>
      <c r="I5" s="231">
        <v>6585</v>
      </c>
      <c r="J5" s="232">
        <v>6380</v>
      </c>
      <c r="K5" s="127">
        <v>575509</v>
      </c>
      <c r="L5" s="128">
        <v>334745</v>
      </c>
      <c r="M5" s="129">
        <v>240764</v>
      </c>
      <c r="N5" s="236">
        <v>24.7</v>
      </c>
      <c r="O5" s="237">
        <v>7.6</v>
      </c>
      <c r="P5" s="238">
        <v>48.6</v>
      </c>
    </row>
    <row r="6" spans="1:16" ht="15" customHeight="1">
      <c r="A6" s="166" t="s">
        <v>129</v>
      </c>
      <c r="B6" s="239" t="s">
        <v>130</v>
      </c>
      <c r="C6" s="240" t="s">
        <v>130</v>
      </c>
      <c r="D6" s="241" t="s">
        <v>130</v>
      </c>
      <c r="E6" s="239" t="s">
        <v>130</v>
      </c>
      <c r="F6" s="240" t="s">
        <v>130</v>
      </c>
      <c r="G6" s="241" t="s">
        <v>130</v>
      </c>
      <c r="H6" s="239" t="s">
        <v>130</v>
      </c>
      <c r="I6" s="240" t="s">
        <v>130</v>
      </c>
      <c r="J6" s="241" t="s">
        <v>130</v>
      </c>
      <c r="K6" s="239" t="s">
        <v>130</v>
      </c>
      <c r="L6" s="240" t="s">
        <v>130</v>
      </c>
      <c r="M6" s="241" t="s">
        <v>130</v>
      </c>
      <c r="N6" s="239" t="s">
        <v>130</v>
      </c>
      <c r="O6" s="240" t="s">
        <v>130</v>
      </c>
      <c r="P6" s="241" t="s">
        <v>130</v>
      </c>
    </row>
    <row r="7" spans="1:16" ht="15" customHeight="1">
      <c r="A7" s="165" t="s">
        <v>46</v>
      </c>
      <c r="B7" s="242">
        <v>30899</v>
      </c>
      <c r="C7" s="231">
        <v>25662</v>
      </c>
      <c r="D7" s="232">
        <v>5237</v>
      </c>
      <c r="E7" s="230">
        <v>1541</v>
      </c>
      <c r="F7" s="231">
        <v>1541</v>
      </c>
      <c r="G7" s="232">
        <v>0</v>
      </c>
      <c r="H7" s="230">
        <v>46</v>
      </c>
      <c r="I7" s="231">
        <v>46</v>
      </c>
      <c r="J7" s="232">
        <v>0</v>
      </c>
      <c r="K7" s="127">
        <v>32394</v>
      </c>
      <c r="L7" s="128">
        <v>27157</v>
      </c>
      <c r="M7" s="129">
        <v>5237</v>
      </c>
      <c r="N7" s="236">
        <v>4.9</v>
      </c>
      <c r="O7" s="237">
        <v>2.7</v>
      </c>
      <c r="P7" s="238">
        <v>16.4</v>
      </c>
    </row>
    <row r="8" spans="1:16" ht="15" customHeight="1">
      <c r="A8" s="165" t="s">
        <v>47</v>
      </c>
      <c r="B8" s="230">
        <v>165033</v>
      </c>
      <c r="C8" s="231">
        <v>121763</v>
      </c>
      <c r="D8" s="232">
        <v>43270</v>
      </c>
      <c r="E8" s="230">
        <v>1526</v>
      </c>
      <c r="F8" s="231">
        <v>946</v>
      </c>
      <c r="G8" s="232">
        <v>580</v>
      </c>
      <c r="H8" s="230">
        <v>2049</v>
      </c>
      <c r="I8" s="231">
        <v>1450</v>
      </c>
      <c r="J8" s="232">
        <v>599</v>
      </c>
      <c r="K8" s="127">
        <v>164510</v>
      </c>
      <c r="L8" s="128">
        <v>121259</v>
      </c>
      <c r="M8" s="129">
        <v>43251</v>
      </c>
      <c r="N8" s="236">
        <v>13.7</v>
      </c>
      <c r="O8" s="237">
        <v>4.2</v>
      </c>
      <c r="P8" s="238">
        <v>40.4</v>
      </c>
    </row>
    <row r="9" spans="1:16" ht="15" customHeight="1">
      <c r="A9" s="165" t="s">
        <v>209</v>
      </c>
      <c r="B9" s="239" t="s">
        <v>130</v>
      </c>
      <c r="C9" s="240" t="s">
        <v>130</v>
      </c>
      <c r="D9" s="241" t="s">
        <v>130</v>
      </c>
      <c r="E9" s="239" t="s">
        <v>130</v>
      </c>
      <c r="F9" s="240" t="s">
        <v>130</v>
      </c>
      <c r="G9" s="241" t="s">
        <v>130</v>
      </c>
      <c r="H9" s="239" t="s">
        <v>130</v>
      </c>
      <c r="I9" s="240" t="s">
        <v>130</v>
      </c>
      <c r="J9" s="241" t="s">
        <v>130</v>
      </c>
      <c r="K9" s="239" t="s">
        <v>130</v>
      </c>
      <c r="L9" s="240" t="s">
        <v>130</v>
      </c>
      <c r="M9" s="241" t="s">
        <v>130</v>
      </c>
      <c r="N9" s="239" t="s">
        <v>130</v>
      </c>
      <c r="O9" s="240" t="s">
        <v>130</v>
      </c>
      <c r="P9" s="241" t="s">
        <v>130</v>
      </c>
    </row>
    <row r="10" spans="1:16" ht="15" customHeight="1">
      <c r="A10" s="165" t="s">
        <v>131</v>
      </c>
      <c r="B10" s="230">
        <v>6986</v>
      </c>
      <c r="C10" s="231">
        <v>5425</v>
      </c>
      <c r="D10" s="232">
        <v>1561</v>
      </c>
      <c r="E10" s="230">
        <v>34</v>
      </c>
      <c r="F10" s="231">
        <v>24</v>
      </c>
      <c r="G10" s="232">
        <v>10</v>
      </c>
      <c r="H10" s="230">
        <v>184</v>
      </c>
      <c r="I10" s="231">
        <v>156</v>
      </c>
      <c r="J10" s="232">
        <v>28</v>
      </c>
      <c r="K10" s="127">
        <v>6836</v>
      </c>
      <c r="L10" s="128">
        <v>5293</v>
      </c>
      <c r="M10" s="129">
        <v>1543</v>
      </c>
      <c r="N10" s="236">
        <v>4</v>
      </c>
      <c r="O10" s="237">
        <v>0.1</v>
      </c>
      <c r="P10" s="238">
        <v>17.2</v>
      </c>
    </row>
    <row r="11" spans="1:16" ht="15" customHeight="1">
      <c r="A11" s="165" t="s">
        <v>138</v>
      </c>
      <c r="B11" s="230">
        <v>32113</v>
      </c>
      <c r="C11" s="231">
        <v>27296</v>
      </c>
      <c r="D11" s="232">
        <v>4817</v>
      </c>
      <c r="E11" s="230">
        <v>268</v>
      </c>
      <c r="F11" s="231">
        <v>161</v>
      </c>
      <c r="G11" s="232">
        <v>107</v>
      </c>
      <c r="H11" s="230">
        <v>291</v>
      </c>
      <c r="I11" s="231">
        <v>253</v>
      </c>
      <c r="J11" s="232">
        <v>38</v>
      </c>
      <c r="K11" s="127">
        <v>32090</v>
      </c>
      <c r="L11" s="128">
        <v>27204</v>
      </c>
      <c r="M11" s="129">
        <v>4886</v>
      </c>
      <c r="N11" s="236">
        <v>12.3</v>
      </c>
      <c r="O11" s="237">
        <v>5</v>
      </c>
      <c r="P11" s="238">
        <v>53.1</v>
      </c>
    </row>
    <row r="12" spans="1:16" ht="15" customHeight="1">
      <c r="A12" s="165" t="s">
        <v>139</v>
      </c>
      <c r="B12" s="230">
        <v>111611</v>
      </c>
      <c r="C12" s="231">
        <v>57491</v>
      </c>
      <c r="D12" s="232">
        <v>54120</v>
      </c>
      <c r="E12" s="230">
        <v>7047</v>
      </c>
      <c r="F12" s="231">
        <v>1441</v>
      </c>
      <c r="G12" s="232">
        <v>5606</v>
      </c>
      <c r="H12" s="230">
        <v>4977</v>
      </c>
      <c r="I12" s="231">
        <v>3994</v>
      </c>
      <c r="J12" s="232">
        <v>983</v>
      </c>
      <c r="K12" s="127">
        <v>113681</v>
      </c>
      <c r="L12" s="128">
        <v>54938</v>
      </c>
      <c r="M12" s="129">
        <v>58743</v>
      </c>
      <c r="N12" s="236">
        <v>42.4</v>
      </c>
      <c r="O12" s="237">
        <v>15.1</v>
      </c>
      <c r="P12" s="238">
        <v>68</v>
      </c>
    </row>
    <row r="13" spans="1:16" ht="15" customHeight="1">
      <c r="A13" s="165" t="s">
        <v>132</v>
      </c>
      <c r="B13" s="230">
        <v>19911</v>
      </c>
      <c r="C13" s="231">
        <v>8287</v>
      </c>
      <c r="D13" s="232">
        <v>11624</v>
      </c>
      <c r="E13" s="230">
        <v>481</v>
      </c>
      <c r="F13" s="231">
        <v>45</v>
      </c>
      <c r="G13" s="232">
        <v>436</v>
      </c>
      <c r="H13" s="230">
        <v>155</v>
      </c>
      <c r="I13" s="231">
        <v>94</v>
      </c>
      <c r="J13" s="232">
        <v>61</v>
      </c>
      <c r="K13" s="127">
        <v>20237</v>
      </c>
      <c r="L13" s="128">
        <v>8238</v>
      </c>
      <c r="M13" s="129">
        <v>11999</v>
      </c>
      <c r="N13" s="236">
        <v>23</v>
      </c>
      <c r="O13" s="237">
        <v>0</v>
      </c>
      <c r="P13" s="238">
        <v>38.7</v>
      </c>
    </row>
    <row r="14" spans="1:16" ht="15" customHeight="1">
      <c r="A14" s="166" t="s">
        <v>51</v>
      </c>
      <c r="B14" s="242">
        <v>1137</v>
      </c>
      <c r="C14" s="231">
        <v>841</v>
      </c>
      <c r="D14" s="232">
        <v>296</v>
      </c>
      <c r="E14" s="230">
        <v>14</v>
      </c>
      <c r="F14" s="231">
        <v>8</v>
      </c>
      <c r="G14" s="232">
        <v>6</v>
      </c>
      <c r="H14" s="230">
        <v>11</v>
      </c>
      <c r="I14" s="231">
        <v>0</v>
      </c>
      <c r="J14" s="232">
        <v>11</v>
      </c>
      <c r="K14" s="127">
        <v>1140</v>
      </c>
      <c r="L14" s="128">
        <v>849</v>
      </c>
      <c r="M14" s="129">
        <v>291</v>
      </c>
      <c r="N14" s="236">
        <v>7.1</v>
      </c>
      <c r="O14" s="237">
        <v>2.6</v>
      </c>
      <c r="P14" s="238">
        <v>20.3</v>
      </c>
    </row>
    <row r="15" spans="1:16" ht="15" customHeight="1">
      <c r="A15" s="165" t="s">
        <v>133</v>
      </c>
      <c r="B15" s="230">
        <v>44281</v>
      </c>
      <c r="C15" s="231">
        <v>9596</v>
      </c>
      <c r="D15" s="232">
        <v>34685</v>
      </c>
      <c r="E15" s="230">
        <v>1483</v>
      </c>
      <c r="F15" s="231">
        <v>40</v>
      </c>
      <c r="G15" s="232">
        <v>1443</v>
      </c>
      <c r="H15" s="230">
        <v>3309</v>
      </c>
      <c r="I15" s="231">
        <v>0</v>
      </c>
      <c r="J15" s="232">
        <v>3309</v>
      </c>
      <c r="K15" s="127">
        <v>42455</v>
      </c>
      <c r="L15" s="128">
        <v>9636</v>
      </c>
      <c r="M15" s="129">
        <v>32819</v>
      </c>
      <c r="N15" s="236">
        <v>78.8</v>
      </c>
      <c r="O15" s="237">
        <v>44.4</v>
      </c>
      <c r="P15" s="238">
        <v>88.9</v>
      </c>
    </row>
    <row r="16" spans="1:16" ht="15" customHeight="1">
      <c r="A16" s="166" t="s">
        <v>134</v>
      </c>
      <c r="B16" s="230">
        <v>45932</v>
      </c>
      <c r="C16" s="231">
        <v>8579</v>
      </c>
      <c r="D16" s="232">
        <v>37353</v>
      </c>
      <c r="E16" s="230">
        <v>442</v>
      </c>
      <c r="F16" s="231">
        <v>17</v>
      </c>
      <c r="G16" s="232">
        <v>425</v>
      </c>
      <c r="H16" s="230">
        <v>325</v>
      </c>
      <c r="I16" s="231">
        <v>33</v>
      </c>
      <c r="J16" s="232">
        <v>292</v>
      </c>
      <c r="K16" s="127">
        <v>46049</v>
      </c>
      <c r="L16" s="128">
        <v>8563</v>
      </c>
      <c r="M16" s="129">
        <v>37486</v>
      </c>
      <c r="N16" s="236">
        <v>18.6</v>
      </c>
      <c r="O16" s="237">
        <v>13.5</v>
      </c>
      <c r="P16" s="238">
        <v>19.7</v>
      </c>
    </row>
    <row r="17" spans="1:16" ht="15" customHeight="1">
      <c r="A17" s="165" t="s">
        <v>135</v>
      </c>
      <c r="B17" s="230">
        <v>28093</v>
      </c>
      <c r="C17" s="231">
        <v>14953</v>
      </c>
      <c r="D17" s="232">
        <v>13140</v>
      </c>
      <c r="E17" s="230">
        <v>24</v>
      </c>
      <c r="F17" s="231">
        <v>12</v>
      </c>
      <c r="G17" s="232">
        <v>12</v>
      </c>
      <c r="H17" s="230">
        <v>198</v>
      </c>
      <c r="I17" s="231">
        <v>16</v>
      </c>
      <c r="J17" s="232">
        <v>182</v>
      </c>
      <c r="K17" s="127">
        <v>27919</v>
      </c>
      <c r="L17" s="128">
        <v>14949</v>
      </c>
      <c r="M17" s="129">
        <v>12970</v>
      </c>
      <c r="N17" s="236">
        <v>16.1</v>
      </c>
      <c r="O17" s="237">
        <v>8.2</v>
      </c>
      <c r="P17" s="238">
        <v>25.2</v>
      </c>
    </row>
    <row r="18" spans="1:16" ht="15" customHeight="1">
      <c r="A18" s="165" t="s">
        <v>136</v>
      </c>
      <c r="B18" s="230">
        <v>6242</v>
      </c>
      <c r="C18" s="231">
        <v>3964</v>
      </c>
      <c r="D18" s="232">
        <v>2278</v>
      </c>
      <c r="E18" s="230">
        <v>0</v>
      </c>
      <c r="F18" s="231">
        <v>0</v>
      </c>
      <c r="G18" s="232">
        <v>0</v>
      </c>
      <c r="H18" s="230">
        <v>0</v>
      </c>
      <c r="I18" s="231">
        <v>0</v>
      </c>
      <c r="J18" s="232">
        <v>0</v>
      </c>
      <c r="K18" s="127">
        <v>6242</v>
      </c>
      <c r="L18" s="128">
        <v>3964</v>
      </c>
      <c r="M18" s="129">
        <v>2278</v>
      </c>
      <c r="N18" s="236">
        <v>7.9</v>
      </c>
      <c r="O18" s="237">
        <v>5.5</v>
      </c>
      <c r="P18" s="238">
        <v>11.9</v>
      </c>
    </row>
    <row r="19" spans="1:16" ht="15" customHeight="1">
      <c r="A19" s="165" t="s">
        <v>197</v>
      </c>
      <c r="B19" s="230">
        <v>75131</v>
      </c>
      <c r="C19" s="231">
        <v>46796</v>
      </c>
      <c r="D19" s="232">
        <v>28335</v>
      </c>
      <c r="E19" s="230">
        <v>1868</v>
      </c>
      <c r="F19" s="231">
        <v>863</v>
      </c>
      <c r="G19" s="232">
        <v>1005</v>
      </c>
      <c r="H19" s="230">
        <v>1404</v>
      </c>
      <c r="I19" s="231">
        <v>527</v>
      </c>
      <c r="J19" s="232">
        <v>877</v>
      </c>
      <c r="K19" s="127">
        <v>75595</v>
      </c>
      <c r="L19" s="128">
        <v>47132</v>
      </c>
      <c r="M19" s="129">
        <v>28463</v>
      </c>
      <c r="N19" s="236">
        <v>18</v>
      </c>
      <c r="O19" s="237">
        <v>5.6</v>
      </c>
      <c r="P19" s="238">
        <v>38.5</v>
      </c>
    </row>
    <row r="20" spans="1:16" ht="15" customHeight="1">
      <c r="A20" s="126"/>
      <c r="B20" s="167"/>
      <c r="C20" s="168"/>
      <c r="D20" s="169"/>
      <c r="E20" s="170"/>
      <c r="F20" s="168"/>
      <c r="G20" s="169"/>
      <c r="H20" s="170"/>
      <c r="I20" s="168"/>
      <c r="J20" s="169"/>
      <c r="K20" s="170"/>
      <c r="L20" s="168"/>
      <c r="M20" s="169"/>
      <c r="N20" s="171"/>
      <c r="O20" s="172"/>
      <c r="P20" s="173"/>
    </row>
    <row r="21" spans="1:16" ht="12">
      <c r="A21" s="174" t="s">
        <v>198</v>
      </c>
      <c r="B21" s="167"/>
      <c r="C21" s="168"/>
      <c r="D21" s="169"/>
      <c r="E21" s="170"/>
      <c r="F21" s="168"/>
      <c r="G21" s="169"/>
      <c r="H21" s="170"/>
      <c r="I21" s="168"/>
      <c r="J21" s="169"/>
      <c r="K21" s="170"/>
      <c r="L21" s="168"/>
      <c r="M21" s="169"/>
      <c r="N21" s="171"/>
      <c r="O21" s="172"/>
      <c r="P21" s="173"/>
    </row>
    <row r="22" spans="1:16" ht="15" customHeight="1">
      <c r="A22" s="165" t="s">
        <v>128</v>
      </c>
      <c r="B22" s="242">
        <v>316351</v>
      </c>
      <c r="C22" s="231">
        <v>201069</v>
      </c>
      <c r="D22" s="232">
        <v>115282</v>
      </c>
      <c r="E22" s="230">
        <v>3219</v>
      </c>
      <c r="F22" s="231">
        <v>1541</v>
      </c>
      <c r="G22" s="232">
        <v>1678</v>
      </c>
      <c r="H22" s="230">
        <v>4547</v>
      </c>
      <c r="I22" s="231">
        <v>2265</v>
      </c>
      <c r="J22" s="232">
        <v>2282</v>
      </c>
      <c r="K22" s="127">
        <v>315023</v>
      </c>
      <c r="L22" s="128">
        <v>200345</v>
      </c>
      <c r="M22" s="129">
        <v>114678</v>
      </c>
      <c r="N22" s="236">
        <v>17.5</v>
      </c>
      <c r="O22" s="237">
        <v>4.1</v>
      </c>
      <c r="P22" s="238">
        <v>41</v>
      </c>
    </row>
    <row r="23" spans="1:16" ht="15" customHeight="1">
      <c r="A23" s="166" t="s">
        <v>129</v>
      </c>
      <c r="B23" s="239" t="s">
        <v>130</v>
      </c>
      <c r="C23" s="240" t="s">
        <v>130</v>
      </c>
      <c r="D23" s="241" t="s">
        <v>130</v>
      </c>
      <c r="E23" s="239" t="s">
        <v>130</v>
      </c>
      <c r="F23" s="240" t="s">
        <v>130</v>
      </c>
      <c r="G23" s="241" t="s">
        <v>130</v>
      </c>
      <c r="H23" s="239" t="s">
        <v>130</v>
      </c>
      <c r="I23" s="240" t="s">
        <v>130</v>
      </c>
      <c r="J23" s="241" t="s">
        <v>130</v>
      </c>
      <c r="K23" s="239" t="s">
        <v>130</v>
      </c>
      <c r="L23" s="240" t="s">
        <v>130</v>
      </c>
      <c r="M23" s="241" t="s">
        <v>130</v>
      </c>
      <c r="N23" s="239" t="s">
        <v>130</v>
      </c>
      <c r="O23" s="240" t="s">
        <v>130</v>
      </c>
      <c r="P23" s="241" t="s">
        <v>130</v>
      </c>
    </row>
    <row r="24" spans="1:16" ht="15" customHeight="1">
      <c r="A24" s="165" t="s">
        <v>46</v>
      </c>
      <c r="B24" s="242">
        <v>6896</v>
      </c>
      <c r="C24" s="231">
        <v>5646</v>
      </c>
      <c r="D24" s="232">
        <v>1250</v>
      </c>
      <c r="E24" s="230">
        <v>0</v>
      </c>
      <c r="F24" s="231">
        <v>0</v>
      </c>
      <c r="G24" s="232">
        <v>0</v>
      </c>
      <c r="H24" s="230">
        <v>46</v>
      </c>
      <c r="I24" s="231">
        <v>46</v>
      </c>
      <c r="J24" s="232">
        <v>0</v>
      </c>
      <c r="K24" s="127">
        <v>6850</v>
      </c>
      <c r="L24" s="128">
        <v>5600</v>
      </c>
      <c r="M24" s="129">
        <v>1250</v>
      </c>
      <c r="N24" s="236">
        <v>0</v>
      </c>
      <c r="O24" s="237">
        <v>0</v>
      </c>
      <c r="P24" s="238">
        <v>0</v>
      </c>
    </row>
    <row r="25" spans="1:16" ht="15" customHeight="1">
      <c r="A25" s="165" t="s">
        <v>47</v>
      </c>
      <c r="B25" s="242">
        <v>115609</v>
      </c>
      <c r="C25" s="231">
        <v>92271</v>
      </c>
      <c r="D25" s="232">
        <v>23338</v>
      </c>
      <c r="E25" s="230">
        <v>822</v>
      </c>
      <c r="F25" s="231">
        <v>519</v>
      </c>
      <c r="G25" s="232">
        <v>303</v>
      </c>
      <c r="H25" s="230">
        <v>935</v>
      </c>
      <c r="I25" s="231">
        <v>701</v>
      </c>
      <c r="J25" s="232">
        <v>234</v>
      </c>
      <c r="K25" s="127">
        <v>115496</v>
      </c>
      <c r="L25" s="128">
        <v>92089</v>
      </c>
      <c r="M25" s="129">
        <v>23407</v>
      </c>
      <c r="N25" s="236">
        <v>7.9</v>
      </c>
      <c r="O25" s="237">
        <v>2.4</v>
      </c>
      <c r="P25" s="238">
        <v>29.3</v>
      </c>
    </row>
    <row r="26" spans="1:16" ht="15" customHeight="1">
      <c r="A26" s="165" t="s">
        <v>199</v>
      </c>
      <c r="B26" s="239" t="s">
        <v>130</v>
      </c>
      <c r="C26" s="240" t="s">
        <v>130</v>
      </c>
      <c r="D26" s="241" t="s">
        <v>130</v>
      </c>
      <c r="E26" s="239" t="s">
        <v>130</v>
      </c>
      <c r="F26" s="240" t="s">
        <v>130</v>
      </c>
      <c r="G26" s="241" t="s">
        <v>130</v>
      </c>
      <c r="H26" s="239" t="s">
        <v>130</v>
      </c>
      <c r="I26" s="240" t="s">
        <v>130</v>
      </c>
      <c r="J26" s="241" t="s">
        <v>130</v>
      </c>
      <c r="K26" s="239" t="s">
        <v>130</v>
      </c>
      <c r="L26" s="240" t="s">
        <v>130</v>
      </c>
      <c r="M26" s="241" t="s">
        <v>130</v>
      </c>
      <c r="N26" s="239" t="s">
        <v>130</v>
      </c>
      <c r="O26" s="240" t="s">
        <v>130</v>
      </c>
      <c r="P26" s="241" t="s">
        <v>130</v>
      </c>
    </row>
    <row r="27" spans="1:16" ht="15" customHeight="1">
      <c r="A27" s="165" t="s">
        <v>131</v>
      </c>
      <c r="B27" s="242">
        <v>5572</v>
      </c>
      <c r="C27" s="231">
        <v>4112</v>
      </c>
      <c r="D27" s="232">
        <v>1460</v>
      </c>
      <c r="E27" s="230">
        <v>34</v>
      </c>
      <c r="F27" s="231">
        <v>24</v>
      </c>
      <c r="G27" s="232">
        <v>10</v>
      </c>
      <c r="H27" s="230">
        <v>83</v>
      </c>
      <c r="I27" s="231">
        <v>55</v>
      </c>
      <c r="J27" s="232">
        <v>28</v>
      </c>
      <c r="K27" s="127">
        <v>5523</v>
      </c>
      <c r="L27" s="128">
        <v>4081</v>
      </c>
      <c r="M27" s="129">
        <v>1442</v>
      </c>
      <c r="N27" s="236">
        <v>4.9</v>
      </c>
      <c r="O27" s="237">
        <v>0.1</v>
      </c>
      <c r="P27" s="238">
        <v>18.4</v>
      </c>
    </row>
    <row r="28" spans="1:16" ht="15" customHeight="1">
      <c r="A28" s="165" t="s">
        <v>138</v>
      </c>
      <c r="B28" s="242">
        <v>22746</v>
      </c>
      <c r="C28" s="231">
        <v>19865</v>
      </c>
      <c r="D28" s="232">
        <v>2881</v>
      </c>
      <c r="E28" s="230">
        <v>142</v>
      </c>
      <c r="F28" s="231">
        <v>74</v>
      </c>
      <c r="G28" s="232">
        <v>68</v>
      </c>
      <c r="H28" s="230">
        <v>91</v>
      </c>
      <c r="I28" s="231">
        <v>53</v>
      </c>
      <c r="J28" s="232">
        <v>38</v>
      </c>
      <c r="K28" s="127">
        <v>22797</v>
      </c>
      <c r="L28" s="128">
        <v>19886</v>
      </c>
      <c r="M28" s="129">
        <v>2911</v>
      </c>
      <c r="N28" s="236">
        <v>12.8</v>
      </c>
      <c r="O28" s="237">
        <v>4.4</v>
      </c>
      <c r="P28" s="238">
        <v>69.7</v>
      </c>
    </row>
    <row r="29" spans="1:16" ht="15" customHeight="1">
      <c r="A29" s="165" t="s">
        <v>139</v>
      </c>
      <c r="B29" s="242">
        <v>48895</v>
      </c>
      <c r="C29" s="231">
        <v>23858</v>
      </c>
      <c r="D29" s="232">
        <v>25037</v>
      </c>
      <c r="E29" s="230">
        <v>710</v>
      </c>
      <c r="F29" s="231">
        <v>249</v>
      </c>
      <c r="G29" s="232">
        <v>461</v>
      </c>
      <c r="H29" s="230">
        <v>1217</v>
      </c>
      <c r="I29" s="231">
        <v>941</v>
      </c>
      <c r="J29" s="232">
        <v>276</v>
      </c>
      <c r="K29" s="127">
        <v>48388</v>
      </c>
      <c r="L29" s="128">
        <v>23166</v>
      </c>
      <c r="M29" s="129">
        <v>25222</v>
      </c>
      <c r="N29" s="236">
        <v>38.2</v>
      </c>
      <c r="O29" s="237">
        <v>6.3</v>
      </c>
      <c r="P29" s="238">
        <v>67.5</v>
      </c>
    </row>
    <row r="30" spans="1:16" ht="15" customHeight="1">
      <c r="A30" s="165" t="s">
        <v>132</v>
      </c>
      <c r="B30" s="242">
        <v>7818</v>
      </c>
      <c r="C30" s="231">
        <v>3669</v>
      </c>
      <c r="D30" s="232">
        <v>4149</v>
      </c>
      <c r="E30" s="230">
        <v>107</v>
      </c>
      <c r="F30" s="231">
        <v>45</v>
      </c>
      <c r="G30" s="232">
        <v>62</v>
      </c>
      <c r="H30" s="230">
        <v>155</v>
      </c>
      <c r="I30" s="231">
        <v>94</v>
      </c>
      <c r="J30" s="232">
        <v>61</v>
      </c>
      <c r="K30" s="127">
        <v>7770</v>
      </c>
      <c r="L30" s="128">
        <v>3620</v>
      </c>
      <c r="M30" s="129">
        <v>4150</v>
      </c>
      <c r="N30" s="236">
        <v>9.2</v>
      </c>
      <c r="O30" s="237">
        <v>0</v>
      </c>
      <c r="P30" s="238">
        <v>17.3</v>
      </c>
    </row>
    <row r="31" spans="1:16" ht="15" customHeight="1">
      <c r="A31" s="166" t="s">
        <v>51</v>
      </c>
      <c r="B31" s="239" t="s">
        <v>130</v>
      </c>
      <c r="C31" s="240" t="s">
        <v>130</v>
      </c>
      <c r="D31" s="241" t="s">
        <v>130</v>
      </c>
      <c r="E31" s="239" t="s">
        <v>130</v>
      </c>
      <c r="F31" s="240" t="s">
        <v>130</v>
      </c>
      <c r="G31" s="241" t="s">
        <v>130</v>
      </c>
      <c r="H31" s="239" t="s">
        <v>130</v>
      </c>
      <c r="I31" s="240" t="s">
        <v>130</v>
      </c>
      <c r="J31" s="241" t="s">
        <v>130</v>
      </c>
      <c r="K31" s="239" t="s">
        <v>130</v>
      </c>
      <c r="L31" s="240" t="s">
        <v>130</v>
      </c>
      <c r="M31" s="241" t="s">
        <v>130</v>
      </c>
      <c r="N31" s="239" t="s">
        <v>130</v>
      </c>
      <c r="O31" s="240" t="s">
        <v>130</v>
      </c>
      <c r="P31" s="241" t="s">
        <v>130</v>
      </c>
    </row>
    <row r="32" spans="1:16" ht="15" customHeight="1">
      <c r="A32" s="165" t="s">
        <v>133</v>
      </c>
      <c r="B32" s="239" t="s">
        <v>130</v>
      </c>
      <c r="C32" s="240" t="s">
        <v>130</v>
      </c>
      <c r="D32" s="241" t="s">
        <v>130</v>
      </c>
      <c r="E32" s="239" t="s">
        <v>130</v>
      </c>
      <c r="F32" s="240" t="s">
        <v>130</v>
      </c>
      <c r="G32" s="241" t="s">
        <v>130</v>
      </c>
      <c r="H32" s="239" t="s">
        <v>130</v>
      </c>
      <c r="I32" s="240" t="s">
        <v>130</v>
      </c>
      <c r="J32" s="241" t="s">
        <v>130</v>
      </c>
      <c r="K32" s="239" t="s">
        <v>130</v>
      </c>
      <c r="L32" s="240" t="s">
        <v>130</v>
      </c>
      <c r="M32" s="241" t="s">
        <v>130</v>
      </c>
      <c r="N32" s="239" t="s">
        <v>130</v>
      </c>
      <c r="O32" s="240" t="s">
        <v>130</v>
      </c>
      <c r="P32" s="241" t="s">
        <v>130</v>
      </c>
    </row>
    <row r="33" spans="1:16" ht="15" customHeight="1">
      <c r="A33" s="166" t="s">
        <v>134</v>
      </c>
      <c r="B33" s="242">
        <v>25083</v>
      </c>
      <c r="C33" s="231">
        <v>6170</v>
      </c>
      <c r="D33" s="232">
        <v>18913</v>
      </c>
      <c r="E33" s="230">
        <v>118</v>
      </c>
      <c r="F33" s="231">
        <v>17</v>
      </c>
      <c r="G33" s="232">
        <v>101</v>
      </c>
      <c r="H33" s="230">
        <v>144</v>
      </c>
      <c r="I33" s="231">
        <v>33</v>
      </c>
      <c r="J33" s="232">
        <v>111</v>
      </c>
      <c r="K33" s="127">
        <v>25057</v>
      </c>
      <c r="L33" s="128">
        <v>6154</v>
      </c>
      <c r="M33" s="129">
        <v>18903</v>
      </c>
      <c r="N33" s="236">
        <v>10.7</v>
      </c>
      <c r="O33" s="237">
        <v>5.1</v>
      </c>
      <c r="P33" s="238">
        <v>12.5</v>
      </c>
    </row>
    <row r="34" spans="1:16" ht="15" customHeight="1">
      <c r="A34" s="165" t="s">
        <v>135</v>
      </c>
      <c r="B34" s="242">
        <v>8862</v>
      </c>
      <c r="C34" s="231">
        <v>5373</v>
      </c>
      <c r="D34" s="232">
        <v>3489</v>
      </c>
      <c r="E34" s="230">
        <v>24</v>
      </c>
      <c r="F34" s="231">
        <v>12</v>
      </c>
      <c r="G34" s="232">
        <v>12</v>
      </c>
      <c r="H34" s="230">
        <v>27</v>
      </c>
      <c r="I34" s="231">
        <v>16</v>
      </c>
      <c r="J34" s="232">
        <v>11</v>
      </c>
      <c r="K34" s="127">
        <v>8859</v>
      </c>
      <c r="L34" s="128">
        <v>5369</v>
      </c>
      <c r="M34" s="129">
        <v>3490</v>
      </c>
      <c r="N34" s="236">
        <v>9.5</v>
      </c>
      <c r="O34" s="237">
        <v>4.7</v>
      </c>
      <c r="P34" s="238">
        <v>16.7</v>
      </c>
    </row>
    <row r="35" spans="1:16" ht="15" customHeight="1">
      <c r="A35" s="165" t="s">
        <v>136</v>
      </c>
      <c r="B35" s="239" t="s">
        <v>130</v>
      </c>
      <c r="C35" s="240" t="s">
        <v>130</v>
      </c>
      <c r="D35" s="241" t="s">
        <v>130</v>
      </c>
      <c r="E35" s="239" t="s">
        <v>227</v>
      </c>
      <c r="F35" s="240" t="s">
        <v>130</v>
      </c>
      <c r="G35" s="241" t="s">
        <v>130</v>
      </c>
      <c r="H35" s="239" t="s">
        <v>130</v>
      </c>
      <c r="I35" s="240" t="s">
        <v>130</v>
      </c>
      <c r="J35" s="241" t="s">
        <v>130</v>
      </c>
      <c r="K35" s="239" t="s">
        <v>130</v>
      </c>
      <c r="L35" s="240" t="s">
        <v>130</v>
      </c>
      <c r="M35" s="241" t="s">
        <v>130</v>
      </c>
      <c r="N35" s="239" t="s">
        <v>130</v>
      </c>
      <c r="O35" s="240" t="s">
        <v>130</v>
      </c>
      <c r="P35" s="241" t="s">
        <v>130</v>
      </c>
    </row>
    <row r="36" spans="1:16" ht="15" customHeight="1">
      <c r="A36" s="175" t="s">
        <v>197</v>
      </c>
      <c r="B36" s="274">
        <v>48060</v>
      </c>
      <c r="C36" s="262">
        <v>28616</v>
      </c>
      <c r="D36" s="263">
        <v>19444</v>
      </c>
      <c r="E36" s="261">
        <v>1200</v>
      </c>
      <c r="F36" s="262">
        <v>545</v>
      </c>
      <c r="G36" s="263">
        <v>655</v>
      </c>
      <c r="H36" s="261">
        <v>1046</v>
      </c>
      <c r="I36" s="262">
        <v>310</v>
      </c>
      <c r="J36" s="263">
        <v>736</v>
      </c>
      <c r="K36" s="243">
        <v>48214</v>
      </c>
      <c r="L36" s="275">
        <v>28851</v>
      </c>
      <c r="M36" s="276">
        <v>19363</v>
      </c>
      <c r="N36" s="277">
        <v>18.1</v>
      </c>
      <c r="O36" s="278">
        <v>5.6</v>
      </c>
      <c r="P36" s="279">
        <v>36.8</v>
      </c>
    </row>
    <row r="37" spans="2:16" ht="19.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76"/>
      <c r="L37" s="176"/>
      <c r="M37" s="176"/>
      <c r="N37" s="177"/>
      <c r="O37" s="177"/>
      <c r="P37" s="177"/>
    </row>
  </sheetData>
  <mergeCells count="6">
    <mergeCell ref="K2:M2"/>
    <mergeCell ref="N2:P2"/>
    <mergeCell ref="A2:A3"/>
    <mergeCell ref="B2:D2"/>
    <mergeCell ref="E2:G2"/>
    <mergeCell ref="H2:J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2006-01-16T01:31:48Z</cp:lastPrinted>
  <dcterms:created xsi:type="dcterms:W3CDTF">2000-05-11T12:14:45Z</dcterms:created>
  <dcterms:modified xsi:type="dcterms:W3CDTF">2006-01-19T02:53:43Z</dcterms:modified>
  <cp:category/>
  <cp:version/>
  <cp:contentType/>
  <cp:contentStatus/>
</cp:coreProperties>
</file>