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<sst xmlns="http://schemas.openxmlformats.org/spreadsheetml/2006/main" count="87" uniqueCount="71">
  <si>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</si>
  <si>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</si>
  <si>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</si>
  <si>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</si>
  <si>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</si>
  <si>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</si>
  <si>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</si>
  <si>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</si>
  <si>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</si>
  <si>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</si>
  <si>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</si>
  <si>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</si>
  <si>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</si>
  <si>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</si>
  <si>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</si>
  <si>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</si>
  <si>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</si>
  <si>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</si>
  <si>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</si>
  <si>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</si>
  <si>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</si>
  <si>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</si>
  <si>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</si>
  <si>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</si>
  <si>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</si>
  <si>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</si>
  <si>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</si>
  <si>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</si>
  <si>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</si>
  <si>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</si>
  <si>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</si>
  <si>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</si>
  <si>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</si>
  <si>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</si>
  <si>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</si>
  <si>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</si>
  <si>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</si>
  <si>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</si>
  <si>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</si>
  <si>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</si>
  <si>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</si>
  <si>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</si>
  <si>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</si>
  <si>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うち　女性部会</t>
  </si>
  <si>
    <t>ﾌｪﾗｰﾊﾞﾝﾁｬ
プロセッサ</t>
  </si>
  <si>
    <t>平成２３年３月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</si>
  <si>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</si>
  <si>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</si>
  <si>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</si>
  <si>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</si>
  <si>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</si>
  <si>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</si>
  <si>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</si>
  <si>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平成２３年度</t>
  </si>
  <si>
    <t>平成２４年３月</t>
  </si>
  <si>
    <t>平成２５年３月</t>
  </si>
  <si>
    <t>平成２６年３月</t>
  </si>
  <si>
    <t>県西</t>
  </si>
  <si>
    <t>県東</t>
  </si>
  <si>
    <t>県北</t>
  </si>
  <si>
    <t>県南</t>
  </si>
  <si>
    <t>矢板</t>
  </si>
  <si>
    <t>事務所</t>
  </si>
  <si>
    <t>栃木県林業振興協会</t>
  </si>
  <si>
    <t>平成２４年度</t>
  </si>
  <si>
    <t>平成２５年度</t>
  </si>
  <si>
    <t>※平成２８年４月１日現在</t>
  </si>
  <si>
    <t>平成２６年度</t>
  </si>
  <si>
    <t>平成２7年度</t>
  </si>
  <si>
    <t>平成２７年３月</t>
  </si>
  <si>
    <t>平成２7年３月３１日現在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</si>
</sst>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183" fontId="3" fillId="33" borderId="13" xfId="0" applyNumberFormat="1" applyFont="1" applyFill="1" applyBorder="1" applyAlignment="1">
      <alignment horizontal="right" vertical="center"/>
    </xf>
    <xf numFmtId="183" fontId="3" fillId="33" borderId="13" xfId="0" applyNumberFormat="1" applyFont="1" applyFill="1" applyBorder="1" applyAlignment="1">
      <alignment vertical="center"/>
    </xf>
    <xf numFmtId="183" fontId="3" fillId="33" borderId="12" xfId="0" applyNumberFormat="1" applyFont="1" applyFill="1" applyBorder="1" applyAlignment="1">
      <alignment horizontal="right" vertical="center"/>
    </xf>
    <xf numFmtId="183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81" fontId="3" fillId="33" borderId="12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22" customWidth="1"/>
    <col min="2" max="10" width="8.125" style="22" customWidth="1"/>
    <col min="11" max="16384" width="9.00390625" style="22" customWidth="1"/>
  </cols>
  <sheetData>
    <row r="1" ht="19.5" customHeight="1">
      <c r="A1" s="3" t="s">
        <v>37</v>
      </c>
    </row>
    <row r="2" ht="19.5" customHeight="1"/>
    <row r="3" spans="1:6" ht="19.5" customHeight="1">
      <c r="A3" s="1" t="s">
        <v>49</v>
      </c>
      <c r="B3" s="6"/>
      <c r="C3" s="6"/>
      <c r="D3" s="5"/>
      <c r="F3" s="4" t="s">
        <v>2</v>
      </c>
    </row>
    <row r="4" spans="1:6" s="23" customFormat="1" ht="19.5" customHeight="1" thickBot="1">
      <c r="A4" s="42" t="s">
        <v>46</v>
      </c>
      <c r="B4" s="42"/>
      <c r="C4" s="42" t="s">
        <v>0</v>
      </c>
      <c r="D4" s="42"/>
      <c r="E4" s="42" t="s">
        <v>1</v>
      </c>
      <c r="F4" s="42"/>
    </row>
    <row r="5" spans="1:6" ht="19.5" customHeight="1" thickTop="1">
      <c r="A5" s="43" t="s">
        <v>53</v>
      </c>
      <c r="B5" s="44"/>
      <c r="C5" s="40">
        <v>23879</v>
      </c>
      <c r="D5" s="41"/>
      <c r="E5" s="40">
        <v>46393</v>
      </c>
      <c r="F5" s="41"/>
    </row>
    <row r="6" spans="1:6" ht="19.5" customHeight="1">
      <c r="A6" s="43" t="s">
        <v>64</v>
      </c>
      <c r="B6" s="44"/>
      <c r="C6" s="40">
        <v>28753</v>
      </c>
      <c r="D6" s="41"/>
      <c r="E6" s="40">
        <v>50690</v>
      </c>
      <c r="F6" s="41"/>
    </row>
    <row r="7" spans="1:6" ht="19.5" customHeight="1">
      <c r="A7" s="43" t="s">
        <v>65</v>
      </c>
      <c r="B7" s="44"/>
      <c r="C7" s="40">
        <v>20187</v>
      </c>
      <c r="D7" s="41"/>
      <c r="E7" s="40">
        <v>43083</v>
      </c>
      <c r="F7" s="41"/>
    </row>
    <row r="8" spans="1:6" ht="19.5" customHeight="1">
      <c r="A8" s="43" t="s">
        <v>67</v>
      </c>
      <c r="B8" s="44"/>
      <c r="C8" s="40">
        <v>14168</v>
      </c>
      <c r="D8" s="41"/>
      <c r="E8" s="40">
        <v>36040</v>
      </c>
      <c r="F8" s="41"/>
    </row>
    <row r="9" spans="1:6" ht="19.5" customHeight="1" thickBot="1">
      <c r="A9" s="49" t="s">
        <v>68</v>
      </c>
      <c r="B9" s="50"/>
      <c r="C9" s="45">
        <f>SUM(C10:D14)</f>
        <v>16086</v>
      </c>
      <c r="D9" s="46"/>
      <c r="E9" s="45">
        <f>SUM(E10:F14)</f>
        <v>41114</v>
      </c>
      <c r="F9" s="46"/>
    </row>
    <row r="10" spans="1:6" ht="19.5" customHeight="1" thickTop="1">
      <c r="A10" s="54" t="s">
        <v>38</v>
      </c>
      <c r="B10" s="54"/>
      <c r="C10" s="53">
        <v>5446</v>
      </c>
      <c r="D10" s="53"/>
      <c r="E10" s="53">
        <v>11668</v>
      </c>
      <c r="F10" s="53"/>
    </row>
    <row r="11" spans="1:6" ht="19.5" customHeight="1">
      <c r="A11" s="51" t="s">
        <v>39</v>
      </c>
      <c r="B11" s="51"/>
      <c r="C11" s="52">
        <v>2147</v>
      </c>
      <c r="D11" s="52"/>
      <c r="E11" s="52">
        <v>6837</v>
      </c>
      <c r="F11" s="52"/>
    </row>
    <row r="12" spans="1:6" ht="19.5" customHeight="1">
      <c r="A12" s="51" t="s">
        <v>40</v>
      </c>
      <c r="B12" s="51"/>
      <c r="C12" s="52">
        <v>3748</v>
      </c>
      <c r="D12" s="52"/>
      <c r="E12" s="52">
        <v>10395</v>
      </c>
      <c r="F12" s="52"/>
    </row>
    <row r="13" spans="1:6" ht="19.5" customHeight="1">
      <c r="A13" s="51" t="s">
        <v>41</v>
      </c>
      <c r="B13" s="51"/>
      <c r="C13" s="52">
        <v>2090</v>
      </c>
      <c r="D13" s="52"/>
      <c r="E13" s="52">
        <v>5141</v>
      </c>
      <c r="F13" s="52"/>
    </row>
    <row r="14" spans="1:6" ht="19.5" customHeight="1">
      <c r="A14" s="51" t="s">
        <v>42</v>
      </c>
      <c r="B14" s="51"/>
      <c r="C14" s="52">
        <v>2655</v>
      </c>
      <c r="D14" s="52"/>
      <c r="E14" s="52">
        <v>7073</v>
      </c>
      <c r="F14" s="52"/>
    </row>
    <row r="15" ht="19.5" customHeight="1">
      <c r="A15" s="26"/>
    </row>
    <row r="16" ht="19.5" customHeight="1">
      <c r="A16" s="26"/>
    </row>
    <row r="17" spans="1:10" ht="19.5" customHeight="1">
      <c r="A17" s="1" t="s">
        <v>50</v>
      </c>
      <c r="I17" s="55" t="s">
        <v>27</v>
      </c>
      <c r="J17" s="55"/>
    </row>
    <row r="18" spans="1:10" ht="19.5" customHeight="1">
      <c r="A18" s="47" t="s">
        <v>46</v>
      </c>
      <c r="B18" s="47" t="s">
        <v>28</v>
      </c>
      <c r="C18" s="47" t="s">
        <v>29</v>
      </c>
      <c r="D18" s="47" t="s">
        <v>30</v>
      </c>
      <c r="E18" s="47" t="s">
        <v>31</v>
      </c>
      <c r="F18" s="47" t="s">
        <v>47</v>
      </c>
      <c r="G18" s="47" t="s">
        <v>32</v>
      </c>
      <c r="H18" s="47" t="s">
        <v>33</v>
      </c>
      <c r="I18" s="51" t="s">
        <v>34</v>
      </c>
      <c r="J18" s="51"/>
    </row>
    <row r="19" spans="1:10" ht="19.5" customHeight="1" thickBot="1">
      <c r="A19" s="48"/>
      <c r="B19" s="48"/>
      <c r="C19" s="48"/>
      <c r="D19" s="48"/>
      <c r="E19" s="48"/>
      <c r="F19" s="48"/>
      <c r="G19" s="48"/>
      <c r="H19" s="48"/>
      <c r="I19" s="14" t="s">
        <v>35</v>
      </c>
      <c r="J19" s="14" t="s">
        <v>36</v>
      </c>
    </row>
    <row r="20" spans="1:10" ht="19.5" customHeight="1" thickTop="1">
      <c r="A20" s="10" t="s">
        <v>45</v>
      </c>
      <c r="B20" s="11">
        <v>180</v>
      </c>
      <c r="C20" s="11">
        <v>32</v>
      </c>
      <c r="D20" s="11">
        <v>1067</v>
      </c>
      <c r="E20" s="11">
        <v>398</v>
      </c>
      <c r="F20" s="11">
        <v>6880</v>
      </c>
      <c r="G20" s="11">
        <v>7495</v>
      </c>
      <c r="H20" s="11">
        <v>140</v>
      </c>
      <c r="I20" s="11">
        <v>41</v>
      </c>
      <c r="J20" s="11">
        <v>90</v>
      </c>
    </row>
    <row r="21" spans="1:10" ht="19.5" customHeight="1">
      <c r="A21" s="10" t="s">
        <v>54</v>
      </c>
      <c r="B21" s="11">
        <v>161</v>
      </c>
      <c r="C21" s="11">
        <v>24</v>
      </c>
      <c r="D21" s="11">
        <v>1033</v>
      </c>
      <c r="E21" s="11">
        <v>396</v>
      </c>
      <c r="F21" s="11">
        <v>6661</v>
      </c>
      <c r="G21" s="11">
        <v>7261</v>
      </c>
      <c r="H21" s="11">
        <v>124</v>
      </c>
      <c r="I21" s="11">
        <v>42</v>
      </c>
      <c r="J21" s="11">
        <v>89</v>
      </c>
    </row>
    <row r="22" spans="1:10" ht="19.5" customHeight="1">
      <c r="A22" s="19" t="s">
        <v>55</v>
      </c>
      <c r="B22" s="20">
        <v>141</v>
      </c>
      <c r="C22" s="20">
        <v>17</v>
      </c>
      <c r="D22" s="20">
        <v>954</v>
      </c>
      <c r="E22" s="20">
        <v>375</v>
      </c>
      <c r="F22" s="20">
        <v>6582</v>
      </c>
      <c r="G22" s="20">
        <v>7250</v>
      </c>
      <c r="H22" s="20">
        <f>SUM(H24:H28)</f>
        <v>122</v>
      </c>
      <c r="I22" s="20">
        <v>41</v>
      </c>
      <c r="J22" s="20">
        <v>91</v>
      </c>
    </row>
    <row r="23" spans="1:10" ht="19.5" customHeight="1">
      <c r="A23" s="10" t="s">
        <v>56</v>
      </c>
      <c r="B23" s="11">
        <v>102</v>
      </c>
      <c r="C23" s="11">
        <v>8</v>
      </c>
      <c r="D23" s="11">
        <v>833</v>
      </c>
      <c r="E23" s="11">
        <v>332</v>
      </c>
      <c r="F23" s="11">
        <v>5934</v>
      </c>
      <c r="G23" s="11">
        <v>7083</v>
      </c>
      <c r="H23" s="11">
        <v>93</v>
      </c>
      <c r="I23" s="11">
        <v>53</v>
      </c>
      <c r="J23" s="11">
        <v>100</v>
      </c>
    </row>
    <row r="24" spans="1:10" ht="19.5" customHeight="1" thickBot="1">
      <c r="A24" s="27" t="s">
        <v>69</v>
      </c>
      <c r="B24" s="28">
        <f aca="true" t="shared" si="0" ref="B24:J24">SUM(B25:B29)</f>
        <v>95</v>
      </c>
      <c r="C24" s="28">
        <f t="shared" si="0"/>
        <v>7</v>
      </c>
      <c r="D24" s="28">
        <f t="shared" si="0"/>
        <v>819</v>
      </c>
      <c r="E24" s="28">
        <f t="shared" si="0"/>
        <v>329</v>
      </c>
      <c r="F24" s="28">
        <f t="shared" si="0"/>
        <v>5906</v>
      </c>
      <c r="G24" s="28">
        <f t="shared" si="0"/>
        <v>6988</v>
      </c>
      <c r="H24" s="28">
        <f t="shared" si="0"/>
        <v>87</v>
      </c>
      <c r="I24" s="28">
        <f t="shared" si="0"/>
        <v>57</v>
      </c>
      <c r="J24" s="28">
        <f t="shared" si="0"/>
        <v>97</v>
      </c>
    </row>
    <row r="25" spans="1:10" ht="19.5" customHeight="1" thickTop="1">
      <c r="A25" s="15" t="s">
        <v>57</v>
      </c>
      <c r="B25" s="29">
        <v>20</v>
      </c>
      <c r="C25" s="29">
        <v>6</v>
      </c>
      <c r="D25" s="30">
        <v>73</v>
      </c>
      <c r="E25" s="30">
        <v>71</v>
      </c>
      <c r="F25" s="30">
        <v>1510</v>
      </c>
      <c r="G25" s="30">
        <v>2292</v>
      </c>
      <c r="H25" s="30">
        <v>8</v>
      </c>
      <c r="I25" s="30">
        <v>23</v>
      </c>
      <c r="J25" s="30">
        <v>46</v>
      </c>
    </row>
    <row r="26" spans="1:10" ht="19.5" customHeight="1">
      <c r="A26" s="12" t="s">
        <v>58</v>
      </c>
      <c r="B26" s="31">
        <v>0</v>
      </c>
      <c r="C26" s="31">
        <v>0</v>
      </c>
      <c r="D26" s="32">
        <v>19</v>
      </c>
      <c r="E26" s="32">
        <v>38</v>
      </c>
      <c r="F26" s="32">
        <v>87</v>
      </c>
      <c r="G26" s="32">
        <v>69</v>
      </c>
      <c r="H26" s="32">
        <v>1</v>
      </c>
      <c r="I26" s="32">
        <v>1</v>
      </c>
      <c r="J26" s="32">
        <v>8</v>
      </c>
    </row>
    <row r="27" spans="1:10" ht="19.5" customHeight="1">
      <c r="A27" s="12" t="s">
        <v>59</v>
      </c>
      <c r="B27" s="32">
        <v>46</v>
      </c>
      <c r="C27" s="31">
        <v>0</v>
      </c>
      <c r="D27" s="32">
        <v>491</v>
      </c>
      <c r="E27" s="32">
        <v>172</v>
      </c>
      <c r="F27" s="32">
        <v>2362</v>
      </c>
      <c r="G27" s="32">
        <v>2719</v>
      </c>
      <c r="H27" s="32">
        <v>26</v>
      </c>
      <c r="I27" s="32">
        <v>20</v>
      </c>
      <c r="J27" s="32">
        <v>23</v>
      </c>
    </row>
    <row r="28" spans="1:10" ht="19.5" customHeight="1">
      <c r="A28" s="12" t="s">
        <v>60</v>
      </c>
      <c r="B28" s="32">
        <v>22</v>
      </c>
      <c r="C28" s="31">
        <v>0</v>
      </c>
      <c r="D28" s="32">
        <v>103</v>
      </c>
      <c r="E28" s="32">
        <v>14</v>
      </c>
      <c r="F28" s="32">
        <v>1008</v>
      </c>
      <c r="G28" s="32">
        <v>480</v>
      </c>
      <c r="H28" s="32">
        <v>0</v>
      </c>
      <c r="I28" s="32">
        <v>3</v>
      </c>
      <c r="J28" s="32">
        <v>3</v>
      </c>
    </row>
    <row r="29" spans="1:10" ht="19.5" customHeight="1">
      <c r="A29" s="12" t="s">
        <v>61</v>
      </c>
      <c r="B29" s="32">
        <v>7</v>
      </c>
      <c r="C29" s="31">
        <v>1</v>
      </c>
      <c r="D29" s="32">
        <v>133</v>
      </c>
      <c r="E29" s="32">
        <v>34</v>
      </c>
      <c r="F29" s="32">
        <v>939</v>
      </c>
      <c r="G29" s="32">
        <v>1428</v>
      </c>
      <c r="H29" s="32">
        <v>52</v>
      </c>
      <c r="I29" s="32">
        <v>10</v>
      </c>
      <c r="J29" s="32">
        <v>17</v>
      </c>
    </row>
  </sheetData>
  <sheetProtection/>
  <mergeCells count="43"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E5:F5"/>
    <mergeCell ref="E6:F6"/>
    <mergeCell ref="E7:F7"/>
    <mergeCell ref="E8:F8"/>
    <mergeCell ref="E4:F4"/>
    <mergeCell ref="E9:F9"/>
    <mergeCell ref="C7:D7"/>
    <mergeCell ref="A4:B4"/>
    <mergeCell ref="A5:B5"/>
    <mergeCell ref="C4:D4"/>
    <mergeCell ref="C5:D5"/>
    <mergeCell ref="C6:D6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875" style="21" customWidth="1"/>
    <col min="2" max="2" width="2.625" style="24" customWidth="1"/>
    <col min="3" max="12" width="7.25390625" style="24" customWidth="1"/>
    <col min="13" max="16384" width="9.00390625" style="24" customWidth="1"/>
  </cols>
  <sheetData>
    <row r="1" spans="1:12" s="22" customFormat="1" ht="19.5" customHeight="1">
      <c r="A1" s="2" t="s">
        <v>51</v>
      </c>
      <c r="B1" s="5"/>
      <c r="C1" s="5"/>
      <c r="D1" s="5"/>
      <c r="E1" s="5"/>
      <c r="F1" s="5"/>
      <c r="G1" s="5"/>
      <c r="H1" s="5"/>
      <c r="I1" s="55" t="s">
        <v>70</v>
      </c>
      <c r="J1" s="55"/>
      <c r="K1" s="55"/>
      <c r="L1" s="55"/>
    </row>
    <row r="2" spans="1:12" s="23" customFormat="1" ht="19.5" customHeight="1">
      <c r="A2" s="51" t="s">
        <v>3</v>
      </c>
      <c r="B2" s="69" t="s">
        <v>4</v>
      </c>
      <c r="C2" s="51" t="s">
        <v>5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s="23" customFormat="1" ht="19.5" customHeight="1">
      <c r="A3" s="51"/>
      <c r="B3" s="69"/>
      <c r="C3" s="51" t="s">
        <v>6</v>
      </c>
      <c r="D3" s="51" t="s">
        <v>7</v>
      </c>
      <c r="E3" s="51" t="s">
        <v>8</v>
      </c>
      <c r="F3" s="67" t="s">
        <v>9</v>
      </c>
      <c r="G3" s="51" t="s">
        <v>10</v>
      </c>
      <c r="H3" s="51"/>
      <c r="I3" s="51" t="s">
        <v>11</v>
      </c>
      <c r="J3" s="67" t="s">
        <v>12</v>
      </c>
      <c r="K3" s="51" t="s">
        <v>13</v>
      </c>
      <c r="L3" s="51" t="s">
        <v>14</v>
      </c>
    </row>
    <row r="4" spans="1:12" s="23" customFormat="1" ht="24.75" thickBot="1">
      <c r="A4" s="42"/>
      <c r="B4" s="70"/>
      <c r="C4" s="42"/>
      <c r="D4" s="42"/>
      <c r="E4" s="42"/>
      <c r="F4" s="68"/>
      <c r="G4" s="13" t="s">
        <v>48</v>
      </c>
      <c r="H4" s="7" t="s">
        <v>15</v>
      </c>
      <c r="I4" s="42"/>
      <c r="J4" s="68"/>
      <c r="K4" s="42"/>
      <c r="L4" s="42"/>
    </row>
    <row r="5" spans="1:12" s="22" customFormat="1" ht="19.5" customHeight="1" thickTop="1">
      <c r="A5" s="73" t="s">
        <v>44</v>
      </c>
      <c r="B5" s="71" t="s">
        <v>16</v>
      </c>
      <c r="C5" s="64"/>
      <c r="D5" s="64">
        <v>1</v>
      </c>
      <c r="E5" s="64">
        <v>26</v>
      </c>
      <c r="F5" s="64">
        <v>7</v>
      </c>
      <c r="G5" s="64"/>
      <c r="H5" s="64">
        <v>2</v>
      </c>
      <c r="I5" s="64"/>
      <c r="J5" s="64"/>
      <c r="K5" s="64">
        <v>6</v>
      </c>
      <c r="L5" s="65">
        <f>SUM(C5:K6)</f>
        <v>42</v>
      </c>
    </row>
    <row r="6" spans="1:12" s="22" customFormat="1" ht="19.5" customHeight="1">
      <c r="A6" s="47"/>
      <c r="B6" s="72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s="22" customFormat="1" ht="19.5" customHeight="1">
      <c r="A7" s="9" t="s">
        <v>19</v>
      </c>
      <c r="B7" s="17" t="s">
        <v>16</v>
      </c>
      <c r="C7" s="33">
        <v>0</v>
      </c>
      <c r="D7" s="33"/>
      <c r="E7" s="33">
        <v>9</v>
      </c>
      <c r="F7" s="33">
        <v>1</v>
      </c>
      <c r="G7" s="33">
        <v>0</v>
      </c>
      <c r="H7" s="33">
        <v>1</v>
      </c>
      <c r="I7" s="33">
        <v>0</v>
      </c>
      <c r="J7" s="33">
        <v>1</v>
      </c>
      <c r="K7" s="33">
        <v>3</v>
      </c>
      <c r="L7" s="33">
        <f aca="true" t="shared" si="0" ref="L7:L12">SUM(C7:K7)</f>
        <v>15</v>
      </c>
    </row>
    <row r="8" spans="1:12" s="22" customFormat="1" ht="19.5" customHeight="1">
      <c r="A8" s="8" t="s">
        <v>20</v>
      </c>
      <c r="B8" s="17" t="s">
        <v>16</v>
      </c>
      <c r="C8" s="34">
        <v>0</v>
      </c>
      <c r="D8" s="34">
        <v>2</v>
      </c>
      <c r="E8" s="34">
        <v>1</v>
      </c>
      <c r="F8" s="34"/>
      <c r="G8" s="34">
        <v>0</v>
      </c>
      <c r="H8" s="34"/>
      <c r="I8" s="34">
        <v>0</v>
      </c>
      <c r="J8" s="34">
        <v>0</v>
      </c>
      <c r="K8" s="34">
        <v>2</v>
      </c>
      <c r="L8" s="33">
        <f t="shared" si="0"/>
        <v>5</v>
      </c>
    </row>
    <row r="9" spans="1:12" s="22" customFormat="1" ht="19.5" customHeight="1">
      <c r="A9" s="8" t="s">
        <v>21</v>
      </c>
      <c r="B9" s="17" t="s">
        <v>16</v>
      </c>
      <c r="C9" s="34">
        <v>0</v>
      </c>
      <c r="D9" s="34">
        <v>3</v>
      </c>
      <c r="E9" s="34">
        <v>17</v>
      </c>
      <c r="F9" s="34">
        <v>21</v>
      </c>
      <c r="G9" s="34">
        <v>0</v>
      </c>
      <c r="H9" s="34">
        <v>3</v>
      </c>
      <c r="I9" s="34">
        <v>0</v>
      </c>
      <c r="J9" s="34">
        <v>1</v>
      </c>
      <c r="K9" s="34">
        <v>14</v>
      </c>
      <c r="L9" s="33">
        <f t="shared" si="0"/>
        <v>59</v>
      </c>
    </row>
    <row r="10" spans="1:12" s="22" customFormat="1" ht="19.5" customHeight="1">
      <c r="A10" s="8" t="s">
        <v>22</v>
      </c>
      <c r="B10" s="17" t="s">
        <v>16</v>
      </c>
      <c r="C10" s="34">
        <v>0</v>
      </c>
      <c r="D10" s="34">
        <v>2</v>
      </c>
      <c r="E10" s="34"/>
      <c r="F10" s="34"/>
      <c r="G10" s="34">
        <v>0</v>
      </c>
      <c r="H10" s="34"/>
      <c r="I10" s="34">
        <v>0</v>
      </c>
      <c r="J10" s="34">
        <v>1</v>
      </c>
      <c r="K10" s="34"/>
      <c r="L10" s="33">
        <f t="shared" si="0"/>
        <v>3</v>
      </c>
    </row>
    <row r="11" spans="1:12" s="22" customFormat="1" ht="19.5" customHeight="1">
      <c r="A11" s="8" t="s">
        <v>23</v>
      </c>
      <c r="B11" s="17" t="s">
        <v>16</v>
      </c>
      <c r="C11" s="34">
        <v>0</v>
      </c>
      <c r="D11" s="34">
        <v>1</v>
      </c>
      <c r="E11" s="34">
        <v>10</v>
      </c>
      <c r="F11" s="34">
        <v>3</v>
      </c>
      <c r="G11" s="34">
        <v>0</v>
      </c>
      <c r="H11" s="34">
        <v>1</v>
      </c>
      <c r="I11" s="34">
        <v>0</v>
      </c>
      <c r="J11" s="34">
        <v>0</v>
      </c>
      <c r="K11" s="34">
        <v>1</v>
      </c>
      <c r="L11" s="33">
        <f t="shared" si="0"/>
        <v>16</v>
      </c>
    </row>
    <row r="12" spans="1:12" s="22" customFormat="1" ht="19.5" customHeight="1">
      <c r="A12" s="8" t="s">
        <v>15</v>
      </c>
      <c r="B12" s="17" t="s">
        <v>16</v>
      </c>
      <c r="C12" s="34"/>
      <c r="D12" s="34"/>
      <c r="E12" s="34">
        <v>7</v>
      </c>
      <c r="F12" s="34">
        <v>3</v>
      </c>
      <c r="G12" s="34"/>
      <c r="H12" s="34">
        <v>2</v>
      </c>
      <c r="I12" s="34"/>
      <c r="J12" s="34"/>
      <c r="K12" s="34">
        <v>2</v>
      </c>
      <c r="L12" s="33">
        <f t="shared" si="0"/>
        <v>14</v>
      </c>
    </row>
    <row r="13" spans="1:12" s="22" customFormat="1" ht="19.5" customHeight="1">
      <c r="A13" s="8" t="s">
        <v>17</v>
      </c>
      <c r="B13" s="17" t="s">
        <v>16</v>
      </c>
      <c r="C13" s="34">
        <f aca="true" t="shared" si="1" ref="C13:L13">SUM(C5:C12)</f>
        <v>0</v>
      </c>
      <c r="D13" s="34">
        <f t="shared" si="1"/>
        <v>9</v>
      </c>
      <c r="E13" s="34">
        <f t="shared" si="1"/>
        <v>70</v>
      </c>
      <c r="F13" s="34">
        <f t="shared" si="1"/>
        <v>35</v>
      </c>
      <c r="G13" s="34">
        <f t="shared" si="1"/>
        <v>0</v>
      </c>
      <c r="H13" s="34">
        <f t="shared" si="1"/>
        <v>9</v>
      </c>
      <c r="I13" s="34">
        <f t="shared" si="1"/>
        <v>0</v>
      </c>
      <c r="J13" s="34">
        <f t="shared" si="1"/>
        <v>3</v>
      </c>
      <c r="K13" s="34">
        <f t="shared" si="1"/>
        <v>28</v>
      </c>
      <c r="L13" s="34">
        <f t="shared" si="1"/>
        <v>154</v>
      </c>
    </row>
    <row r="14" spans="1:12" s="22" customFormat="1" ht="19.5" customHeight="1" thickBot="1">
      <c r="A14" s="7" t="s">
        <v>24</v>
      </c>
      <c r="B14" s="18" t="s">
        <v>16</v>
      </c>
      <c r="C14" s="35">
        <v>0</v>
      </c>
      <c r="D14" s="35"/>
      <c r="E14" s="35"/>
      <c r="F14" s="35"/>
      <c r="G14" s="35">
        <v>0</v>
      </c>
      <c r="H14" s="35"/>
      <c r="I14" s="35">
        <v>0</v>
      </c>
      <c r="J14" s="35">
        <v>0</v>
      </c>
      <c r="K14" s="35"/>
      <c r="L14" s="36">
        <f>SUM(C14:K14)</f>
        <v>0</v>
      </c>
    </row>
    <row r="15" spans="1:12" s="22" customFormat="1" ht="19.5" customHeight="1" thickTop="1">
      <c r="A15" s="54" t="s">
        <v>18</v>
      </c>
      <c r="B15" s="71"/>
      <c r="C15" s="37">
        <f>SUM(C13:C14)</f>
        <v>0</v>
      </c>
      <c r="D15" s="37">
        <f aca="true" t="shared" si="2" ref="D15:L15">SUM(D13:D14)</f>
        <v>9</v>
      </c>
      <c r="E15" s="37">
        <f t="shared" si="2"/>
        <v>70</v>
      </c>
      <c r="F15" s="37">
        <f t="shared" si="2"/>
        <v>35</v>
      </c>
      <c r="G15" s="37">
        <f t="shared" si="2"/>
        <v>0</v>
      </c>
      <c r="H15" s="37">
        <f t="shared" si="2"/>
        <v>9</v>
      </c>
      <c r="I15" s="37">
        <f t="shared" si="2"/>
        <v>0</v>
      </c>
      <c r="J15" s="37">
        <f t="shared" si="2"/>
        <v>3</v>
      </c>
      <c r="K15" s="37">
        <f t="shared" si="2"/>
        <v>28</v>
      </c>
      <c r="L15" s="37">
        <f t="shared" si="2"/>
        <v>154</v>
      </c>
    </row>
    <row r="16" spans="1:12" s="22" customFormat="1" ht="19.5" customHeight="1">
      <c r="A16" s="51" t="s">
        <v>25</v>
      </c>
      <c r="B16" s="72"/>
      <c r="C16" s="34">
        <f>C15/L15</f>
        <v>0</v>
      </c>
      <c r="D16" s="38">
        <f>D15/L15*100</f>
        <v>5.844155844155844</v>
      </c>
      <c r="E16" s="38">
        <f>E15/L15*100</f>
        <v>45.45454545454545</v>
      </c>
      <c r="F16" s="38">
        <f>F15/L15*100</f>
        <v>22.727272727272727</v>
      </c>
      <c r="G16" s="38">
        <f>G15/L15*100</f>
        <v>0</v>
      </c>
      <c r="H16" s="38">
        <f>H15/L15*100</f>
        <v>5.844155844155844</v>
      </c>
      <c r="I16" s="38">
        <f>I15/L15*100</f>
        <v>0</v>
      </c>
      <c r="J16" s="38">
        <f>J15/L15*100</f>
        <v>1.948051948051948</v>
      </c>
      <c r="K16" s="38">
        <f>K15/L15*100</f>
        <v>18.181818181818183</v>
      </c>
      <c r="L16" s="39">
        <f>L15/L15*100</f>
        <v>100</v>
      </c>
    </row>
    <row r="17" spans="1:13" ht="19.5" customHeight="1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="22" customFormat="1" ht="19.5" customHeight="1"/>
    <row r="19" spans="1:11" s="22" customFormat="1" ht="19.5" customHeight="1">
      <c r="A19" s="1" t="s">
        <v>52</v>
      </c>
      <c r="D19" s="25"/>
      <c r="E19" s="25"/>
      <c r="J19" s="60" t="s">
        <v>26</v>
      </c>
      <c r="K19" s="60"/>
    </row>
    <row r="20" spans="1:11" s="22" customFormat="1" ht="19.5" customHeight="1" thickBot="1">
      <c r="A20" s="48" t="s">
        <v>62</v>
      </c>
      <c r="B20" s="48"/>
      <c r="C20" s="48"/>
      <c r="D20" s="61" t="s">
        <v>63</v>
      </c>
      <c r="E20" s="62"/>
      <c r="F20" s="62"/>
      <c r="G20" s="63"/>
      <c r="H20" s="42" t="s">
        <v>43</v>
      </c>
      <c r="I20" s="42"/>
      <c r="J20" s="42"/>
      <c r="K20" s="42"/>
    </row>
    <row r="21" spans="1:11" s="22" customFormat="1" ht="19.5" customHeight="1" thickTop="1">
      <c r="A21" s="54" t="s">
        <v>38</v>
      </c>
      <c r="B21" s="54"/>
      <c r="C21" s="54"/>
      <c r="D21" s="57">
        <v>165</v>
      </c>
      <c r="E21" s="57"/>
      <c r="F21" s="57"/>
      <c r="G21" s="57"/>
      <c r="H21" s="57">
        <v>13</v>
      </c>
      <c r="I21" s="57"/>
      <c r="J21" s="57"/>
      <c r="K21" s="57"/>
    </row>
    <row r="22" spans="1:11" s="22" customFormat="1" ht="19.5" customHeight="1">
      <c r="A22" s="51" t="s">
        <v>39</v>
      </c>
      <c r="B22" s="51"/>
      <c r="C22" s="51"/>
      <c r="D22" s="58">
        <v>51</v>
      </c>
      <c r="E22" s="58"/>
      <c r="F22" s="58"/>
      <c r="G22" s="58"/>
      <c r="H22" s="58">
        <v>2</v>
      </c>
      <c r="I22" s="58"/>
      <c r="J22" s="58"/>
      <c r="K22" s="58"/>
    </row>
    <row r="23" spans="1:11" s="22" customFormat="1" ht="19.5" customHeight="1">
      <c r="A23" s="51" t="s">
        <v>40</v>
      </c>
      <c r="B23" s="51"/>
      <c r="C23" s="51"/>
      <c r="D23" s="58">
        <v>133</v>
      </c>
      <c r="E23" s="58"/>
      <c r="F23" s="58"/>
      <c r="G23" s="58"/>
      <c r="H23" s="58">
        <v>7</v>
      </c>
      <c r="I23" s="58"/>
      <c r="J23" s="58"/>
      <c r="K23" s="58"/>
    </row>
    <row r="24" spans="1:11" s="22" customFormat="1" ht="19.5" customHeight="1">
      <c r="A24" s="54" t="s">
        <v>41</v>
      </c>
      <c r="B24" s="54"/>
      <c r="C24" s="54"/>
      <c r="D24" s="57">
        <v>85</v>
      </c>
      <c r="E24" s="57"/>
      <c r="F24" s="57"/>
      <c r="G24" s="57"/>
      <c r="H24" s="59">
        <v>6</v>
      </c>
      <c r="I24" s="59"/>
      <c r="J24" s="59"/>
      <c r="K24" s="59"/>
    </row>
    <row r="25" spans="1:11" s="22" customFormat="1" ht="19.5" customHeight="1" thickBot="1">
      <c r="A25" s="42" t="s">
        <v>42</v>
      </c>
      <c r="B25" s="42"/>
      <c r="C25" s="42"/>
      <c r="D25" s="56">
        <v>82</v>
      </c>
      <c r="E25" s="56"/>
      <c r="F25" s="56"/>
      <c r="G25" s="56"/>
      <c r="H25" s="56">
        <v>8</v>
      </c>
      <c r="I25" s="56"/>
      <c r="J25" s="56"/>
      <c r="K25" s="56"/>
    </row>
    <row r="26" spans="1:11" s="22" customFormat="1" ht="19.5" customHeight="1" thickTop="1">
      <c r="A26" s="54" t="s">
        <v>17</v>
      </c>
      <c r="B26" s="54"/>
      <c r="C26" s="54"/>
      <c r="D26" s="57">
        <f>SUM(D21:G25)</f>
        <v>516</v>
      </c>
      <c r="E26" s="57"/>
      <c r="F26" s="57"/>
      <c r="G26" s="57"/>
      <c r="H26" s="57">
        <f>SUM(H21:K25)</f>
        <v>36</v>
      </c>
      <c r="I26" s="57"/>
      <c r="J26" s="57"/>
      <c r="K26" s="57"/>
    </row>
    <row r="27" s="22" customFormat="1" ht="19.5" customHeight="1">
      <c r="A27" s="16" t="s">
        <v>66</v>
      </c>
    </row>
  </sheetData>
  <sheetProtection/>
  <mergeCells count="49">
    <mergeCell ref="A15:B15"/>
    <mergeCell ref="A16:B16"/>
    <mergeCell ref="E5:E6"/>
    <mergeCell ref="F5:F6"/>
    <mergeCell ref="H5:H6"/>
    <mergeCell ref="A5:A6"/>
    <mergeCell ref="B5:B6"/>
    <mergeCell ref="C5:C6"/>
    <mergeCell ref="D5:D6"/>
    <mergeCell ref="G5:G6"/>
    <mergeCell ref="K3:K4"/>
    <mergeCell ref="A2:A4"/>
    <mergeCell ref="B2:B4"/>
    <mergeCell ref="C2:L2"/>
    <mergeCell ref="G3:H3"/>
    <mergeCell ref="C3:C4"/>
    <mergeCell ref="D3:D4"/>
    <mergeCell ref="E3:E4"/>
    <mergeCell ref="F3:F4"/>
    <mergeCell ref="A25:C25"/>
    <mergeCell ref="A20:C20"/>
    <mergeCell ref="I1:L1"/>
    <mergeCell ref="I5:I6"/>
    <mergeCell ref="J5:J6"/>
    <mergeCell ref="K5:K6"/>
    <mergeCell ref="L5:L6"/>
    <mergeCell ref="L3:L4"/>
    <mergeCell ref="I3:I4"/>
    <mergeCell ref="J3:J4"/>
    <mergeCell ref="H24:K24"/>
    <mergeCell ref="J19:K19"/>
    <mergeCell ref="H20:K20"/>
    <mergeCell ref="H21:K21"/>
    <mergeCell ref="D20:G20"/>
    <mergeCell ref="A26:C26"/>
    <mergeCell ref="A21:C21"/>
    <mergeCell ref="A22:C22"/>
    <mergeCell ref="A23:C23"/>
    <mergeCell ref="A24:C24"/>
    <mergeCell ref="H25:K25"/>
    <mergeCell ref="H26:K26"/>
    <mergeCell ref="D21:G21"/>
    <mergeCell ref="D22:G22"/>
    <mergeCell ref="D23:G23"/>
    <mergeCell ref="H22:K22"/>
    <mergeCell ref="D24:G24"/>
    <mergeCell ref="D25:G25"/>
    <mergeCell ref="D26:G26"/>
    <mergeCell ref="H23:K23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2015-11-24T10:21:43Z</cp:lastPrinted>
  <dcterms:created xsi:type="dcterms:W3CDTF">2006-12-08T08:31:31Z</dcterms:created>
  <dcterms:modified xsi:type="dcterms:W3CDTF">2017-04-02T10:09:22Z</dcterms:modified>
  <cp:category/>
  <cp:version/>
  <cp:contentType/>
  <cp:contentStatus/>
</cp:coreProperties>
</file>