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2"/>
  </bookViews>
  <sheets>
    <sheet name="第1表" sheetId="1" r:id="rId1"/>
    <sheet name="第2表" sheetId="2" r:id="rId2"/>
    <sheet name="第3表" sheetId="3" r:id="rId3"/>
  </sheets>
  <definedNames>
    <definedName name="_xlnm.Print_Area" localSheetId="1">'第2表'!$A$1:$E$67</definedName>
    <definedName name="_xlnm.Print_Area" localSheetId="2">'第3表'!$A$1:$T$14</definedName>
  </definedNames>
  <calcPr fullCalcOnLoad="1"/>
</workbook>
</file>

<file path=xl/sharedStrings.xml><?xml version="1.0" encoding="utf-8"?>
<sst xmlns="http://schemas.openxmlformats.org/spreadsheetml/2006/main" count="308" uniqueCount="220">
  <si>
    <t>公園名</t>
  </si>
  <si>
    <t>概要</t>
  </si>
  <si>
    <t>面積(ha)</t>
  </si>
  <si>
    <t>　 宇都宮市の北西部の古賀志山を中心とする低山地域で、ハイキング、登山、サイクリングなどの利用が盛ん。大谷観音、多気不動尊等の文化遺産も多い。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</si>
  <si>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</si>
  <si>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</si>
  <si>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 xml:space="preserve">  県北東部八溝山麓に広がる地域で、那須国造碑をはじめ各所に散在する寺社、古墳など歴史を物語る名所・旧跡と田園風景が魅力となっている。</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</si>
  <si>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</si>
  <si>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</si>
  <si>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</si>
  <si>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</si>
  <si>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</si>
  <si>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</si>
  <si>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</si>
  <si>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</si>
  <si>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</si>
  <si>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</si>
  <si>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</si>
  <si>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</si>
  <si>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</si>
  <si>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</si>
  <si>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</si>
  <si>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</si>
  <si>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</si>
  <si>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</si>
  <si>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</si>
  <si>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</si>
  <si>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</si>
  <si>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</si>
  <si>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</si>
  <si>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市貝町</t>
  </si>
  <si>
    <t>湿生植物の自生地</t>
  </si>
  <si>
    <t>佐貫観音</t>
  </si>
  <si>
    <t>塩谷町</t>
  </si>
  <si>
    <t>チョウゲンボウの生息地</t>
  </si>
  <si>
    <t>七千山</t>
  </si>
  <si>
    <t>高山植物の自生地</t>
  </si>
  <si>
    <t>亜高山性植生、ブナ・ミズナラ等の天然林及び野生鳥獣の生息地</t>
  </si>
  <si>
    <t>（追加指定）</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</si>
  <si>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</si>
  <si>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</si>
  <si>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</si>
  <si>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</si>
  <si>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</si>
  <si>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</si>
  <si>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</si>
  <si>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</si>
  <si>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</si>
  <si>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</si>
  <si>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</si>
  <si>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</si>
  <si>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</si>
  <si>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</si>
  <si>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</si>
  <si>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</si>
  <si>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</si>
  <si>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</si>
  <si>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</si>
  <si>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</si>
  <si>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</si>
  <si>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</si>
  <si>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</si>
  <si>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</si>
  <si>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</si>
  <si>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</si>
  <si>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</si>
  <si>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</si>
  <si>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</si>
  <si>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</si>
  <si>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</si>
  <si>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</si>
  <si>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</si>
  <si>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</si>
  <si>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</si>
  <si>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</si>
  <si>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</si>
  <si>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</si>
  <si>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</si>
  <si>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</si>
  <si>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</si>
  <si>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</si>
  <si>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</si>
  <si>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</si>
  <si>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</si>
  <si>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</si>
  <si>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</si>
  <si>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</si>
  <si>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</si>
  <si>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</si>
  <si>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</si>
  <si>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</si>
  <si>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</si>
  <si>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</si>
  <si>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</si>
  <si>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</si>
  <si>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</si>
  <si>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</si>
  <si>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</si>
  <si>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</si>
  <si>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</si>
  <si>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</si>
  <si>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</si>
  <si>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</si>
  <si>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</si>
  <si>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</si>
  <si>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</si>
  <si>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</si>
  <si>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</si>
  <si>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</si>
  <si>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</si>
  <si>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</si>
  <si>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</si>
  <si>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</si>
  <si>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</si>
  <si>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</si>
  <si>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</si>
  <si>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</si>
  <si>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</si>
  <si>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</si>
  <si>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</si>
  <si>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</si>
  <si>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</si>
  <si>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</si>
  <si>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</si>
  <si>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</si>
  <si>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（単位：千円）</t>
  </si>
  <si>
    <t>国立公園施設整備費
　　　　　（直轄）</t>
  </si>
  <si>
    <t>首都圏自然歩道
整備事業費</t>
  </si>
  <si>
    <t>自然公園等施設整備費</t>
  </si>
  <si>
    <t>箇所</t>
  </si>
  <si>
    <t>事業費</t>
  </si>
  <si>
    <t>矢板</t>
  </si>
  <si>
    <t>自然環境課</t>
  </si>
  <si>
    <t>奥日光フィールド
ミュージアム事業費</t>
  </si>
  <si>
    <t>　本州最大の高層湿原である尾瀬ヶ原を中心に、非常に自然性が高く、多様な景観が形成された地域となっている。
　平成19年に、日光国立公園の尾瀬地域を分離し、これに会津駒ヶ岳及び田代山・帝釈山地域を加えた地域が、29番目の国立公園として成立した。
  田代山・帝釈山の一部が本県の区域に含まれる。　　　　　　　　　　</t>
  </si>
  <si>
    <t>37,200
（うち本県分
1,147）</t>
  </si>
  <si>
    <t>　 火山活動によって形造られた変化に富んだ地形で、標高2,000mを超す山岳、高原、湖、渓谷、原始林等の優れた自然景観と、東照宮をはじめとした文化景観が見事な調和をなしている。
　 日光、尾瀬及び奥鬼怒地域が昭和９年に指定され、昭和25年に、那須、甲子、塩原、藤原、栗山及び足尾地域が追加された。平成19年には、尾瀬地域が本公園から分離、独立している。
　 全国で７番目に大きな国立公園であり、区域は栃木、群馬、福島３県にまたがっている。</t>
  </si>
  <si>
    <t>県西</t>
  </si>
  <si>
    <t>県北</t>
  </si>
  <si>
    <t>県南</t>
  </si>
  <si>
    <t>県東</t>
  </si>
  <si>
    <t>　　第３表　自然公園施設整備事業費の実績</t>
  </si>
  <si>
    <t>　　第２表　自然環境・緑地環境保全地域等指定一覧</t>
  </si>
  <si>
    <t>奥日光拠点エリア
整備事業費</t>
  </si>
  <si>
    <t>自然公園等施設整備費(補助金)</t>
  </si>
  <si>
    <t>（一部解除）</t>
  </si>
  <si>
    <t>シルビアシジミ、カワラノギク等礫質河原特有の希少野生動植物の生息・生育地</t>
  </si>
  <si>
    <t>宇都宮市
さくら市</t>
  </si>
  <si>
    <t>合計</t>
  </si>
  <si>
    <t>１６　自然公園等</t>
  </si>
  <si>
    <t>　　第１表　栃木県の自然公園</t>
  </si>
  <si>
    <t>日光</t>
  </si>
  <si>
    <t>尾瀬</t>
  </si>
  <si>
    <t>益子</t>
  </si>
  <si>
    <t>太平山</t>
  </si>
  <si>
    <t>指定年月日</t>
  </si>
  <si>
    <t>唐沢山</t>
  </si>
  <si>
    <t>前日光</t>
  </si>
  <si>
    <t>足利</t>
  </si>
  <si>
    <t>宇都宮</t>
  </si>
  <si>
    <t>那珂川</t>
  </si>
  <si>
    <t>八溝</t>
  </si>
  <si>
    <t>年                   度                       及                          び                          事                     務                      所                   等</t>
  </si>
  <si>
    <t>国立公園</t>
  </si>
  <si>
    <t>県立自然公園</t>
  </si>
  <si>
    <t>　　　　　　　　　　　　　　　　　　　　　　　　　　　　　　　　　　　　　　　　　　　　　　　　　　　　〈計〉28,662</t>
  </si>
  <si>
    <t xml:space="preserve">          〈計〉152,108（うち本県分104,781）</t>
  </si>
  <si>
    <t>114,908  　　　　　（うち本県分
103,634)</t>
  </si>
  <si>
    <t>-</t>
  </si>
  <si>
    <t xml:space="preserve"> </t>
  </si>
  <si>
    <t>箇　所</t>
  </si>
  <si>
    <t>下川井（一部特別地区・野生動植物保護地区）</t>
  </si>
  <si>
    <t>（一部変更）</t>
  </si>
  <si>
    <t>多田羅沼（一部特別地区・野生動植物保護地区）</t>
  </si>
  <si>
    <t>サギソウ・トキソウ等の自生地</t>
  </si>
  <si>
    <r>
      <t>鬼怒川中流域</t>
    </r>
    <r>
      <rPr>
        <sz val="11"/>
        <rFont val="ＭＳ Ｐゴシック"/>
        <family val="3"/>
      </rPr>
      <t>（特別地区・野生動植物保護地区）</t>
    </r>
  </si>
  <si>
    <t>小代（特別地区・野生動植物保護地区）</t>
  </si>
  <si>
    <t>国内希少野生動植物種に指定された本県の固有種であるシモツケコウホネの群落及び野生メダカ等野生動植物の生息地又は生育地</t>
  </si>
  <si>
    <t>国内希少野生動植物種に指定された本県の固有種であるシモツケコウホネの群落及びマツカサガイ等野生動植物の生息地又は生育地</t>
  </si>
  <si>
    <r>
      <t>〈合計〉</t>
    </r>
    <r>
      <rPr>
        <sz val="11"/>
        <rFont val="ＭＳ Ｐゴシック"/>
        <family val="3"/>
      </rPr>
      <t>180,7７0（うち本県分133,443）</t>
    </r>
  </si>
  <si>
    <r>
      <t>　栃木市の</t>
    </r>
    <r>
      <rPr>
        <sz val="11"/>
        <rFont val="ＭＳ Ｐゴシック"/>
        <family val="3"/>
      </rPr>
      <t>中央部にある丘陵地帯で、特に上杉謙信の名に由来を持つ「謙信平」からの眺望はすばらしく、付近の丘陵を小島になぞらえ「陸の松島」といわれている。
　また、太平山神社、大中寺等文化景観に恵まれている。</t>
    </r>
  </si>
  <si>
    <r>
      <t>　 佐野市の</t>
    </r>
    <r>
      <rPr>
        <sz val="11"/>
        <rFont val="ＭＳ Ｐゴシック"/>
        <family val="3"/>
      </rPr>
      <t>東方にある200m級の丘陵地帯で周囲が平地であるため眺望がすばらしい。かつて佐野氏の居城であった唐沢山城跡には石垣や堀切など戦国から安土桃山時代の遺構を数多く残している。</t>
    </r>
  </si>
  <si>
    <r>
      <t>　 足利市の北方の丘陵地帯</t>
    </r>
    <r>
      <rPr>
        <sz val="11"/>
        <rFont val="ＭＳ Ｐゴシック"/>
        <family val="3"/>
      </rPr>
      <t>を南北に延びる。南端に位置する織姫神社からは足利市街を一望できるほか、名草巨石群（天然記念物）、寺院、神社等みどころも多い。</t>
    </r>
  </si>
  <si>
    <t>　県東部の那須烏山市から茂木町の那珂川沿いを主な区域とし、釣りやカヌーなどの川のレジャーや、鎌倉山や花山峠のハイキングなどが楽しめる。</t>
  </si>
  <si>
    <t>H6(1994).12.26</t>
  </si>
  <si>
    <t>S56(1981).3.16</t>
  </si>
  <si>
    <t>S48(1973).8.31</t>
  </si>
  <si>
    <t>(H26(2014).10.7)</t>
  </si>
  <si>
    <t>(S54(1979).12.11)</t>
  </si>
  <si>
    <t>(S51(1976).1.31)</t>
  </si>
  <si>
    <t>S51(1976).1.31</t>
  </si>
  <si>
    <t>S52(1977).7.19</t>
  </si>
  <si>
    <t>S53(1978).9.19</t>
  </si>
  <si>
    <t>S54(1979).12.11</t>
  </si>
  <si>
    <t>S57(1982).6.22</t>
  </si>
  <si>
    <t>S61(1986).1.21</t>
  </si>
  <si>
    <t>S51(1976).1.31</t>
  </si>
  <si>
    <t>H4(1992).12.18</t>
  </si>
  <si>
    <t>H11(1999).3.31</t>
  </si>
  <si>
    <t>H25(2013).10.4</t>
  </si>
  <si>
    <t>H27(2015).2.24</t>
  </si>
  <si>
    <t>H28(2016).3.29</t>
  </si>
  <si>
    <t>S61(1986).3.28</t>
  </si>
  <si>
    <t>H5(1993).10.5</t>
  </si>
  <si>
    <t>自然公園等施設整備費
（交付金)</t>
  </si>
  <si>
    <t>自然公園等施設整備費
（交付金)（補助金）</t>
  </si>
  <si>
    <t>平成29年度
(2017年度)</t>
  </si>
  <si>
    <r>
      <t xml:space="preserve">昭和9
</t>
    </r>
    <r>
      <rPr>
        <sz val="11"/>
        <rFont val="ＭＳ Ｐゴシック"/>
        <family val="3"/>
      </rPr>
      <t>(1934)年
12月4日</t>
    </r>
  </si>
  <si>
    <r>
      <t xml:space="preserve">平成19
</t>
    </r>
    <r>
      <rPr>
        <sz val="11"/>
        <rFont val="ＭＳ Ｐゴシック"/>
        <family val="3"/>
      </rPr>
      <t>(2007)年
8月30日</t>
    </r>
  </si>
  <si>
    <r>
      <t xml:space="preserve">昭和30
</t>
    </r>
    <r>
      <rPr>
        <sz val="11"/>
        <rFont val="ＭＳ Ｐゴシック"/>
        <family val="3"/>
      </rPr>
      <t>(1955)年
3月1日</t>
    </r>
  </si>
  <si>
    <r>
      <t xml:space="preserve">昭和30
</t>
    </r>
    <r>
      <rPr>
        <sz val="11"/>
        <rFont val="ＭＳ Ｐゴシック"/>
        <family val="3"/>
      </rPr>
      <t>(1955)年
3月25日</t>
    </r>
  </si>
  <si>
    <r>
      <t xml:space="preserve">昭和31
</t>
    </r>
    <r>
      <rPr>
        <sz val="11"/>
        <rFont val="ＭＳ Ｐゴシック"/>
        <family val="3"/>
      </rPr>
      <t>(1956)年
11月13日</t>
    </r>
  </si>
  <si>
    <r>
      <t xml:space="preserve">昭和35
</t>
    </r>
    <r>
      <rPr>
        <sz val="11"/>
        <rFont val="ＭＳ Ｐゴシック"/>
        <family val="3"/>
      </rPr>
      <t>(1960)年
3月15日</t>
    </r>
  </si>
  <si>
    <r>
      <t xml:space="preserve">昭和42
</t>
    </r>
    <r>
      <rPr>
        <sz val="11"/>
        <rFont val="ＭＳ Ｐゴシック"/>
        <family val="3"/>
      </rPr>
      <t>(1967)年
3月10日</t>
    </r>
  </si>
  <si>
    <r>
      <t xml:space="preserve">昭和46
</t>
    </r>
    <r>
      <rPr>
        <sz val="11"/>
        <rFont val="ＭＳ Ｐゴシック"/>
        <family val="3"/>
      </rPr>
      <t>(1971)年
7月20日</t>
    </r>
  </si>
  <si>
    <t>平成25年度
（2013年度）</t>
  </si>
  <si>
    <t>平成26年度
（2014年度）</t>
  </si>
  <si>
    <t>平成27年度
（2015年度）</t>
  </si>
  <si>
    <t>平成28年度
（2016年度）</t>
  </si>
  <si>
    <t>事務所別内訳（H29年度）（2017年度）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</si>
</sst>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yyyy&quot;年&quot;m&quot;月&quot;d&quot;日&quot;;@"/>
  </numFmts>
  <fonts count="48">
    <font>
      <sz val="11"/>
      <name val="ＭＳ Ｐゴシック"/>
      <family val="3"/>
    </font>
    <font>
      <sz val="6"/>
      <name val="ＭＳ Ｐゴシック"/>
      <family val="3"/>
    </font>
    <font>
      <sz val="9"/>
      <name val="ＭＳ Ｐゴシック"/>
      <family val="3"/>
    </font>
    <font>
      <b/>
      <sz val="9"/>
      <name val="ＭＳ Ｐゴシック"/>
      <family val="3"/>
    </font>
    <font>
      <sz val="14"/>
      <name val="ＭＳ Ｐゴシック"/>
      <family val="3"/>
    </font>
    <font>
      <sz val="10"/>
      <name val="ＭＳ Ｐゴシック"/>
      <family val="3"/>
    </font>
    <font>
      <sz val="16"/>
      <name val="ＭＳ Ｐゴシック"/>
      <family val="3"/>
    </font>
    <font>
      <b/>
      <sz val="10"/>
      <name val="ＭＳ Ｐ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double"/>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style="double"/>
    </border>
    <border>
      <left style="thin"/>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35">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horizontal="center" vertical="center"/>
    </xf>
    <xf numFmtId="0" fontId="2" fillId="0" borderId="0" xfId="0" applyFont="1" applyBorder="1" applyAlignment="1">
      <alignment vertical="center"/>
    </xf>
    <xf numFmtId="0" fontId="4" fillId="0" borderId="0" xfId="0" applyFont="1" applyAlignment="1">
      <alignment/>
    </xf>
    <xf numFmtId="0" fontId="5" fillId="0" borderId="11" xfId="0" applyFont="1" applyBorder="1" applyAlignment="1">
      <alignment vertical="distributed" textRotation="255" indent="1"/>
    </xf>
    <xf numFmtId="0" fontId="5" fillId="0" borderId="0" xfId="0" applyFont="1" applyBorder="1" applyAlignment="1">
      <alignment horizontal="right"/>
    </xf>
    <xf numFmtId="0" fontId="2" fillId="0" borderId="12" xfId="0" applyNumberFormat="1" applyFont="1" applyBorder="1" applyAlignment="1">
      <alignment horizontal="right" vertical="center"/>
    </xf>
    <xf numFmtId="3" fontId="2" fillId="0" borderId="12" xfId="0" applyNumberFormat="1" applyFont="1" applyBorder="1" applyAlignment="1">
      <alignment horizontal="right" vertical="center"/>
    </xf>
    <xf numFmtId="38" fontId="2" fillId="0" borderId="12" xfId="58" applyNumberFormat="1" applyFont="1" applyBorder="1" applyAlignment="1">
      <alignment horizontal="right" vertical="center"/>
    </xf>
    <xf numFmtId="38" fontId="2" fillId="0" borderId="0" xfId="58" applyNumberFormat="1" applyFont="1" applyAlignment="1">
      <alignment vertical="center"/>
    </xf>
    <xf numFmtId="0" fontId="5" fillId="0" borderId="13" xfId="0" applyFont="1" applyBorder="1" applyAlignment="1">
      <alignment vertical="center"/>
    </xf>
    <xf numFmtId="0" fontId="0" fillId="0" borderId="13" xfId="0" applyFont="1" applyFill="1" applyBorder="1" applyAlignment="1">
      <alignment horizontal="center" vertical="center"/>
    </xf>
    <xf numFmtId="0" fontId="3" fillId="0" borderId="0" xfId="0" applyFont="1" applyBorder="1" applyAlignment="1">
      <alignment vertical="center"/>
    </xf>
    <xf numFmtId="0" fontId="0" fillId="0" borderId="0" xfId="0" applyAlignment="1">
      <alignment horizontal="center" vertical="center"/>
    </xf>
    <xf numFmtId="176" fontId="0" fillId="0" borderId="12" xfId="0" applyNumberFormat="1"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178" fontId="0" fillId="0" borderId="12" xfId="0" applyNumberFormat="1" applyFont="1" applyBorder="1" applyAlignment="1">
      <alignmen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vertical="center"/>
    </xf>
    <xf numFmtId="0" fontId="0" fillId="0" borderId="13" xfId="0" applyFont="1" applyBorder="1" applyAlignment="1">
      <alignment vertical="center"/>
    </xf>
    <xf numFmtId="178" fontId="0" fillId="0" borderId="17" xfId="0" applyNumberFormat="1" applyFont="1" applyBorder="1" applyAlignment="1">
      <alignment vertical="center"/>
    </xf>
    <xf numFmtId="0" fontId="0" fillId="0" borderId="16" xfId="0" applyFont="1" applyFill="1" applyBorder="1" applyAlignment="1">
      <alignment vertical="center"/>
    </xf>
    <xf numFmtId="0" fontId="0" fillId="0" borderId="13" xfId="0" applyFont="1" applyFill="1" applyBorder="1" applyAlignment="1">
      <alignment vertical="center"/>
    </xf>
    <xf numFmtId="178" fontId="0" fillId="0" borderId="17" xfId="0" applyNumberFormat="1" applyFont="1" applyFill="1" applyBorder="1" applyAlignment="1">
      <alignment vertical="center"/>
    </xf>
    <xf numFmtId="0" fontId="0" fillId="0" borderId="0" xfId="0" applyFont="1" applyFill="1" applyAlignment="1">
      <alignment vertical="center"/>
    </xf>
    <xf numFmtId="0" fontId="0" fillId="0" borderId="13" xfId="0" applyFont="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vertical="top"/>
    </xf>
    <xf numFmtId="0" fontId="0" fillId="0" borderId="13" xfId="0" applyFont="1" applyBorder="1" applyAlignment="1">
      <alignment vertical="top"/>
    </xf>
    <xf numFmtId="178" fontId="0" fillId="0" borderId="17" xfId="0" applyNumberFormat="1" applyFont="1" applyBorder="1" applyAlignment="1">
      <alignment vertical="top"/>
    </xf>
    <xf numFmtId="0" fontId="0" fillId="0" borderId="13" xfId="0" applyFont="1" applyBorder="1" applyAlignment="1">
      <alignment vertical="top" wrapText="1"/>
    </xf>
    <xf numFmtId="0" fontId="0" fillId="0" borderId="0" xfId="0" applyFont="1" applyAlignment="1">
      <alignment vertical="top"/>
    </xf>
    <xf numFmtId="0" fontId="0" fillId="0" borderId="18" xfId="0" applyFont="1" applyBorder="1" applyAlignment="1">
      <alignment vertical="center" wrapText="1"/>
    </xf>
    <xf numFmtId="0" fontId="0" fillId="0" borderId="19" xfId="0" applyFont="1" applyBorder="1" applyAlignment="1">
      <alignment horizontal="center" vertical="center"/>
    </xf>
    <xf numFmtId="0" fontId="0" fillId="0" borderId="18" xfId="0" applyFont="1" applyBorder="1" applyAlignment="1">
      <alignment vertical="center"/>
    </xf>
    <xf numFmtId="0" fontId="0" fillId="0" borderId="20" xfId="0" applyFont="1" applyBorder="1" applyAlignment="1">
      <alignment vertical="center"/>
    </xf>
    <xf numFmtId="49" fontId="0" fillId="0" borderId="0" xfId="0" applyNumberFormat="1" applyFont="1" applyBorder="1" applyAlignment="1">
      <alignment vertical="center"/>
    </xf>
    <xf numFmtId="178" fontId="0" fillId="0" borderId="13" xfId="0" applyNumberFormat="1" applyFont="1" applyBorder="1" applyAlignment="1">
      <alignment vertical="center"/>
    </xf>
    <xf numFmtId="178" fontId="0" fillId="0" borderId="13" xfId="0" applyNumberFormat="1" applyFont="1" applyBorder="1" applyAlignment="1">
      <alignment vertical="top"/>
    </xf>
    <xf numFmtId="0" fontId="0" fillId="0" borderId="18" xfId="0" applyFont="1" applyBorder="1" applyAlignment="1">
      <alignment vertical="top"/>
    </xf>
    <xf numFmtId="178" fontId="0" fillId="0" borderId="18" xfId="0" applyNumberFormat="1" applyFont="1" applyBorder="1" applyAlignment="1">
      <alignment vertical="top"/>
    </xf>
    <xf numFmtId="0" fontId="0" fillId="0" borderId="18" xfId="0" applyFont="1" applyBorder="1" applyAlignment="1">
      <alignment horizontal="center" vertical="center"/>
    </xf>
    <xf numFmtId="178" fontId="0" fillId="0" borderId="18" xfId="0" applyNumberFormat="1" applyFont="1" applyBorder="1" applyAlignment="1">
      <alignment vertical="center"/>
    </xf>
    <xf numFmtId="0" fontId="0" fillId="0" borderId="13" xfId="0" applyFont="1" applyBorder="1" applyAlignment="1">
      <alignment vertical="center" wrapText="1"/>
    </xf>
    <xf numFmtId="0" fontId="0" fillId="0" borderId="16" xfId="0" applyFont="1" applyBorder="1" applyAlignment="1">
      <alignment horizontal="left" vertical="top" wrapText="1"/>
    </xf>
    <xf numFmtId="0" fontId="0" fillId="0" borderId="13" xfId="0" applyFont="1" applyBorder="1" applyAlignment="1">
      <alignment vertical="center" wrapText="1" shrinkToFit="1"/>
    </xf>
    <xf numFmtId="0" fontId="0" fillId="0" borderId="16" xfId="0" applyFont="1" applyBorder="1" applyAlignment="1">
      <alignment vertical="top" wrapText="1"/>
    </xf>
    <xf numFmtId="0" fontId="2" fillId="0" borderId="21" xfId="0" applyNumberFormat="1" applyFont="1" applyBorder="1" applyAlignment="1">
      <alignment horizontal="right" vertical="center"/>
    </xf>
    <xf numFmtId="38" fontId="2" fillId="0" borderId="21" xfId="58" applyNumberFormat="1" applyFont="1" applyBorder="1" applyAlignment="1">
      <alignment horizontal="right" vertical="center"/>
    </xf>
    <xf numFmtId="3" fontId="2" fillId="0" borderId="21" xfId="0" applyNumberFormat="1" applyFont="1" applyBorder="1" applyAlignment="1">
      <alignment horizontal="right" vertical="center"/>
    </xf>
    <xf numFmtId="0" fontId="0" fillId="0" borderId="19" xfId="0" applyFont="1" applyBorder="1" applyAlignment="1">
      <alignment vertical="top" wrapText="1"/>
    </xf>
    <xf numFmtId="178" fontId="0" fillId="0" borderId="20" xfId="0" applyNumberFormat="1" applyFont="1" applyBorder="1" applyAlignment="1">
      <alignment vertical="center"/>
    </xf>
    <xf numFmtId="0" fontId="0" fillId="0" borderId="13" xfId="0" applyFont="1" applyBorder="1" applyAlignment="1">
      <alignment vertical="top" wrapText="1" shrinkToFit="1"/>
    </xf>
    <xf numFmtId="0" fontId="0" fillId="0" borderId="18" xfId="0" applyFont="1" applyBorder="1" applyAlignment="1">
      <alignment vertical="top" wrapText="1" shrinkToFit="1"/>
    </xf>
    <xf numFmtId="178" fontId="0" fillId="0" borderId="20" xfId="0" applyNumberFormat="1" applyFont="1" applyBorder="1" applyAlignment="1">
      <alignment vertical="top"/>
    </xf>
    <xf numFmtId="41" fontId="2" fillId="0" borderId="12" xfId="58" applyNumberFormat="1" applyFont="1" applyBorder="1" applyAlignment="1">
      <alignment horizontal="right" vertical="center"/>
    </xf>
    <xf numFmtId="41" fontId="2" fillId="0" borderId="21" xfId="58" applyNumberFormat="1" applyFont="1" applyBorder="1" applyAlignment="1">
      <alignment horizontal="right" vertical="center"/>
    </xf>
    <xf numFmtId="176" fontId="0" fillId="0" borderId="12" xfId="0" applyNumberFormat="1" applyFont="1" applyBorder="1" applyAlignment="1">
      <alignment vertical="top"/>
    </xf>
    <xf numFmtId="0" fontId="0" fillId="0" borderId="10" xfId="0" applyFont="1" applyBorder="1" applyAlignment="1">
      <alignment vertical="top" wrapText="1"/>
    </xf>
    <xf numFmtId="0" fontId="5" fillId="0" borderId="18" xfId="0" applyFont="1" applyBorder="1" applyAlignment="1">
      <alignment horizontal="distributed" vertical="center"/>
    </xf>
    <xf numFmtId="0" fontId="5" fillId="0" borderId="12" xfId="0" applyFont="1" applyBorder="1" applyAlignment="1">
      <alignment horizontal="distributed" vertical="center"/>
    </xf>
    <xf numFmtId="57" fontId="0" fillId="0" borderId="0" xfId="0" applyNumberFormat="1" applyFont="1" applyAlignment="1">
      <alignment vertical="center"/>
    </xf>
    <xf numFmtId="0" fontId="0" fillId="0" borderId="0" xfId="0" applyFont="1" applyFill="1" applyBorder="1" applyAlignment="1">
      <alignment vertical="center"/>
    </xf>
    <xf numFmtId="176" fontId="2" fillId="0" borderId="12" xfId="58" applyNumberFormat="1" applyFont="1" applyBorder="1" applyAlignment="1">
      <alignment horizontal="right" vertical="center"/>
    </xf>
    <xf numFmtId="0" fontId="0" fillId="0" borderId="22" xfId="0" applyFont="1" applyBorder="1" applyAlignment="1">
      <alignment horizontal="center" vertical="top"/>
    </xf>
    <xf numFmtId="176" fontId="0" fillId="0" borderId="21" xfId="0" applyNumberFormat="1" applyFont="1" applyBorder="1" applyAlignment="1">
      <alignment horizontal="right" vertical="top" wrapText="1"/>
    </xf>
    <xf numFmtId="0" fontId="0" fillId="0" borderId="23" xfId="0" applyFont="1" applyBorder="1" applyAlignment="1">
      <alignment vertical="top" wrapText="1"/>
    </xf>
    <xf numFmtId="0" fontId="0" fillId="0" borderId="12" xfId="0" applyFont="1" applyBorder="1" applyAlignment="1">
      <alignment horizontal="center" vertical="top"/>
    </xf>
    <xf numFmtId="176" fontId="0" fillId="0" borderId="12" xfId="0" applyNumberFormat="1" applyFont="1" applyBorder="1" applyAlignment="1">
      <alignment horizontal="right" vertical="top" wrapText="1"/>
    </xf>
    <xf numFmtId="0" fontId="0" fillId="0" borderId="12" xfId="0" applyFont="1" applyBorder="1" applyAlignment="1">
      <alignment vertical="top" wrapText="1"/>
    </xf>
    <xf numFmtId="0" fontId="0" fillId="0" borderId="14" xfId="0" applyFont="1" applyBorder="1" applyAlignment="1">
      <alignment horizontal="center" vertical="top"/>
    </xf>
    <xf numFmtId="57" fontId="0" fillId="0" borderId="12" xfId="0" applyNumberFormat="1" applyFont="1" applyBorder="1" applyAlignment="1">
      <alignment horizontal="center" vertical="center" shrinkToFit="1"/>
    </xf>
    <xf numFmtId="57" fontId="0" fillId="0" borderId="17" xfId="0" applyNumberFormat="1" applyFont="1" applyBorder="1" applyAlignment="1">
      <alignment horizontal="center" vertical="center" shrinkToFit="1"/>
    </xf>
    <xf numFmtId="0" fontId="2" fillId="0" borderId="13" xfId="0" applyFont="1" applyFill="1" applyBorder="1" applyAlignment="1">
      <alignment horizontal="center" vertical="center" shrinkToFit="1"/>
    </xf>
    <xf numFmtId="57" fontId="0" fillId="0" borderId="13" xfId="0" applyNumberFormat="1" applyFont="1" applyBorder="1" applyAlignment="1">
      <alignment horizontal="center" vertical="center" shrinkToFit="1"/>
    </xf>
    <xf numFmtId="0" fontId="2" fillId="0" borderId="13" xfId="0" applyFont="1" applyBorder="1" applyAlignment="1">
      <alignment horizontal="center" vertical="center"/>
    </xf>
    <xf numFmtId="57" fontId="0" fillId="0" borderId="17" xfId="0" applyNumberFormat="1" applyFont="1" applyBorder="1" applyAlignment="1">
      <alignment horizontal="center" vertical="top" shrinkToFit="1"/>
    </xf>
    <xf numFmtId="57" fontId="0" fillId="0" borderId="18" xfId="0" applyNumberFormat="1" applyFont="1" applyBorder="1" applyAlignment="1">
      <alignment horizontal="center" vertical="top" shrinkToFit="1"/>
    </xf>
    <xf numFmtId="57" fontId="0" fillId="0" borderId="13" xfId="0" applyNumberFormat="1" applyFont="1" applyBorder="1" applyAlignment="1">
      <alignment horizontal="center" vertical="top" shrinkToFit="1"/>
    </xf>
    <xf numFmtId="57" fontId="0" fillId="0" borderId="18" xfId="0" applyNumberFormat="1" applyFont="1" applyBorder="1" applyAlignment="1">
      <alignment horizontal="center" vertical="center" shrinkToFit="1"/>
    </xf>
    <xf numFmtId="0" fontId="2" fillId="0" borderId="24" xfId="0" applyNumberFormat="1" applyFont="1" applyBorder="1" applyAlignment="1">
      <alignment horizontal="right" vertical="center"/>
    </xf>
    <xf numFmtId="38" fontId="2" fillId="0" borderId="24" xfId="49" applyFont="1" applyBorder="1" applyAlignment="1">
      <alignment horizontal="right" vertical="center"/>
    </xf>
    <xf numFmtId="41" fontId="2" fillId="0" borderId="24" xfId="49" applyNumberFormat="1" applyFont="1" applyBorder="1" applyAlignment="1">
      <alignment horizontal="right" vertical="center"/>
    </xf>
    <xf numFmtId="0" fontId="2" fillId="0" borderId="18" xfId="0" applyNumberFormat="1" applyFont="1" applyBorder="1" applyAlignment="1">
      <alignment horizontal="right" vertical="center"/>
    </xf>
    <xf numFmtId="38" fontId="2" fillId="0" borderId="18" xfId="49" applyFont="1" applyBorder="1" applyAlignment="1">
      <alignment horizontal="right" vertical="center"/>
    </xf>
    <xf numFmtId="38" fontId="2" fillId="0" borderId="18" xfId="49" applyFont="1" applyFill="1" applyBorder="1" applyAlignment="1">
      <alignment horizontal="right" vertical="center"/>
    </xf>
    <xf numFmtId="0" fontId="2" fillId="0" borderId="18" xfId="49" applyNumberFormat="1" applyFont="1" applyBorder="1" applyAlignment="1">
      <alignment horizontal="right" vertical="center"/>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49" fontId="0" fillId="0" borderId="15" xfId="0" applyNumberFormat="1" applyFont="1" applyBorder="1" applyAlignment="1">
      <alignment horizontal="center" vertical="top" wrapText="1"/>
    </xf>
    <xf numFmtId="49" fontId="0" fillId="0" borderId="10" xfId="0" applyNumberFormat="1" applyFont="1" applyBorder="1" applyAlignment="1">
      <alignment horizontal="center" vertical="top" wrapText="1"/>
    </xf>
    <xf numFmtId="0" fontId="4" fillId="0" borderId="0" xfId="0" applyFont="1" applyAlignment="1">
      <alignment vertical="center"/>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Font="1" applyBorder="1" applyAlignment="1">
      <alignment horizontal="right" vertical="center"/>
    </xf>
    <xf numFmtId="0" fontId="0" fillId="0" borderId="14" xfId="0" applyFont="1" applyBorder="1" applyAlignment="1">
      <alignment horizontal="right" vertical="center"/>
    </xf>
    <xf numFmtId="0" fontId="0" fillId="0" borderId="10" xfId="0" applyFont="1" applyBorder="1" applyAlignment="1">
      <alignment horizontal="right" vertical="center"/>
    </xf>
    <xf numFmtId="0" fontId="6" fillId="0" borderId="0" xfId="0" applyFont="1" applyAlignment="1">
      <alignment horizontal="left" vertical="center"/>
    </xf>
    <xf numFmtId="0" fontId="0" fillId="0" borderId="15" xfId="0" applyBorder="1" applyAlignment="1">
      <alignment vertical="center"/>
    </xf>
    <xf numFmtId="0" fontId="0" fillId="0" borderId="10" xfId="0" applyBorder="1" applyAlignment="1">
      <alignment vertical="center"/>
    </xf>
    <xf numFmtId="0" fontId="0" fillId="0" borderId="15"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right" vertical="center" wrapText="1"/>
    </xf>
    <xf numFmtId="0" fontId="0" fillId="0" borderId="14" xfId="0" applyFont="1" applyBorder="1" applyAlignment="1">
      <alignment horizontal="right" vertical="center" wrapText="1"/>
    </xf>
    <xf numFmtId="0" fontId="0" fillId="0" borderId="10" xfId="0" applyFont="1" applyBorder="1" applyAlignment="1">
      <alignment horizontal="right" vertical="center" wrapText="1"/>
    </xf>
    <xf numFmtId="0" fontId="0" fillId="0" borderId="13" xfId="0" applyFont="1" applyBorder="1" applyAlignment="1">
      <alignment horizontal="left" vertical="center" wrapText="1"/>
    </xf>
    <xf numFmtId="0" fontId="0" fillId="0" borderId="13" xfId="0" applyFont="1" applyBorder="1" applyAlignment="1">
      <alignment vertical="center" wrapText="1"/>
    </xf>
    <xf numFmtId="0" fontId="5" fillId="0" borderId="25" xfId="0" applyFont="1" applyBorder="1" applyAlignment="1">
      <alignment horizontal="center" vertical="center" wrapText="1"/>
    </xf>
    <xf numFmtId="0" fontId="7" fillId="0" borderId="23" xfId="0" applyFont="1" applyBorder="1" applyAlignment="1">
      <alignment horizontal="center" vertical="center"/>
    </xf>
    <xf numFmtId="0" fontId="9" fillId="0" borderId="13" xfId="0" applyFont="1" applyBorder="1" applyAlignment="1">
      <alignment vertical="center" textRotation="255" wrapText="1"/>
    </xf>
    <xf numFmtId="0" fontId="8" fillId="0" borderId="13" xfId="0" applyFont="1" applyBorder="1" applyAlignment="1">
      <alignment vertical="center" textRotation="255" wrapText="1"/>
    </xf>
    <xf numFmtId="0" fontId="8" fillId="0" borderId="18" xfId="0" applyFont="1" applyBorder="1" applyAlignment="1">
      <alignment vertical="center" textRotation="255" wrapText="1"/>
    </xf>
    <xf numFmtId="0" fontId="5" fillId="0" borderId="26" xfId="0" applyFont="1" applyBorder="1" applyAlignment="1">
      <alignment horizontal="center" vertical="center" wrapText="1"/>
    </xf>
    <xf numFmtId="0" fontId="7" fillId="0" borderId="27" xfId="0" applyFont="1" applyBorder="1" applyAlignment="1">
      <alignment horizontal="center" vertical="center"/>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2" xfId="0" applyFont="1" applyBorder="1" applyAlignment="1">
      <alignment vertical="distributed" textRotation="255" wrapText="1" indent="1"/>
    </xf>
    <xf numFmtId="0" fontId="5" fillId="0" borderId="12" xfId="0" applyFont="1" applyBorder="1" applyAlignment="1">
      <alignment vertical="distributed" textRotation="255" indent="1"/>
    </xf>
    <xf numFmtId="0" fontId="2" fillId="0" borderId="12" xfId="0" applyFont="1" applyBorder="1" applyAlignment="1">
      <alignment vertical="distributed" textRotation="255" wrapText="1" indent="1"/>
    </xf>
    <xf numFmtId="0" fontId="2" fillId="0" borderId="12" xfId="0" applyFont="1" applyBorder="1" applyAlignment="1">
      <alignment vertical="distributed" textRotation="255"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view="pageBreakPreview" zoomScaleSheetLayoutView="100" workbookViewId="0" topLeftCell="A1">
      <selection activeCell="F12" sqref="F12"/>
    </sheetView>
  </sheetViews>
  <sheetFormatPr defaultColWidth="9.00390625" defaultRowHeight="13.5"/>
  <cols>
    <col min="1" max="1" width="3.75390625" style="0" customWidth="1"/>
    <col min="2" max="2" width="7.625" style="16" customWidth="1"/>
    <col min="3" max="3" width="6.50390625" style="16" customWidth="1"/>
    <col min="4" max="4" width="4.25390625" style="16" customWidth="1"/>
    <col min="5" max="5" width="12.625" style="1" customWidth="1"/>
    <col min="6" max="6" width="50.625" style="0" customWidth="1"/>
  </cols>
  <sheetData>
    <row r="1" spans="1:6" ht="19.5" customHeight="1">
      <c r="A1" s="111" t="s">
        <v>149</v>
      </c>
      <c r="B1" s="111"/>
      <c r="C1" s="111"/>
      <c r="D1" s="111"/>
      <c r="E1" s="111"/>
      <c r="F1" s="111"/>
    </row>
    <row r="2" spans="1:5" ht="19.5" customHeight="1">
      <c r="A2" s="101" t="s">
        <v>150</v>
      </c>
      <c r="B2" s="101"/>
      <c r="C2" s="101"/>
      <c r="D2" s="101"/>
      <c r="E2" s="101"/>
    </row>
    <row r="3" spans="1:6" ht="13.5">
      <c r="A3" s="102" t="s">
        <v>163</v>
      </c>
      <c r="B3" s="18" t="s">
        <v>0</v>
      </c>
      <c r="C3" s="112" t="s">
        <v>155</v>
      </c>
      <c r="D3" s="113"/>
      <c r="E3" s="17" t="s">
        <v>2</v>
      </c>
      <c r="F3" s="4" t="s">
        <v>1</v>
      </c>
    </row>
    <row r="4" spans="1:6" ht="137.25" customHeight="1">
      <c r="A4" s="103"/>
      <c r="B4" s="74" t="s">
        <v>151</v>
      </c>
      <c r="C4" s="114" t="s">
        <v>207</v>
      </c>
      <c r="D4" s="115"/>
      <c r="E4" s="75" t="s">
        <v>167</v>
      </c>
      <c r="F4" s="76" t="s">
        <v>136</v>
      </c>
    </row>
    <row r="5" spans="1:6" ht="98.25" customHeight="1">
      <c r="A5" s="103"/>
      <c r="B5" s="77" t="s">
        <v>152</v>
      </c>
      <c r="C5" s="99" t="s">
        <v>208</v>
      </c>
      <c r="D5" s="100"/>
      <c r="E5" s="78" t="s">
        <v>135</v>
      </c>
      <c r="F5" s="79" t="s">
        <v>134</v>
      </c>
    </row>
    <row r="6" spans="1:6" ht="17.25" customHeight="1">
      <c r="A6" s="104"/>
      <c r="B6" s="116" t="s">
        <v>166</v>
      </c>
      <c r="C6" s="117"/>
      <c r="D6" s="117"/>
      <c r="E6" s="117"/>
      <c r="F6" s="118"/>
    </row>
    <row r="7" spans="1:6" ht="99" customHeight="1">
      <c r="A7" s="102" t="s">
        <v>164</v>
      </c>
      <c r="B7" s="80" t="s">
        <v>153</v>
      </c>
      <c r="C7" s="99" t="s">
        <v>209</v>
      </c>
      <c r="D7" s="100"/>
      <c r="E7" s="67">
        <v>2136</v>
      </c>
      <c r="F7" s="68" t="s">
        <v>5</v>
      </c>
    </row>
    <row r="8" spans="1:6" ht="57.75" customHeight="1">
      <c r="A8" s="103"/>
      <c r="B8" s="80" t="s">
        <v>154</v>
      </c>
      <c r="C8" s="99" t="s">
        <v>210</v>
      </c>
      <c r="D8" s="100"/>
      <c r="E8" s="67">
        <v>1079</v>
      </c>
      <c r="F8" s="68" t="s">
        <v>180</v>
      </c>
    </row>
    <row r="9" spans="1:6" ht="57.75" customHeight="1">
      <c r="A9" s="103"/>
      <c r="B9" s="80" t="s">
        <v>156</v>
      </c>
      <c r="C9" s="99" t="s">
        <v>210</v>
      </c>
      <c r="D9" s="100"/>
      <c r="E9" s="67">
        <v>1343</v>
      </c>
      <c r="F9" s="68" t="s">
        <v>181</v>
      </c>
    </row>
    <row r="10" spans="1:6" ht="71.25" customHeight="1">
      <c r="A10" s="103"/>
      <c r="B10" s="80" t="s">
        <v>157</v>
      </c>
      <c r="C10" s="99" t="s">
        <v>210</v>
      </c>
      <c r="D10" s="100"/>
      <c r="E10" s="67">
        <v>10982</v>
      </c>
      <c r="F10" s="68" t="s">
        <v>4</v>
      </c>
    </row>
    <row r="11" spans="1:6" ht="43.5" customHeight="1">
      <c r="A11" s="103"/>
      <c r="B11" s="80" t="s">
        <v>158</v>
      </c>
      <c r="C11" s="99" t="s">
        <v>211</v>
      </c>
      <c r="D11" s="100"/>
      <c r="E11" s="67">
        <v>1320</v>
      </c>
      <c r="F11" s="68" t="s">
        <v>182</v>
      </c>
    </row>
    <row r="12" spans="1:6" ht="43.5" customHeight="1">
      <c r="A12" s="103"/>
      <c r="B12" s="80" t="s">
        <v>159</v>
      </c>
      <c r="C12" s="99" t="s">
        <v>212</v>
      </c>
      <c r="D12" s="100"/>
      <c r="E12" s="67">
        <v>1883</v>
      </c>
      <c r="F12" s="68" t="s">
        <v>3</v>
      </c>
    </row>
    <row r="13" spans="1:6" ht="43.5" customHeight="1">
      <c r="A13" s="103"/>
      <c r="B13" s="80" t="s">
        <v>160</v>
      </c>
      <c r="C13" s="99" t="s">
        <v>213</v>
      </c>
      <c r="D13" s="100"/>
      <c r="E13" s="67">
        <v>3001</v>
      </c>
      <c r="F13" s="68" t="s">
        <v>183</v>
      </c>
    </row>
    <row r="14" spans="1:6" ht="43.5" customHeight="1">
      <c r="A14" s="103"/>
      <c r="B14" s="80" t="s">
        <v>161</v>
      </c>
      <c r="C14" s="99" t="s">
        <v>214</v>
      </c>
      <c r="D14" s="100"/>
      <c r="E14" s="67">
        <v>6918</v>
      </c>
      <c r="F14" s="68" t="s">
        <v>6</v>
      </c>
    </row>
    <row r="15" spans="1:6" ht="14.25" customHeight="1">
      <c r="A15" s="104"/>
      <c r="B15" s="105" t="s">
        <v>165</v>
      </c>
      <c r="C15" s="106"/>
      <c r="D15" s="106"/>
      <c r="E15" s="106"/>
      <c r="F15" s="107"/>
    </row>
    <row r="16" spans="1:6" ht="14.25" customHeight="1">
      <c r="A16" s="108" t="s">
        <v>179</v>
      </c>
      <c r="B16" s="109"/>
      <c r="C16" s="109"/>
      <c r="D16" s="109"/>
      <c r="E16" s="109"/>
      <c r="F16" s="110"/>
    </row>
    <row r="17" ht="14.25" customHeight="1">
      <c r="F17" s="19"/>
    </row>
    <row r="18" ht="14.25" customHeight="1"/>
  </sheetData>
  <sheetProtection/>
  <mergeCells count="18">
    <mergeCell ref="A16:F16"/>
    <mergeCell ref="A1:F1"/>
    <mergeCell ref="C3:D3"/>
    <mergeCell ref="C4:D4"/>
    <mergeCell ref="C5:D5"/>
    <mergeCell ref="C7:D7"/>
    <mergeCell ref="C8:D8"/>
    <mergeCell ref="A3:A6"/>
    <mergeCell ref="B6:F6"/>
    <mergeCell ref="C10:D10"/>
    <mergeCell ref="C11:D11"/>
    <mergeCell ref="C12:D12"/>
    <mergeCell ref="C13:D13"/>
    <mergeCell ref="C14:D14"/>
    <mergeCell ref="A2:E2"/>
    <mergeCell ref="C9:D9"/>
    <mergeCell ref="A7:A15"/>
    <mergeCell ref="B15:F15"/>
  </mergeCells>
  <printOptions horizontalCentered="1"/>
  <pageMargins left="0.7874015748031497" right="0.7874015748031497" top="0.7874015748031497" bottom="0.7874015748031497" header="0.5118110236220472" footer="0.5118110236220472"/>
  <pageSetup firstPageNumber="88" useFirstPageNumber="1" horizontalDpi="600" verticalDpi="600" orientation="portrait" paperSize="9" r:id="rId1"/>
  <headerFooter alignWithMargins="0">
    <oddFooter>&amp;C83</oddFooter>
  </headerFooter>
</worksheet>
</file>

<file path=xl/worksheets/sheet2.xml><?xml version="1.0" encoding="utf-8"?>
<worksheet xmlns="http://schemas.openxmlformats.org/spreadsheetml/2006/main" xmlns:r="http://schemas.openxmlformats.org/officeDocument/2006/relationships">
  <dimension ref="A1:H67"/>
  <sheetViews>
    <sheetView view="pageBreakPreview" zoomScaleSheetLayoutView="100" workbookViewId="0" topLeftCell="B1">
      <selection activeCell="D73" sqref="D73"/>
    </sheetView>
  </sheetViews>
  <sheetFormatPr defaultColWidth="9.00390625" defaultRowHeight="13.5"/>
  <cols>
    <col min="1" max="1" width="27.625" style="20" customWidth="1"/>
    <col min="2" max="2" width="11.625" style="20" customWidth="1"/>
    <col min="3" max="3" width="10.125" style="20" bestFit="1" customWidth="1"/>
    <col min="4" max="4" width="47.625" style="20" customWidth="1"/>
    <col min="5" max="5" width="12.625" style="21" customWidth="1"/>
    <col min="6" max="16384" width="9.00390625" style="20" customWidth="1"/>
  </cols>
  <sheetData>
    <row r="1" ht="19.5" customHeight="1">
      <c r="A1" s="3" t="s">
        <v>142</v>
      </c>
    </row>
    <row r="2" spans="1:4" ht="13.5">
      <c r="A2" s="21" t="s">
        <v>7</v>
      </c>
      <c r="B2" s="21"/>
      <c r="C2" s="21"/>
      <c r="D2" s="21"/>
    </row>
    <row r="3" spans="1:5" ht="13.5">
      <c r="A3" s="22" t="s">
        <v>8</v>
      </c>
      <c r="B3" s="22" t="s">
        <v>9</v>
      </c>
      <c r="C3" s="22" t="s">
        <v>2</v>
      </c>
      <c r="D3" s="22" t="s">
        <v>10</v>
      </c>
      <c r="E3" s="22" t="s">
        <v>11</v>
      </c>
    </row>
    <row r="4" spans="1:7" ht="13.5">
      <c r="A4" s="23" t="s">
        <v>12</v>
      </c>
      <c r="B4" s="23" t="s">
        <v>13</v>
      </c>
      <c r="C4" s="24">
        <v>60.6</v>
      </c>
      <c r="D4" s="23" t="s">
        <v>14</v>
      </c>
      <c r="E4" s="81" t="s">
        <v>184</v>
      </c>
      <c r="G4" s="71"/>
    </row>
    <row r="5" ht="6.75" customHeight="1"/>
    <row r="6" spans="1:4" ht="13.5">
      <c r="A6" s="21" t="s">
        <v>15</v>
      </c>
      <c r="B6" s="21"/>
      <c r="C6" s="21"/>
      <c r="D6" s="21"/>
    </row>
    <row r="7" spans="1:5" ht="13.5">
      <c r="A7" s="22" t="s">
        <v>8</v>
      </c>
      <c r="B7" s="22" t="s">
        <v>9</v>
      </c>
      <c r="C7" s="22" t="s">
        <v>2</v>
      </c>
      <c r="D7" s="22" t="s">
        <v>10</v>
      </c>
      <c r="E7" s="22" t="s">
        <v>11</v>
      </c>
    </row>
    <row r="8" spans="1:5" ht="13.5">
      <c r="A8" s="23" t="s">
        <v>16</v>
      </c>
      <c r="B8" s="23" t="s">
        <v>17</v>
      </c>
      <c r="C8" s="24">
        <v>545</v>
      </c>
      <c r="D8" s="23" t="s">
        <v>18</v>
      </c>
      <c r="E8" s="81" t="s">
        <v>185</v>
      </c>
    </row>
    <row r="9" ht="6.75" customHeight="1"/>
    <row r="10" spans="1:4" ht="13.5">
      <c r="A10" s="21" t="s">
        <v>19</v>
      </c>
      <c r="B10" s="21"/>
      <c r="C10" s="21"/>
      <c r="D10" s="21"/>
    </row>
    <row r="11" spans="1:5" ht="13.5">
      <c r="A11" s="25" t="s">
        <v>8</v>
      </c>
      <c r="B11" s="22" t="s">
        <v>9</v>
      </c>
      <c r="C11" s="26" t="s">
        <v>2</v>
      </c>
      <c r="D11" s="22" t="s">
        <v>10</v>
      </c>
      <c r="E11" s="26" t="s">
        <v>11</v>
      </c>
    </row>
    <row r="12" spans="1:5" ht="13.5">
      <c r="A12" s="27" t="s">
        <v>20</v>
      </c>
      <c r="B12" s="28" t="s">
        <v>21</v>
      </c>
      <c r="C12" s="29">
        <v>24.7</v>
      </c>
      <c r="D12" s="28" t="s">
        <v>22</v>
      </c>
      <c r="E12" s="82" t="s">
        <v>186</v>
      </c>
    </row>
    <row r="13" spans="1:5" ht="13.5">
      <c r="A13" s="27" t="s">
        <v>23</v>
      </c>
      <c r="B13" s="28" t="s">
        <v>24</v>
      </c>
      <c r="C13" s="29">
        <v>773.1</v>
      </c>
      <c r="D13" s="28" t="s">
        <v>25</v>
      </c>
      <c r="E13" s="14" t="s">
        <v>76</v>
      </c>
    </row>
    <row r="14" spans="1:5" ht="13.5">
      <c r="A14" s="27" t="s">
        <v>26</v>
      </c>
      <c r="B14" s="28" t="s">
        <v>17</v>
      </c>
      <c r="C14" s="29">
        <v>6.2</v>
      </c>
      <c r="D14" s="28" t="s">
        <v>27</v>
      </c>
      <c r="E14" s="14" t="s">
        <v>76</v>
      </c>
    </row>
    <row r="15" spans="1:5" ht="13.5">
      <c r="A15" s="27" t="s">
        <v>28</v>
      </c>
      <c r="B15" s="28" t="s">
        <v>13</v>
      </c>
      <c r="C15" s="29">
        <v>184.9</v>
      </c>
      <c r="D15" s="28" t="s">
        <v>29</v>
      </c>
      <c r="E15" s="14" t="s">
        <v>76</v>
      </c>
    </row>
    <row r="16" spans="1:5" ht="13.5">
      <c r="A16" s="120" t="s">
        <v>173</v>
      </c>
      <c r="B16" s="28" t="s">
        <v>30</v>
      </c>
      <c r="C16" s="29">
        <v>24</v>
      </c>
      <c r="D16" s="28" t="s">
        <v>31</v>
      </c>
      <c r="E16" s="14" t="s">
        <v>76</v>
      </c>
    </row>
    <row r="17" spans="1:5" ht="13.5">
      <c r="A17" s="120"/>
      <c r="B17" s="28"/>
      <c r="C17" s="29"/>
      <c r="D17" s="28" t="s">
        <v>174</v>
      </c>
      <c r="E17" s="14" t="s">
        <v>172</v>
      </c>
    </row>
    <row r="18" spans="1:5" ht="13.5">
      <c r="A18" s="27"/>
      <c r="B18" s="28"/>
      <c r="C18" s="29"/>
      <c r="D18" s="28"/>
      <c r="E18" s="83" t="s">
        <v>187</v>
      </c>
    </row>
    <row r="19" spans="1:5" s="33" customFormat="1" ht="13.5">
      <c r="A19" s="30" t="s">
        <v>32</v>
      </c>
      <c r="B19" s="31" t="s">
        <v>33</v>
      </c>
      <c r="C19" s="32">
        <v>19.73</v>
      </c>
      <c r="D19" s="31" t="s">
        <v>34</v>
      </c>
      <c r="E19" s="84" t="s">
        <v>186</v>
      </c>
    </row>
    <row r="20" spans="1:5" s="33" customFormat="1" ht="13.5">
      <c r="A20" s="30"/>
      <c r="B20" s="31"/>
      <c r="C20" s="32"/>
      <c r="D20" s="31"/>
      <c r="E20" s="14" t="s">
        <v>145</v>
      </c>
    </row>
    <row r="21" spans="1:5" s="33" customFormat="1" ht="13.5">
      <c r="A21" s="30"/>
      <c r="B21" s="31"/>
      <c r="C21" s="32"/>
      <c r="D21" s="31"/>
      <c r="E21" s="83" t="s">
        <v>188</v>
      </c>
    </row>
    <row r="22" spans="1:5" ht="13.5">
      <c r="A22" s="27" t="s">
        <v>35</v>
      </c>
      <c r="B22" s="28" t="s">
        <v>17</v>
      </c>
      <c r="C22" s="29">
        <v>691.9</v>
      </c>
      <c r="D22" s="28" t="s">
        <v>36</v>
      </c>
      <c r="E22" s="84" t="s">
        <v>186</v>
      </c>
    </row>
    <row r="23" spans="1:5" ht="13.5">
      <c r="A23" s="27"/>
      <c r="B23" s="28"/>
      <c r="C23" s="29"/>
      <c r="D23" s="119" t="s">
        <v>37</v>
      </c>
      <c r="E23" s="34" t="s">
        <v>38</v>
      </c>
    </row>
    <row r="24" spans="1:5" ht="13.5">
      <c r="A24" s="27"/>
      <c r="B24" s="28"/>
      <c r="C24" s="29"/>
      <c r="D24" s="119"/>
      <c r="E24" s="85" t="s">
        <v>189</v>
      </c>
    </row>
    <row r="25" spans="1:5" ht="13.5">
      <c r="A25" s="27" t="s">
        <v>39</v>
      </c>
      <c r="B25" s="28" t="s">
        <v>24</v>
      </c>
      <c r="C25" s="29">
        <v>1278.51</v>
      </c>
      <c r="D25" s="28" t="s">
        <v>40</v>
      </c>
      <c r="E25" s="84" t="s">
        <v>196</v>
      </c>
    </row>
    <row r="26" spans="1:5" ht="13.5">
      <c r="A26" s="27" t="s">
        <v>41</v>
      </c>
      <c r="B26" s="28" t="s">
        <v>42</v>
      </c>
      <c r="C26" s="29">
        <v>94.97</v>
      </c>
      <c r="D26" s="28" t="s">
        <v>43</v>
      </c>
      <c r="E26" s="14" t="s">
        <v>76</v>
      </c>
    </row>
    <row r="27" spans="1:5" ht="13.5">
      <c r="A27" s="27" t="s">
        <v>44</v>
      </c>
      <c r="B27" s="28" t="s">
        <v>24</v>
      </c>
      <c r="C27" s="29">
        <v>42.17</v>
      </c>
      <c r="D27" s="28" t="s">
        <v>45</v>
      </c>
      <c r="E27" s="35" t="s">
        <v>76</v>
      </c>
    </row>
    <row r="28" spans="1:5" ht="13.5">
      <c r="A28" s="27" t="s">
        <v>46</v>
      </c>
      <c r="B28" s="28" t="s">
        <v>47</v>
      </c>
      <c r="C28" s="29">
        <v>58.59</v>
      </c>
      <c r="D28" s="28" t="s">
        <v>48</v>
      </c>
      <c r="E28" s="35" t="s">
        <v>76</v>
      </c>
    </row>
    <row r="29" spans="1:5" ht="13.5">
      <c r="A29" s="27" t="s">
        <v>49</v>
      </c>
      <c r="B29" s="28" t="s">
        <v>50</v>
      </c>
      <c r="C29" s="29">
        <v>16.27</v>
      </c>
      <c r="D29" s="28" t="s">
        <v>51</v>
      </c>
      <c r="E29" s="35" t="s">
        <v>76</v>
      </c>
    </row>
    <row r="30" spans="1:5" ht="13.5">
      <c r="A30" s="27" t="s">
        <v>52</v>
      </c>
      <c r="B30" s="28" t="s">
        <v>53</v>
      </c>
      <c r="C30" s="29">
        <v>107.28</v>
      </c>
      <c r="D30" s="28" t="s">
        <v>54</v>
      </c>
      <c r="E30" s="35" t="s">
        <v>76</v>
      </c>
    </row>
    <row r="31" spans="1:5" ht="13.5">
      <c r="A31" s="27" t="s">
        <v>55</v>
      </c>
      <c r="B31" s="28" t="s">
        <v>56</v>
      </c>
      <c r="C31" s="29">
        <v>15.12</v>
      </c>
      <c r="D31" s="28" t="s">
        <v>57</v>
      </c>
      <c r="E31" s="82" t="s">
        <v>191</v>
      </c>
    </row>
    <row r="32" spans="1:5" ht="13.5">
      <c r="A32" s="27"/>
      <c r="B32" s="28" t="s">
        <v>50</v>
      </c>
      <c r="C32" s="29"/>
      <c r="D32" s="28"/>
      <c r="E32" s="36"/>
    </row>
    <row r="33" spans="1:5" ht="13.5">
      <c r="A33" s="27" t="s">
        <v>58</v>
      </c>
      <c r="B33" s="28" t="s">
        <v>59</v>
      </c>
      <c r="C33" s="29">
        <v>74.91</v>
      </c>
      <c r="D33" s="28" t="s">
        <v>60</v>
      </c>
      <c r="E33" s="35" t="s">
        <v>76</v>
      </c>
    </row>
    <row r="34" spans="1:5" ht="13.5">
      <c r="A34" s="27" t="s">
        <v>61</v>
      </c>
      <c r="B34" s="28" t="s">
        <v>56</v>
      </c>
      <c r="C34" s="29">
        <v>5</v>
      </c>
      <c r="D34" s="28" t="s">
        <v>62</v>
      </c>
      <c r="E34" s="35" t="s">
        <v>76</v>
      </c>
    </row>
    <row r="35" spans="1:5" ht="13.5">
      <c r="A35" s="27" t="s">
        <v>63</v>
      </c>
      <c r="B35" s="28" t="s">
        <v>64</v>
      </c>
      <c r="C35" s="29">
        <v>34.71</v>
      </c>
      <c r="D35" s="28" t="s">
        <v>65</v>
      </c>
      <c r="E35" s="35" t="s">
        <v>76</v>
      </c>
    </row>
    <row r="36" spans="1:5" ht="13.5">
      <c r="A36" s="27" t="s">
        <v>66</v>
      </c>
      <c r="B36" s="28" t="s">
        <v>67</v>
      </c>
      <c r="C36" s="29">
        <v>173.37</v>
      </c>
      <c r="D36" s="28" t="s">
        <v>68</v>
      </c>
      <c r="E36" s="35" t="s">
        <v>76</v>
      </c>
    </row>
    <row r="37" spans="1:5" ht="13.5">
      <c r="A37" s="27" t="s">
        <v>69</v>
      </c>
      <c r="B37" s="28" t="s">
        <v>70</v>
      </c>
      <c r="C37" s="29">
        <v>7.35</v>
      </c>
      <c r="D37" s="28" t="s">
        <v>71</v>
      </c>
      <c r="E37" s="35" t="s">
        <v>76</v>
      </c>
    </row>
    <row r="38" spans="1:5" ht="13.5">
      <c r="A38" s="27" t="s">
        <v>72</v>
      </c>
      <c r="B38" s="28" t="s">
        <v>67</v>
      </c>
      <c r="C38" s="29">
        <v>37.04</v>
      </c>
      <c r="D38" s="13" t="s">
        <v>73</v>
      </c>
      <c r="E38" s="82" t="s">
        <v>192</v>
      </c>
    </row>
    <row r="39" spans="1:5" ht="13.5" customHeight="1">
      <c r="A39" s="27" t="s">
        <v>74</v>
      </c>
      <c r="B39" s="28" t="s">
        <v>33</v>
      </c>
      <c r="C39" s="29">
        <v>1.6</v>
      </c>
      <c r="D39" s="28" t="s">
        <v>75</v>
      </c>
      <c r="E39" s="35" t="s">
        <v>76</v>
      </c>
    </row>
    <row r="40" spans="1:5" s="41" customFormat="1" ht="13.5" customHeight="1">
      <c r="A40" s="37" t="s">
        <v>77</v>
      </c>
      <c r="B40" s="38" t="s">
        <v>24</v>
      </c>
      <c r="C40" s="39">
        <v>61.57</v>
      </c>
      <c r="D40" s="40" t="s">
        <v>78</v>
      </c>
      <c r="E40" s="86" t="s">
        <v>193</v>
      </c>
    </row>
    <row r="41" spans="1:5" ht="40.5">
      <c r="A41" s="37" t="s">
        <v>79</v>
      </c>
      <c r="B41" s="38" t="s">
        <v>80</v>
      </c>
      <c r="C41" s="39">
        <v>204.21</v>
      </c>
      <c r="D41" s="40" t="s">
        <v>81</v>
      </c>
      <c r="E41" s="86" t="s">
        <v>194</v>
      </c>
    </row>
    <row r="42" spans="1:5" ht="13.5">
      <c r="A42" s="27" t="s">
        <v>82</v>
      </c>
      <c r="B42" s="28" t="s">
        <v>80</v>
      </c>
      <c r="C42" s="29">
        <v>589</v>
      </c>
      <c r="D42" s="28" t="s">
        <v>83</v>
      </c>
      <c r="E42" s="82" t="s">
        <v>195</v>
      </c>
    </row>
    <row r="43" spans="1:5" ht="13.5">
      <c r="A43" s="27" t="s">
        <v>84</v>
      </c>
      <c r="B43" s="28" t="s">
        <v>53</v>
      </c>
      <c r="C43" s="29">
        <v>138</v>
      </c>
      <c r="D43" s="28" t="s">
        <v>85</v>
      </c>
      <c r="E43" s="82" t="s">
        <v>197</v>
      </c>
    </row>
    <row r="44" spans="1:5" ht="13.5">
      <c r="A44" s="27"/>
      <c r="B44" s="28" t="s">
        <v>86</v>
      </c>
      <c r="C44" s="29"/>
      <c r="D44" s="28"/>
      <c r="E44" s="36"/>
    </row>
    <row r="45" spans="1:5" ht="13.5">
      <c r="A45" s="27" t="s">
        <v>87</v>
      </c>
      <c r="B45" s="28" t="s">
        <v>80</v>
      </c>
      <c r="C45" s="29">
        <v>7.99</v>
      </c>
      <c r="D45" s="28" t="s">
        <v>88</v>
      </c>
      <c r="E45" s="82" t="s">
        <v>198</v>
      </c>
    </row>
    <row r="46" spans="1:5" s="21" customFormat="1" ht="27">
      <c r="A46" s="54" t="s">
        <v>175</v>
      </c>
      <c r="B46" s="55" t="s">
        <v>147</v>
      </c>
      <c r="C46" s="39">
        <v>54</v>
      </c>
      <c r="D46" s="53" t="s">
        <v>146</v>
      </c>
      <c r="E46" s="82" t="s">
        <v>199</v>
      </c>
    </row>
    <row r="47" spans="1:8" s="21" customFormat="1" ht="40.5">
      <c r="A47" s="56" t="s">
        <v>171</v>
      </c>
      <c r="B47" s="62" t="s">
        <v>56</v>
      </c>
      <c r="C47" s="39">
        <v>10.4</v>
      </c>
      <c r="D47" s="53" t="s">
        <v>177</v>
      </c>
      <c r="E47" s="86" t="s">
        <v>200</v>
      </c>
      <c r="H47" s="72"/>
    </row>
    <row r="48" spans="1:8" s="21" customFormat="1" ht="40.5" customHeight="1">
      <c r="A48" s="60" t="s">
        <v>176</v>
      </c>
      <c r="B48" s="63" t="s">
        <v>80</v>
      </c>
      <c r="C48" s="64">
        <v>0.02</v>
      </c>
      <c r="D48" s="42" t="s">
        <v>178</v>
      </c>
      <c r="E48" s="87" t="s">
        <v>201</v>
      </c>
      <c r="H48" s="72"/>
    </row>
    <row r="49" spans="1:5" ht="13.5">
      <c r="A49" s="43" t="s">
        <v>89</v>
      </c>
      <c r="B49" s="23"/>
      <c r="C49" s="61">
        <f>SUM(C12:C48)</f>
        <v>4736.61</v>
      </c>
      <c r="D49" s="44"/>
      <c r="E49" s="45"/>
    </row>
    <row r="50" ht="6.75" customHeight="1"/>
    <row r="51" spans="1:4" ht="13.5">
      <c r="A51" s="46" t="s">
        <v>90</v>
      </c>
      <c r="B51" s="21"/>
      <c r="C51" s="21"/>
      <c r="D51" s="21"/>
    </row>
    <row r="52" spans="1:5" ht="13.5">
      <c r="A52" s="22" t="s">
        <v>8</v>
      </c>
      <c r="B52" s="22" t="s">
        <v>9</v>
      </c>
      <c r="C52" s="22" t="s">
        <v>2</v>
      </c>
      <c r="D52" s="22" t="s">
        <v>10</v>
      </c>
      <c r="E52" s="22" t="s">
        <v>11</v>
      </c>
    </row>
    <row r="53" spans="1:5" ht="13.5">
      <c r="A53" s="28" t="s">
        <v>91</v>
      </c>
      <c r="B53" s="28" t="s">
        <v>67</v>
      </c>
      <c r="C53" s="47">
        <v>32.06</v>
      </c>
      <c r="D53" s="28" t="s">
        <v>92</v>
      </c>
      <c r="E53" s="84" t="s">
        <v>190</v>
      </c>
    </row>
    <row r="54" spans="1:5" ht="13.5">
      <c r="A54" s="28" t="s">
        <v>93</v>
      </c>
      <c r="B54" s="28" t="s">
        <v>94</v>
      </c>
      <c r="C54" s="47">
        <v>35.08</v>
      </c>
      <c r="D54" s="28" t="s">
        <v>95</v>
      </c>
      <c r="E54" s="14" t="s">
        <v>76</v>
      </c>
    </row>
    <row r="55" spans="1:5" ht="13.5">
      <c r="A55" s="28" t="s">
        <v>96</v>
      </c>
      <c r="B55" s="28" t="s">
        <v>97</v>
      </c>
      <c r="C55" s="47">
        <v>4.18</v>
      </c>
      <c r="D55" s="28" t="s">
        <v>98</v>
      </c>
      <c r="E55" s="14" t="s">
        <v>76</v>
      </c>
    </row>
    <row r="56" spans="1:5" ht="13.5">
      <c r="A56" s="28" t="s">
        <v>99</v>
      </c>
      <c r="B56" s="28" t="s">
        <v>100</v>
      </c>
      <c r="C56" s="47">
        <v>30.06</v>
      </c>
      <c r="D56" s="28" t="s">
        <v>101</v>
      </c>
      <c r="E56" s="14" t="s">
        <v>76</v>
      </c>
    </row>
    <row r="57" spans="1:5" ht="13.5">
      <c r="A57" s="28" t="s">
        <v>102</v>
      </c>
      <c r="B57" s="28" t="s">
        <v>103</v>
      </c>
      <c r="C57" s="47">
        <v>1.76</v>
      </c>
      <c r="D57" s="28" t="s">
        <v>104</v>
      </c>
      <c r="E57" s="14" t="s">
        <v>76</v>
      </c>
    </row>
    <row r="58" spans="1:5" ht="13.5">
      <c r="A58" s="28" t="s">
        <v>105</v>
      </c>
      <c r="B58" s="28" t="s">
        <v>53</v>
      </c>
      <c r="C58" s="47">
        <v>2.27</v>
      </c>
      <c r="D58" s="28" t="s">
        <v>106</v>
      </c>
      <c r="E58" s="14" t="s">
        <v>76</v>
      </c>
    </row>
    <row r="59" spans="1:5" ht="13.5">
      <c r="A59" s="28" t="s">
        <v>107</v>
      </c>
      <c r="B59" s="28" t="s">
        <v>53</v>
      </c>
      <c r="C59" s="47">
        <v>3.12</v>
      </c>
      <c r="D59" s="28" t="s">
        <v>108</v>
      </c>
      <c r="E59" s="14" t="s">
        <v>76</v>
      </c>
    </row>
    <row r="60" spans="1:5" ht="13.5">
      <c r="A60" s="28" t="s">
        <v>109</v>
      </c>
      <c r="B60" s="28" t="s">
        <v>110</v>
      </c>
      <c r="C60" s="47">
        <v>8.19</v>
      </c>
      <c r="D60" s="28" t="s">
        <v>111</v>
      </c>
      <c r="E60" s="34" t="s">
        <v>76</v>
      </c>
    </row>
    <row r="61" spans="1:5" ht="13.5">
      <c r="A61" s="28" t="s">
        <v>112</v>
      </c>
      <c r="B61" s="28" t="s">
        <v>113</v>
      </c>
      <c r="C61" s="47">
        <v>2.04</v>
      </c>
      <c r="D61" s="28" t="s">
        <v>114</v>
      </c>
      <c r="E61" s="82" t="s">
        <v>191</v>
      </c>
    </row>
    <row r="62" spans="1:5" ht="13.5">
      <c r="A62" s="28" t="s">
        <v>115</v>
      </c>
      <c r="B62" s="28" t="s">
        <v>100</v>
      </c>
      <c r="C62" s="47">
        <v>3.85</v>
      </c>
      <c r="D62" s="28" t="s">
        <v>116</v>
      </c>
      <c r="E62" s="14" t="s">
        <v>76</v>
      </c>
    </row>
    <row r="63" spans="1:5" ht="13.5">
      <c r="A63" s="28" t="s">
        <v>117</v>
      </c>
      <c r="B63" s="28" t="s">
        <v>67</v>
      </c>
      <c r="C63" s="47">
        <v>5.09</v>
      </c>
      <c r="D63" s="28" t="s">
        <v>118</v>
      </c>
      <c r="E63" s="82" t="s">
        <v>192</v>
      </c>
    </row>
    <row r="64" spans="1:5" ht="13.5">
      <c r="A64" s="28" t="s">
        <v>119</v>
      </c>
      <c r="B64" s="28" t="s">
        <v>47</v>
      </c>
      <c r="C64" s="47">
        <v>4.66</v>
      </c>
      <c r="D64" s="28" t="s">
        <v>120</v>
      </c>
      <c r="E64" s="14" t="s">
        <v>76</v>
      </c>
    </row>
    <row r="65" spans="1:5" ht="27">
      <c r="A65" s="38" t="s">
        <v>121</v>
      </c>
      <c r="B65" s="38" t="s">
        <v>47</v>
      </c>
      <c r="C65" s="48">
        <v>2.63</v>
      </c>
      <c r="D65" s="40" t="s">
        <v>122</v>
      </c>
      <c r="E65" s="88" t="s">
        <v>202</v>
      </c>
    </row>
    <row r="66" spans="1:5" ht="27.75" customHeight="1">
      <c r="A66" s="49" t="s">
        <v>123</v>
      </c>
      <c r="B66" s="49" t="s">
        <v>13</v>
      </c>
      <c r="C66" s="50">
        <v>2.79</v>
      </c>
      <c r="D66" s="42" t="s">
        <v>124</v>
      </c>
      <c r="E66" s="89" t="s">
        <v>203</v>
      </c>
    </row>
    <row r="67" spans="1:5" ht="13.5">
      <c r="A67" s="51" t="s">
        <v>89</v>
      </c>
      <c r="B67" s="44"/>
      <c r="C67" s="52">
        <v>137.78</v>
      </c>
      <c r="D67" s="44"/>
      <c r="E67" s="44"/>
    </row>
  </sheetData>
  <sheetProtection/>
  <mergeCells count="2">
    <mergeCell ref="D23:D24"/>
    <mergeCell ref="A16:A17"/>
  </mergeCells>
  <printOptions/>
  <pageMargins left="0.7874015748031497" right="0.7874015748031497" top="0.7874015748031497" bottom="0.7874015748031497" header="0.5118110236220472" footer="0.5118110236220472"/>
  <pageSetup firstPageNumber="89" useFirstPageNumber="1" horizontalDpi="600" verticalDpi="600" orientation="portrait" paperSize="9" scale="79" r:id="rId1"/>
  <headerFooter alignWithMargins="0">
    <oddFooter>&amp;C&amp;12 84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5"/>
  <sheetViews>
    <sheetView tabSelected="1" view="pageBreakPreview" zoomScale="110" zoomScaleSheetLayoutView="110" workbookViewId="0" topLeftCell="E1">
      <selection activeCell="M33" sqref="M33"/>
    </sheetView>
  </sheetViews>
  <sheetFormatPr defaultColWidth="9.00390625" defaultRowHeight="13.5"/>
  <cols>
    <col min="1" max="1" width="2.625" style="2" customWidth="1"/>
    <col min="2" max="2" width="10.125" style="2" customWidth="1"/>
    <col min="3" max="3" width="3.00390625" style="2" customWidth="1"/>
    <col min="4" max="4" width="6.25390625" style="2" customWidth="1"/>
    <col min="5" max="5" width="3.125" style="2" customWidth="1"/>
    <col min="6" max="6" width="6.50390625" style="2" customWidth="1"/>
    <col min="7" max="7" width="3.125" style="2" customWidth="1"/>
    <col min="8" max="8" width="6.50390625" style="2" customWidth="1"/>
    <col min="9" max="9" width="3.125" style="2" customWidth="1"/>
    <col min="10" max="10" width="6.50390625" style="2" customWidth="1"/>
    <col min="11" max="11" width="3.125" style="2" customWidth="1"/>
    <col min="12" max="12" width="6.50390625" style="2" customWidth="1"/>
    <col min="13" max="13" width="3.125" style="2" customWidth="1"/>
    <col min="14" max="14" width="6.50390625" style="2" customWidth="1"/>
    <col min="15" max="15" width="3.125" style="2" customWidth="1"/>
    <col min="16" max="16" width="6.50390625" style="2" customWidth="1"/>
    <col min="17" max="17" width="3.125" style="2" customWidth="1"/>
    <col min="18" max="18" width="6.50390625" style="2" customWidth="1"/>
    <col min="19" max="19" width="3.125" style="2" customWidth="1"/>
    <col min="20" max="20" width="6.50390625" style="2" customWidth="1"/>
    <col min="21" max="16384" width="9.00390625" style="2" customWidth="1"/>
  </cols>
  <sheetData>
    <row r="1" spans="2:18" ht="19.5" customHeight="1">
      <c r="B1" s="6" t="s">
        <v>141</v>
      </c>
      <c r="O1" s="5"/>
      <c r="P1" s="8"/>
      <c r="Q1" s="5"/>
      <c r="R1" s="8" t="s">
        <v>125</v>
      </c>
    </row>
    <row r="2" spans="1:20" ht="167.25" customHeight="1">
      <c r="A2" s="121" t="s">
        <v>162</v>
      </c>
      <c r="B2" s="128"/>
      <c r="C2" s="132" t="s">
        <v>148</v>
      </c>
      <c r="D2" s="132"/>
      <c r="E2" s="131" t="s">
        <v>126</v>
      </c>
      <c r="F2" s="132"/>
      <c r="G2" s="133" t="s">
        <v>204</v>
      </c>
      <c r="H2" s="134"/>
      <c r="I2" s="133" t="s">
        <v>205</v>
      </c>
      <c r="J2" s="134"/>
      <c r="K2" s="131" t="s">
        <v>127</v>
      </c>
      <c r="L2" s="132"/>
      <c r="M2" s="132" t="s">
        <v>128</v>
      </c>
      <c r="N2" s="132"/>
      <c r="O2" s="132" t="s">
        <v>144</v>
      </c>
      <c r="P2" s="132"/>
      <c r="Q2" s="131" t="s">
        <v>133</v>
      </c>
      <c r="R2" s="132"/>
      <c r="S2" s="131" t="s">
        <v>143</v>
      </c>
      <c r="T2" s="132"/>
    </row>
    <row r="3" spans="1:20" ht="66.75" customHeight="1" thickBot="1">
      <c r="A3" s="129"/>
      <c r="B3" s="130"/>
      <c r="C3" s="7" t="s">
        <v>129</v>
      </c>
      <c r="D3" s="7" t="s">
        <v>130</v>
      </c>
      <c r="E3" s="7" t="s">
        <v>129</v>
      </c>
      <c r="F3" s="7" t="s">
        <v>130</v>
      </c>
      <c r="G3" s="7" t="s">
        <v>170</v>
      </c>
      <c r="H3" s="7" t="s">
        <v>130</v>
      </c>
      <c r="I3" s="7" t="s">
        <v>170</v>
      </c>
      <c r="J3" s="7" t="s">
        <v>130</v>
      </c>
      <c r="K3" s="7" t="s">
        <v>129</v>
      </c>
      <c r="L3" s="7" t="s">
        <v>130</v>
      </c>
      <c r="M3" s="7" t="s">
        <v>129</v>
      </c>
      <c r="N3" s="7" t="s">
        <v>130</v>
      </c>
      <c r="O3" s="7" t="s">
        <v>129</v>
      </c>
      <c r="P3" s="7" t="s">
        <v>130</v>
      </c>
      <c r="Q3" s="7" t="s">
        <v>129</v>
      </c>
      <c r="R3" s="7" t="s">
        <v>130</v>
      </c>
      <c r="S3" s="7" t="s">
        <v>129</v>
      </c>
      <c r="T3" s="7" t="s">
        <v>130</v>
      </c>
    </row>
    <row r="4" spans="1:20" s="15" customFormat="1" ht="30.75" customHeight="1" thickTop="1">
      <c r="A4" s="121" t="s">
        <v>215</v>
      </c>
      <c r="B4" s="122"/>
      <c r="C4" s="57">
        <v>30</v>
      </c>
      <c r="D4" s="58">
        <v>292093</v>
      </c>
      <c r="E4" s="57">
        <v>4</v>
      </c>
      <c r="F4" s="58">
        <v>126120</v>
      </c>
      <c r="G4" s="65">
        <v>0</v>
      </c>
      <c r="H4" s="66">
        <v>0</v>
      </c>
      <c r="I4" s="65">
        <v>0</v>
      </c>
      <c r="J4" s="66">
        <v>0</v>
      </c>
      <c r="K4" s="9" t="s">
        <v>168</v>
      </c>
      <c r="L4" s="66">
        <v>0</v>
      </c>
      <c r="M4" s="57">
        <v>22</v>
      </c>
      <c r="N4" s="58">
        <v>129506</v>
      </c>
      <c r="O4" s="57">
        <v>2</v>
      </c>
      <c r="P4" s="59">
        <v>11520</v>
      </c>
      <c r="Q4" s="57">
        <v>1</v>
      </c>
      <c r="R4" s="58">
        <v>5670</v>
      </c>
      <c r="S4" s="57">
        <v>1</v>
      </c>
      <c r="T4" s="59">
        <v>19278</v>
      </c>
    </row>
    <row r="5" spans="1:20" s="15" customFormat="1" ht="30.75" customHeight="1">
      <c r="A5" s="121" t="s">
        <v>216</v>
      </c>
      <c r="B5" s="122"/>
      <c r="C5" s="9">
        <v>25</v>
      </c>
      <c r="D5" s="11">
        <v>259975</v>
      </c>
      <c r="E5" s="9">
        <v>2</v>
      </c>
      <c r="F5" s="11">
        <v>51755</v>
      </c>
      <c r="G5" s="65">
        <v>0</v>
      </c>
      <c r="H5" s="65">
        <v>0</v>
      </c>
      <c r="I5" s="65">
        <v>0</v>
      </c>
      <c r="J5" s="65">
        <v>0</v>
      </c>
      <c r="K5" s="9">
        <v>2</v>
      </c>
      <c r="L5" s="11">
        <v>41406</v>
      </c>
      <c r="M5" s="9">
        <v>16</v>
      </c>
      <c r="N5" s="11">
        <v>89069</v>
      </c>
      <c r="O5" s="9">
        <v>2</v>
      </c>
      <c r="P5" s="10">
        <v>8515</v>
      </c>
      <c r="Q5" s="65">
        <v>0</v>
      </c>
      <c r="R5" s="65">
        <v>0</v>
      </c>
      <c r="S5" s="9">
        <v>3</v>
      </c>
      <c r="T5" s="10">
        <v>69230</v>
      </c>
    </row>
    <row r="6" spans="1:20" s="15" customFormat="1" ht="30.75" customHeight="1">
      <c r="A6" s="121" t="s">
        <v>217</v>
      </c>
      <c r="B6" s="122"/>
      <c r="C6" s="9">
        <v>34</v>
      </c>
      <c r="D6" s="11">
        <v>467536</v>
      </c>
      <c r="E6" s="9">
        <v>0</v>
      </c>
      <c r="F6" s="11">
        <v>107015</v>
      </c>
      <c r="G6" s="9">
        <v>4</v>
      </c>
      <c r="H6" s="11">
        <v>18390</v>
      </c>
      <c r="I6" s="9" t="s">
        <v>168</v>
      </c>
      <c r="J6" s="65">
        <v>0</v>
      </c>
      <c r="K6" s="9">
        <v>1</v>
      </c>
      <c r="L6" s="11">
        <v>10847</v>
      </c>
      <c r="M6" s="9">
        <v>21</v>
      </c>
      <c r="N6" s="11">
        <v>130450</v>
      </c>
      <c r="O6" s="9">
        <v>4</v>
      </c>
      <c r="P6" s="10">
        <v>13964</v>
      </c>
      <c r="Q6" s="9">
        <v>1</v>
      </c>
      <c r="R6" s="11">
        <v>4060</v>
      </c>
      <c r="S6" s="9">
        <v>3</v>
      </c>
      <c r="T6" s="10">
        <v>182810</v>
      </c>
    </row>
    <row r="7" spans="1:20" s="15" customFormat="1" ht="30.75" customHeight="1">
      <c r="A7" s="121" t="s">
        <v>218</v>
      </c>
      <c r="B7" s="122"/>
      <c r="C7" s="9">
        <v>37</v>
      </c>
      <c r="D7" s="11">
        <v>307332</v>
      </c>
      <c r="E7" s="9">
        <f>+E10+E11+E12+E13+E14+E9</f>
        <v>1</v>
      </c>
      <c r="F7" s="73">
        <v>0</v>
      </c>
      <c r="G7" s="9">
        <v>12</v>
      </c>
      <c r="H7" s="11">
        <v>93881</v>
      </c>
      <c r="I7" s="9" t="s">
        <v>168</v>
      </c>
      <c r="J7" s="65">
        <v>0</v>
      </c>
      <c r="K7" s="9" t="s">
        <v>168</v>
      </c>
      <c r="L7" s="65" t="s">
        <v>168</v>
      </c>
      <c r="M7" s="9">
        <v>18</v>
      </c>
      <c r="N7" s="11">
        <v>122308</v>
      </c>
      <c r="O7" s="9">
        <v>1</v>
      </c>
      <c r="P7" s="10">
        <v>2743</v>
      </c>
      <c r="Q7" s="9">
        <v>3</v>
      </c>
      <c r="R7" s="11">
        <v>12696</v>
      </c>
      <c r="S7" s="9">
        <v>3</v>
      </c>
      <c r="T7" s="10">
        <v>75704</v>
      </c>
    </row>
    <row r="8" spans="1:20" s="15" customFormat="1" ht="30.75" customHeight="1" thickBot="1">
      <c r="A8" s="126" t="s">
        <v>206</v>
      </c>
      <c r="B8" s="127"/>
      <c r="C8" s="90">
        <f>SUM(C9:C14)</f>
        <v>36</v>
      </c>
      <c r="D8" s="91">
        <f aca="true" t="shared" si="0" ref="D8:P8">SUM(D9:D14)</f>
        <v>392274</v>
      </c>
      <c r="E8" s="91">
        <f t="shared" si="0"/>
        <v>1</v>
      </c>
      <c r="F8" s="91">
        <f t="shared" si="0"/>
        <v>29571</v>
      </c>
      <c r="G8" s="91">
        <f t="shared" si="0"/>
        <v>21</v>
      </c>
      <c r="H8" s="91">
        <f t="shared" si="0"/>
        <v>291703</v>
      </c>
      <c r="I8" s="91">
        <f t="shared" si="0"/>
        <v>1</v>
      </c>
      <c r="J8" s="91">
        <f t="shared" si="0"/>
        <v>1625</v>
      </c>
      <c r="K8" s="91">
        <f t="shared" si="0"/>
        <v>1</v>
      </c>
      <c r="L8" s="91">
        <f t="shared" si="0"/>
        <v>7087</v>
      </c>
      <c r="M8" s="91">
        <f t="shared" si="0"/>
        <v>9</v>
      </c>
      <c r="N8" s="91">
        <f t="shared" si="0"/>
        <v>49229</v>
      </c>
      <c r="O8" s="91">
        <f t="shared" si="0"/>
        <v>3</v>
      </c>
      <c r="P8" s="91">
        <f t="shared" si="0"/>
        <v>13059</v>
      </c>
      <c r="Q8" s="92">
        <f>SUM(Q9:Q14)</f>
        <v>0</v>
      </c>
      <c r="R8" s="92">
        <f>SUM(R9:R14)</f>
        <v>0</v>
      </c>
      <c r="S8" s="92">
        <f>SUM(S9:S14)</f>
        <v>0</v>
      </c>
      <c r="T8" s="92">
        <f>SUM(T9:T14)</f>
        <v>0</v>
      </c>
    </row>
    <row r="9" spans="1:20" ht="35.25" customHeight="1" thickTop="1">
      <c r="A9" s="123" t="s">
        <v>219</v>
      </c>
      <c r="B9" s="69" t="s">
        <v>137</v>
      </c>
      <c r="C9" s="93">
        <v>11</v>
      </c>
      <c r="D9" s="94">
        <v>117209</v>
      </c>
      <c r="E9" s="94"/>
      <c r="F9" s="94"/>
      <c r="G9" s="95">
        <v>7</v>
      </c>
      <c r="H9" s="95">
        <v>106907</v>
      </c>
      <c r="I9" s="95">
        <v>1</v>
      </c>
      <c r="J9" s="95">
        <v>1625</v>
      </c>
      <c r="K9" s="95"/>
      <c r="L9" s="95"/>
      <c r="M9" s="94">
        <v>3</v>
      </c>
      <c r="N9" s="94">
        <v>8677</v>
      </c>
      <c r="O9" s="94"/>
      <c r="P9" s="94"/>
      <c r="Q9" s="96"/>
      <c r="R9" s="96"/>
      <c r="S9" s="96"/>
      <c r="T9" s="96"/>
    </row>
    <row r="10" spans="1:20" ht="35.25" customHeight="1">
      <c r="A10" s="124"/>
      <c r="B10" s="70" t="s">
        <v>140</v>
      </c>
      <c r="C10" s="9">
        <v>1</v>
      </c>
      <c r="D10" s="97">
        <v>17092</v>
      </c>
      <c r="E10" s="97"/>
      <c r="F10" s="97"/>
      <c r="G10" s="98"/>
      <c r="H10" s="98"/>
      <c r="I10" s="98"/>
      <c r="J10" s="98"/>
      <c r="K10" s="98"/>
      <c r="L10" s="98"/>
      <c r="M10" s="97">
        <v>1</v>
      </c>
      <c r="N10" s="97">
        <v>17092</v>
      </c>
      <c r="O10" s="97"/>
      <c r="P10" s="97"/>
      <c r="Q10" s="97"/>
      <c r="R10" s="97"/>
      <c r="S10" s="97"/>
      <c r="T10" s="97"/>
    </row>
    <row r="11" spans="1:20" ht="35.25" customHeight="1">
      <c r="A11" s="124"/>
      <c r="B11" s="70" t="s">
        <v>138</v>
      </c>
      <c r="C11" s="9">
        <v>16</v>
      </c>
      <c r="D11" s="97">
        <v>231357</v>
      </c>
      <c r="E11" s="97">
        <v>1</v>
      </c>
      <c r="F11" s="97">
        <v>29571</v>
      </c>
      <c r="G11" s="98">
        <v>11</v>
      </c>
      <c r="H11" s="98">
        <v>177128</v>
      </c>
      <c r="I11" s="98"/>
      <c r="J11" s="98"/>
      <c r="K11" s="98"/>
      <c r="L11" s="98"/>
      <c r="M11" s="97">
        <v>3</v>
      </c>
      <c r="N11" s="97">
        <v>15658</v>
      </c>
      <c r="O11" s="97">
        <v>1</v>
      </c>
      <c r="P11" s="97">
        <v>9000</v>
      </c>
      <c r="Q11" s="97"/>
      <c r="R11" s="97"/>
      <c r="S11" s="97"/>
      <c r="T11" s="97"/>
    </row>
    <row r="12" spans="1:20" ht="35.25" customHeight="1">
      <c r="A12" s="124"/>
      <c r="B12" s="70" t="s">
        <v>139</v>
      </c>
      <c r="C12" s="9">
        <v>5</v>
      </c>
      <c r="D12" s="97">
        <v>18948</v>
      </c>
      <c r="E12" s="97"/>
      <c r="F12" s="97"/>
      <c r="G12" s="98"/>
      <c r="H12" s="98"/>
      <c r="I12" s="98"/>
      <c r="J12" s="98"/>
      <c r="K12" s="98">
        <v>1</v>
      </c>
      <c r="L12" s="98">
        <v>7087</v>
      </c>
      <c r="M12" s="97">
        <v>2</v>
      </c>
      <c r="N12" s="97">
        <v>7802</v>
      </c>
      <c r="O12" s="97">
        <v>2</v>
      </c>
      <c r="P12" s="97">
        <v>4059</v>
      </c>
      <c r="Q12" s="97"/>
      <c r="R12" s="97"/>
      <c r="S12" s="97"/>
      <c r="T12" s="97"/>
    </row>
    <row r="13" spans="1:20" ht="35.25" customHeight="1">
      <c r="A13" s="124"/>
      <c r="B13" s="70" t="s">
        <v>131</v>
      </c>
      <c r="C13" s="9">
        <v>3</v>
      </c>
      <c r="D13" s="97">
        <v>7668</v>
      </c>
      <c r="E13" s="97"/>
      <c r="F13" s="97"/>
      <c r="G13" s="98">
        <v>3</v>
      </c>
      <c r="H13" s="98">
        <v>7668</v>
      </c>
      <c r="I13" s="98"/>
      <c r="J13" s="98"/>
      <c r="K13" s="98"/>
      <c r="L13" s="98"/>
      <c r="M13" s="97"/>
      <c r="N13" s="97"/>
      <c r="O13" s="97"/>
      <c r="P13" s="97"/>
      <c r="Q13" s="97"/>
      <c r="R13" s="97"/>
      <c r="S13" s="97"/>
      <c r="T13" s="97"/>
    </row>
    <row r="14" spans="1:20" ht="35.25" customHeight="1">
      <c r="A14" s="125"/>
      <c r="B14" s="70" t="s">
        <v>132</v>
      </c>
      <c r="C14" s="9">
        <v>0</v>
      </c>
      <c r="D14" s="97"/>
      <c r="E14" s="97"/>
      <c r="F14" s="97"/>
      <c r="G14" s="98"/>
      <c r="H14" s="98"/>
      <c r="I14" s="98"/>
      <c r="J14" s="98"/>
      <c r="K14" s="98"/>
      <c r="L14" s="98"/>
      <c r="M14" s="97"/>
      <c r="N14" s="97"/>
      <c r="O14" s="97"/>
      <c r="P14" s="97"/>
      <c r="Q14" s="97"/>
      <c r="R14" s="97"/>
      <c r="S14" s="97"/>
      <c r="T14" s="97"/>
    </row>
    <row r="15" ht="11.25">
      <c r="D15" s="12" t="s">
        <v>169</v>
      </c>
    </row>
  </sheetData>
  <sheetProtection/>
  <mergeCells count="16">
    <mergeCell ref="A2:B3"/>
    <mergeCell ref="S2:T2"/>
    <mergeCell ref="M2:N2"/>
    <mergeCell ref="O2:P2"/>
    <mergeCell ref="Q2:R2"/>
    <mergeCell ref="C2:D2"/>
    <mergeCell ref="E2:F2"/>
    <mergeCell ref="K2:L2"/>
    <mergeCell ref="G2:H2"/>
    <mergeCell ref="I2:J2"/>
    <mergeCell ref="A5:B5"/>
    <mergeCell ref="A4:B4"/>
    <mergeCell ref="A9:A14"/>
    <mergeCell ref="A7:B7"/>
    <mergeCell ref="A6:B6"/>
    <mergeCell ref="A8:B8"/>
  </mergeCells>
  <printOptions horizontalCentered="1"/>
  <pageMargins left="0.6692913385826772" right="0.6299212598425197" top="0.7874015748031497" bottom="0.7874015748031497" header="0.5118110236220472" footer="0.5118110236220472"/>
  <pageSetup firstPageNumber="90" useFirstPageNumber="1" fitToHeight="0" fitToWidth="1" horizontalDpi="600" verticalDpi="600" orientation="portrait" paperSize="9" scale="92" r:id="rId1"/>
  <headerFooter alignWithMargins="0">
    <oddFooter>&amp;C85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2018-12-04T07:54:40Z</cp:lastPrinted>
  <dcterms:created xsi:type="dcterms:W3CDTF">2006-11-09T07:25:38Z</dcterms:created>
  <dcterms:modified xsi:type="dcterms:W3CDTF">2018-12-19T06:13:39Z</dcterms:modified>
  <cp:category/>
  <cp:version/>
  <cp:contentType/>
  <cp:contentStatus/>
</cp:coreProperties>
</file>