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60" windowWidth="14955" windowHeight="8895" activeTab="1"/>
  </bookViews>
  <sheets>
    <sheet name="第１表従事者" sheetId="1" r:id="rId1"/>
    <sheet name="第2表労働災害" sheetId="2" r:id="rId2"/>
  </sheets>
  <definedNames>
    <definedName name="_xlnm.Print_Area" localSheetId="0">'第１表従事者'!$A$1:$H$55</definedName>
    <definedName name="_xlnm.Print_Area" localSheetId="1">'第2表労働災害'!$A$1:$T$12</definedName>
  </definedNames>
  <calcPr fullCalcOnLoad="1"/>
</workbook>
</file>

<file path=xl/sharedStrings.xml><?xml version="1.0" encoding="utf-8"?>
<sst xmlns="http://schemas.openxmlformats.org/spreadsheetml/2006/main" count="125" uniqueCount="67">
  <si>
    <t>１４　林業労働</t>
  </si>
  <si>
    <t>第１表　　林業従事者数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</si>
  <si>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</si>
  <si>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</si>
  <si>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</si>
  <si>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</si>
  <si>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</si>
  <si>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</si>
  <si>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</si>
  <si>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宇都宮</t>
  </si>
  <si>
    <t>鹿沼</t>
  </si>
  <si>
    <t>今市</t>
  </si>
  <si>
    <t>矢板</t>
  </si>
  <si>
    <t>烏山</t>
  </si>
  <si>
    <t>Ｈ７年度</t>
  </si>
  <si>
    <t>佐野</t>
  </si>
  <si>
    <t>Ｈ８年度</t>
  </si>
  <si>
    <t>第２表　林業における労働災害発生状況</t>
  </si>
  <si>
    <t>　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</si>
  <si>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</si>
  <si>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</si>
  <si>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</si>
  <si>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</si>
  <si>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</si>
  <si>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</si>
  <si>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</si>
  <si>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</si>
  <si>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</si>
  <si>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</si>
  <si>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</si>
  <si>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</si>
  <si>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</si>
  <si>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</si>
  <si>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</si>
  <si>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</si>
  <si>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１５年</t>
  </si>
  <si>
    <t>１６年</t>
  </si>
  <si>
    <t>１７年</t>
  </si>
  <si>
    <t>１８年</t>
  </si>
  <si>
    <t>注）死傷者数は、休業４日以上の労働災害数で、死亡者数を含む。「事故の型」は、厚生労働省の事故の型分類コード表による。</t>
  </si>
  <si>
    <t>出典：栃木労働局労働基準部安全衛生課データ</t>
  </si>
  <si>
    <t>３０～３９</t>
  </si>
  <si>
    <t>４０～４９</t>
  </si>
  <si>
    <t>５０～５９</t>
  </si>
  <si>
    <t>大田原</t>
  </si>
  <si>
    <t>１９年</t>
  </si>
  <si>
    <t>（平成20年３月31日現在）</t>
  </si>
  <si>
    <t>Ｈ１7年度</t>
  </si>
  <si>
    <t>H１9年度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</si>
  <si>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</si>
  <si>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</si>
  <si>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</si>
  <si>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</si>
  <si>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</si>
  <si>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</si>
  <si>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</si>
  <si>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</si>
  <si>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　　　Ｈ１９調査より栃木県森林組合連合会業務統計を引用（１年間に概ね１５０日以上林業に従事した者）</t>
  </si>
  <si>
    <t>　 ※林業従事者とは、１年間に３０日以上賃金労働で林業に従事した者</t>
  </si>
  <si>
    <t>年次　林務事務所</t>
  </si>
  <si>
    <t>平成１５年度</t>
  </si>
  <si>
    <t>平成１６年度</t>
  </si>
  <si>
    <t>平成１７年度</t>
  </si>
  <si>
    <t>平成１８年度</t>
  </si>
  <si>
    <t>平成１９年度</t>
  </si>
  <si>
    <t>－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</si>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</sst>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38" fontId="32" fillId="0" borderId="20" xfId="49" applyFont="1" applyBorder="1" applyAlignment="1">
      <alignment horizontal="right" vertical="center"/>
    </xf>
    <xf numFmtId="38" fontId="32" fillId="0" borderId="21" xfId="49" applyFont="1" applyBorder="1" applyAlignment="1">
      <alignment horizontal="right" vertical="center"/>
    </xf>
    <xf numFmtId="38" fontId="32" fillId="0" borderId="22" xfId="49" applyFont="1" applyBorder="1" applyAlignment="1">
      <alignment horizontal="right" vertical="center"/>
    </xf>
    <xf numFmtId="38" fontId="32" fillId="0" borderId="23" xfId="49" applyFont="1" applyBorder="1" applyAlignment="1">
      <alignment horizontal="right" vertical="center"/>
    </xf>
    <xf numFmtId="38" fontId="32" fillId="0" borderId="24" xfId="49" applyFont="1" applyBorder="1" applyAlignment="1">
      <alignment horizontal="right" vertical="center"/>
    </xf>
    <xf numFmtId="38" fontId="32" fillId="0" borderId="25" xfId="49" applyFont="1" applyBorder="1" applyAlignment="1">
      <alignment horizontal="right" vertical="center"/>
    </xf>
    <xf numFmtId="0" fontId="33" fillId="0" borderId="19" xfId="0" applyFont="1" applyBorder="1" applyAlignment="1">
      <alignment horizontal="center" vertical="center"/>
    </xf>
    <xf numFmtId="38" fontId="32" fillId="0" borderId="26" xfId="49" applyFont="1" applyBorder="1" applyAlignment="1">
      <alignment horizontal="right" vertical="center"/>
    </xf>
    <xf numFmtId="38" fontId="32" fillId="0" borderId="27" xfId="49" applyFont="1" applyBorder="1" applyAlignment="1">
      <alignment horizontal="right" vertical="center"/>
    </xf>
    <xf numFmtId="38" fontId="32" fillId="0" borderId="28" xfId="49" applyFont="1" applyBorder="1" applyAlignment="1">
      <alignment horizontal="right" vertical="center"/>
    </xf>
    <xf numFmtId="38" fontId="32" fillId="0" borderId="29" xfId="49" applyFont="1" applyBorder="1" applyAlignment="1">
      <alignment horizontal="right" vertical="center"/>
    </xf>
    <xf numFmtId="38" fontId="32" fillId="0" borderId="30" xfId="49" applyFont="1" applyBorder="1" applyAlignment="1">
      <alignment horizontal="right" vertical="center"/>
    </xf>
    <xf numFmtId="38" fontId="32" fillId="0" borderId="31" xfId="49" applyFont="1" applyBorder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49" fontId="32" fillId="0" borderId="33" xfId="49" applyNumberFormat="1" applyFont="1" applyBorder="1" applyAlignment="1">
      <alignment horizontal="right" vertical="center"/>
    </xf>
    <xf numFmtId="38" fontId="32" fillId="0" borderId="34" xfId="49" applyFont="1" applyBorder="1" applyAlignment="1">
      <alignment horizontal="right" vertical="center"/>
    </xf>
    <xf numFmtId="38" fontId="32" fillId="0" borderId="35" xfId="49" applyFont="1" applyBorder="1" applyAlignment="1">
      <alignment horizontal="right" vertical="center"/>
    </xf>
    <xf numFmtId="38" fontId="32" fillId="0" borderId="36" xfId="49" applyFont="1" applyBorder="1" applyAlignment="1">
      <alignment horizontal="right" vertical="center"/>
    </xf>
    <xf numFmtId="38" fontId="32" fillId="0" borderId="37" xfId="49" applyFont="1" applyBorder="1" applyAlignment="1">
      <alignment horizontal="right" vertical="center"/>
    </xf>
    <xf numFmtId="38" fontId="32" fillId="0" borderId="38" xfId="49" applyFont="1" applyBorder="1" applyAlignment="1">
      <alignment horizontal="right" vertical="center"/>
    </xf>
    <xf numFmtId="0" fontId="33" fillId="0" borderId="39" xfId="0" applyFont="1" applyBorder="1" applyAlignment="1">
      <alignment horizontal="center" vertical="center" wrapText="1"/>
    </xf>
    <xf numFmtId="49" fontId="32" fillId="0" borderId="40" xfId="49" applyNumberFormat="1" applyFont="1" applyBorder="1" applyAlignment="1">
      <alignment horizontal="right" vertical="center"/>
    </xf>
    <xf numFmtId="38" fontId="32" fillId="0" borderId="41" xfId="49" applyFont="1" applyBorder="1" applyAlignment="1">
      <alignment horizontal="right" vertical="center"/>
    </xf>
    <xf numFmtId="38" fontId="32" fillId="0" borderId="40" xfId="49" applyFont="1" applyBorder="1" applyAlignment="1">
      <alignment horizontal="right" vertical="center"/>
    </xf>
    <xf numFmtId="38" fontId="32" fillId="0" borderId="42" xfId="49" applyFont="1" applyBorder="1" applyAlignment="1">
      <alignment horizontal="right" vertical="center"/>
    </xf>
    <xf numFmtId="38" fontId="32" fillId="0" borderId="43" xfId="49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38" fontId="32" fillId="0" borderId="0" xfId="49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58" fontId="0" fillId="0" borderId="5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58" fontId="0" fillId="0" borderId="59" xfId="0" applyNumberFormat="1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 wrapText="1"/>
    </xf>
    <xf numFmtId="38" fontId="32" fillId="0" borderId="61" xfId="49" applyFont="1" applyBorder="1" applyAlignment="1">
      <alignment horizontal="right" vertical="center"/>
    </xf>
    <xf numFmtId="38" fontId="32" fillId="0" borderId="33" xfId="49" applyFont="1" applyBorder="1" applyAlignment="1">
      <alignment horizontal="right" vertical="center"/>
    </xf>
    <xf numFmtId="38" fontId="32" fillId="0" borderId="62" xfId="49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7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0.014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75"/>
          <c:y val="0.19925"/>
          <c:w val="0.48225"/>
          <c:h val="0.759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'第１表従事者'!$P$16:$P$20</c:f>
              <c:strCache/>
            </c:strRef>
          </c:cat>
          <c:val>
            <c:numRef>
              <c:f>'第１表従事者'!$Q$16:$Q$20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965"/>
          <c:w val="0.9245"/>
          <c:h val="0.90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'第１表従事者'!$P$25:$P$34</c:f>
              <c:strCache/>
            </c:strRef>
          </c:cat>
          <c:val>
            <c:numRef>
              <c:f>'第１表従事者'!$Q$25:$Q$34</c:f>
              <c:numCache/>
            </c:numRef>
          </c:val>
          <c:smooth val="0"/>
        </c:ser>
        <c:marker val="1"/>
        <c:axId val="59373992"/>
        <c:axId val="64603881"/>
      </c:line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03881"/>
        <c:crosses val="autoZero"/>
        <c:auto val="1"/>
        <c:lblOffset val="100"/>
        <c:tickLblSkip val="1"/>
        <c:noMultiLvlLbl val="0"/>
      </c:catAx>
      <c:valAx>
        <c:axId val="6460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7399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133350</xdr:rowOff>
    </xdr:from>
    <xdr:to>
      <xdr:col>3</xdr:col>
      <xdr:colOff>695325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200025" y="458152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40</xdr:row>
      <xdr:rowOff>19050</xdr:rowOff>
    </xdr:from>
    <xdr:to>
      <xdr:col>4</xdr:col>
      <xdr:colOff>466725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219075" y="721042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4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81075" y="6477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7.25">
      <c r="A1" s="1" t="s">
        <v>0</v>
      </c>
    </row>
    <row r="2" ht="14.25" customHeight="1"/>
    <row r="3" spans="1:10" ht="17.25">
      <c r="A3" s="1" t="s">
        <v>1</v>
      </c>
      <c r="J3" s="2"/>
    </row>
    <row r="4" ht="13.5">
      <c r="J4" s="2"/>
    </row>
    <row r="5" spans="1:25" ht="13.5">
      <c r="A5" s="88" t="s">
        <v>59</v>
      </c>
      <c r="B5" s="91" t="s">
        <v>2</v>
      </c>
      <c r="C5" s="92"/>
      <c r="D5" s="92"/>
      <c r="E5" s="92"/>
      <c r="F5" s="92"/>
      <c r="G5" s="92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s="89"/>
      <c r="B6" s="93"/>
      <c r="C6" s="94"/>
      <c r="D6" s="94"/>
      <c r="E6" s="94"/>
      <c r="F6" s="94"/>
      <c r="G6" s="94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s="89"/>
      <c r="B7" s="95"/>
      <c r="C7" s="87"/>
      <c r="D7" s="87"/>
      <c r="E7" s="87"/>
      <c r="F7" s="87"/>
      <c r="G7" s="87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89"/>
      <c r="B8" s="96" t="s">
        <v>3</v>
      </c>
      <c r="C8" s="99" t="s">
        <v>41</v>
      </c>
      <c r="D8" s="99" t="s">
        <v>42</v>
      </c>
      <c r="E8" s="99" t="s">
        <v>43</v>
      </c>
      <c r="F8" s="102" t="s">
        <v>5</v>
      </c>
      <c r="G8" s="105" t="s">
        <v>6</v>
      </c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s="89"/>
      <c r="B9" s="97"/>
      <c r="C9" s="100"/>
      <c r="D9" s="100"/>
      <c r="E9" s="100"/>
      <c r="F9" s="103"/>
      <c r="G9" s="106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90"/>
      <c r="B10" s="98"/>
      <c r="C10" s="101"/>
      <c r="D10" s="101"/>
      <c r="E10" s="101"/>
      <c r="F10" s="104"/>
      <c r="G10" s="107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76" t="s">
        <v>60</v>
      </c>
      <c r="B11" s="59">
        <v>41</v>
      </c>
      <c r="C11" s="60">
        <v>39</v>
      </c>
      <c r="D11" s="60">
        <v>52</v>
      </c>
      <c r="E11" s="60">
        <v>84</v>
      </c>
      <c r="F11" s="61">
        <v>154</v>
      </c>
      <c r="G11" s="78">
        <v>370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76" t="s">
        <v>61</v>
      </c>
      <c r="B12" s="59">
        <v>38</v>
      </c>
      <c r="C12" s="60">
        <v>52</v>
      </c>
      <c r="D12" s="60">
        <v>53</v>
      </c>
      <c r="E12" s="60">
        <v>87</v>
      </c>
      <c r="F12" s="61">
        <v>133</v>
      </c>
      <c r="G12" s="77">
        <v>363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76" t="s">
        <v>62</v>
      </c>
      <c r="B13" s="59">
        <v>38</v>
      </c>
      <c r="C13" s="60">
        <v>54</v>
      </c>
      <c r="D13" s="60">
        <v>40</v>
      </c>
      <c r="E13" s="60">
        <v>92</v>
      </c>
      <c r="F13" s="61">
        <v>121</v>
      </c>
      <c r="G13" s="78">
        <v>345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76" t="s">
        <v>63</v>
      </c>
      <c r="B14" s="59">
        <v>36</v>
      </c>
      <c r="C14" s="60">
        <v>59</v>
      </c>
      <c r="D14" s="60">
        <v>50</v>
      </c>
      <c r="E14" s="60">
        <v>101</v>
      </c>
      <c r="F14" s="61">
        <v>117</v>
      </c>
      <c r="G14" s="78">
        <f>SUM(B14:F14)</f>
        <v>363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76" t="s">
        <v>64</v>
      </c>
      <c r="B15" s="59">
        <v>26</v>
      </c>
      <c r="C15" s="60">
        <v>69</v>
      </c>
      <c r="D15" s="60">
        <v>44</v>
      </c>
      <c r="E15" s="60">
        <v>76</v>
      </c>
      <c r="F15" s="61">
        <v>88</v>
      </c>
      <c r="G15" s="79">
        <f>SUM(B15:F15)</f>
        <v>303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80" t="s">
        <v>9</v>
      </c>
      <c r="B16" s="62">
        <v>1</v>
      </c>
      <c r="C16" s="63">
        <v>12</v>
      </c>
      <c r="D16" s="63">
        <v>10</v>
      </c>
      <c r="E16" s="63">
        <v>6</v>
      </c>
      <c r="F16" s="64">
        <v>15</v>
      </c>
      <c r="G16" s="65">
        <f aca="true" t="shared" si="0" ref="G15:G22">SUM(B16:F16)</f>
        <v>44</v>
      </c>
      <c r="H16" s="5"/>
      <c r="I16" s="3"/>
      <c r="J16" s="3"/>
      <c r="K16" s="3"/>
      <c r="L16" s="3"/>
      <c r="M16" s="3"/>
      <c r="N16" s="3"/>
      <c r="O16" s="3"/>
      <c r="P16" s="3" t="s">
        <v>3</v>
      </c>
      <c r="Q16" s="3">
        <f>B15</f>
        <v>26</v>
      </c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85" t="s">
        <v>10</v>
      </c>
      <c r="B17" s="66">
        <v>1</v>
      </c>
      <c r="C17" s="67">
        <v>14</v>
      </c>
      <c r="D17" s="67">
        <v>9</v>
      </c>
      <c r="E17" s="67">
        <v>4</v>
      </c>
      <c r="F17" s="68">
        <v>11</v>
      </c>
      <c r="G17" s="78">
        <f t="shared" si="0"/>
        <v>39</v>
      </c>
      <c r="H17" s="3"/>
      <c r="I17" s="3"/>
      <c r="J17" s="3"/>
      <c r="K17" s="3"/>
      <c r="L17" s="3"/>
      <c r="M17" s="3"/>
      <c r="N17" s="3"/>
      <c r="O17" s="3"/>
      <c r="P17" s="3" t="s">
        <v>4</v>
      </c>
      <c r="Q17" s="3">
        <f>C15</f>
        <v>69</v>
      </c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74" t="s">
        <v>11</v>
      </c>
      <c r="B18" s="66">
        <v>4</v>
      </c>
      <c r="C18" s="67">
        <v>10</v>
      </c>
      <c r="D18" s="67">
        <v>8</v>
      </c>
      <c r="E18" s="67">
        <v>9</v>
      </c>
      <c r="F18" s="68">
        <v>11</v>
      </c>
      <c r="G18" s="78">
        <f t="shared" si="0"/>
        <v>42</v>
      </c>
      <c r="H18" s="3"/>
      <c r="J18" s="3"/>
      <c r="K18" s="3"/>
      <c r="L18" s="3"/>
      <c r="M18" s="3"/>
      <c r="N18" s="3"/>
      <c r="O18" s="3"/>
      <c r="P18" s="3" t="s">
        <v>7</v>
      </c>
      <c r="Q18" s="3">
        <f>D15</f>
        <v>44</v>
      </c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74" t="s">
        <v>12</v>
      </c>
      <c r="B19" s="86">
        <v>3</v>
      </c>
      <c r="C19" s="67">
        <v>9</v>
      </c>
      <c r="D19" s="67">
        <v>3</v>
      </c>
      <c r="E19" s="67">
        <v>15</v>
      </c>
      <c r="F19" s="68">
        <v>7</v>
      </c>
      <c r="G19" s="78">
        <f t="shared" si="0"/>
        <v>37</v>
      </c>
      <c r="H19" s="3"/>
      <c r="I19" s="4"/>
      <c r="J19" s="3"/>
      <c r="K19" s="3"/>
      <c r="L19" s="3"/>
      <c r="M19" s="3"/>
      <c r="N19" s="3"/>
      <c r="O19" s="3"/>
      <c r="P19" s="3" t="s">
        <v>8</v>
      </c>
      <c r="Q19" s="3">
        <f>E15</f>
        <v>76</v>
      </c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74" t="s">
        <v>44</v>
      </c>
      <c r="B20" s="66">
        <v>10</v>
      </c>
      <c r="C20" s="67">
        <v>18</v>
      </c>
      <c r="D20" s="67">
        <v>9</v>
      </c>
      <c r="E20" s="67">
        <v>35</v>
      </c>
      <c r="F20" s="68">
        <v>29</v>
      </c>
      <c r="G20" s="78">
        <f t="shared" si="0"/>
        <v>101</v>
      </c>
      <c r="H20" s="3"/>
      <c r="I20" s="3"/>
      <c r="J20" s="3"/>
      <c r="K20" s="3"/>
      <c r="L20" s="3"/>
      <c r="M20" s="3"/>
      <c r="N20" s="3"/>
      <c r="O20" s="3"/>
      <c r="P20" s="3" t="s">
        <v>5</v>
      </c>
      <c r="Q20" s="3">
        <f>F15</f>
        <v>88</v>
      </c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74" t="s">
        <v>13</v>
      </c>
      <c r="B21" s="66">
        <v>3</v>
      </c>
      <c r="C21" s="67">
        <v>2</v>
      </c>
      <c r="D21" s="67">
        <v>4</v>
      </c>
      <c r="E21" s="67">
        <v>5</v>
      </c>
      <c r="F21" s="68">
        <v>12</v>
      </c>
      <c r="G21" s="78">
        <f t="shared" si="0"/>
        <v>26</v>
      </c>
      <c r="H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75" t="s">
        <v>15</v>
      </c>
      <c r="B22" s="69">
        <v>4</v>
      </c>
      <c r="C22" s="70">
        <v>4</v>
      </c>
      <c r="D22" s="70">
        <v>1</v>
      </c>
      <c r="E22" s="70">
        <v>2</v>
      </c>
      <c r="F22" s="71">
        <v>3</v>
      </c>
      <c r="G22" s="79">
        <f t="shared" si="0"/>
        <v>14</v>
      </c>
      <c r="H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>
      <c r="A23" s="72" t="s">
        <v>58</v>
      </c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14</v>
      </c>
      <c r="Q23" s="3">
        <v>55.9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72" t="s">
        <v>57</v>
      </c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16</v>
      </c>
      <c r="Q24" s="3">
        <v>55.8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55</v>
      </c>
      <c r="Q25" s="3">
        <v>56.6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56</v>
      </c>
      <c r="Q26" s="3">
        <v>56.6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54</v>
      </c>
      <c r="Q27" s="3">
        <v>55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53</v>
      </c>
      <c r="Q28" s="3">
        <v>54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52</v>
      </c>
      <c r="Q29" s="3">
        <v>52.6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51</v>
      </c>
      <c r="Q30" s="3">
        <v>52.7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K31" s="3"/>
      <c r="L31" s="3"/>
      <c r="M31" s="3"/>
      <c r="N31" s="3"/>
      <c r="O31" s="3"/>
      <c r="P31" s="3" t="s">
        <v>50</v>
      </c>
      <c r="Q31" s="3">
        <v>51.5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K32" s="3"/>
      <c r="L32" s="3"/>
      <c r="M32" s="3"/>
      <c r="N32" s="3"/>
      <c r="O32" s="3"/>
      <c r="P32" s="3" t="s">
        <v>47</v>
      </c>
      <c r="Q32" s="3">
        <v>51.2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49</v>
      </c>
      <c r="Q33" s="3">
        <v>50.8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5"/>
      <c r="K34" s="3"/>
      <c r="L34" s="3"/>
      <c r="M34" s="3"/>
      <c r="N34" s="3"/>
      <c r="O34" s="3"/>
      <c r="P34" s="3" t="s">
        <v>48</v>
      </c>
      <c r="Q34" s="3">
        <v>49.7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73" t="s">
        <v>46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</sheetData>
  <sheetProtection/>
  <mergeCells count="8">
    <mergeCell ref="A5:A10"/>
    <mergeCell ref="B5:G7"/>
    <mergeCell ref="B8:B10"/>
    <mergeCell ref="C8:C10"/>
    <mergeCell ref="D8:D10"/>
    <mergeCell ref="E8:E10"/>
    <mergeCell ref="F8:F10"/>
    <mergeCell ref="G8:G10"/>
  </mergeCells>
  <printOptions/>
  <pageMargins left="0.7874015748031497" right="0.6299212598425197" top="0.984251968503937" bottom="0.984251968503937" header="0.5118110236220472" footer="0.5118110236220472"/>
  <pageSetup firstPageNumber="8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SheetLayoutView="100" zoomScalePageLayoutView="0" workbookViewId="0" topLeftCell="C1">
      <selection activeCell="U10" sqref="U10"/>
    </sheetView>
  </sheetViews>
  <sheetFormatPr defaultColWidth="9.00390625" defaultRowHeight="13.5"/>
  <cols>
    <col min="1" max="1" width="5.875" style="7" customWidth="1"/>
    <col min="2" max="2" width="6.75390625" style="7" customWidth="1"/>
    <col min="3" max="3" width="8.00390625" style="7" customWidth="1"/>
    <col min="4" max="4" width="9.00390625" style="7" customWidth="1"/>
    <col min="5" max="20" width="5.75390625" style="7" customWidth="1"/>
    <col min="21" max="16384" width="9.00390625" style="7" customWidth="1"/>
  </cols>
  <sheetData>
    <row r="1" spans="1:12" ht="18.75">
      <c r="A1" s="6" t="s">
        <v>17</v>
      </c>
      <c r="C1" s="8"/>
      <c r="F1" s="9"/>
      <c r="G1" s="9"/>
      <c r="H1" s="10"/>
      <c r="I1" s="10"/>
      <c r="J1" s="10"/>
      <c r="K1" s="10"/>
      <c r="L1" s="10"/>
    </row>
    <row r="2" spans="1:10" ht="13.5">
      <c r="A2" s="7" t="s">
        <v>18</v>
      </c>
      <c r="C2" s="8"/>
      <c r="J2" s="11"/>
    </row>
    <row r="3" spans="2:18" ht="15" thickBot="1">
      <c r="B3" s="12"/>
      <c r="C3" s="13"/>
      <c r="D3" s="14"/>
      <c r="R3" s="7" t="s">
        <v>19</v>
      </c>
    </row>
    <row r="4" spans="1:20" ht="29.25" customHeight="1">
      <c r="A4" s="110" t="s">
        <v>20</v>
      </c>
      <c r="B4" s="112" t="s">
        <v>21</v>
      </c>
      <c r="C4" s="15" t="s">
        <v>22</v>
      </c>
      <c r="D4" s="16" t="s">
        <v>23</v>
      </c>
      <c r="E4" s="118" t="s">
        <v>24</v>
      </c>
      <c r="F4" s="118"/>
      <c r="G4" s="108" t="s">
        <v>25</v>
      </c>
      <c r="H4" s="109"/>
      <c r="I4" s="108" t="s">
        <v>26</v>
      </c>
      <c r="J4" s="118"/>
      <c r="K4" s="120" t="s">
        <v>27</v>
      </c>
      <c r="L4" s="121"/>
      <c r="M4" s="118" t="s">
        <v>28</v>
      </c>
      <c r="N4" s="118"/>
      <c r="O4" s="108" t="s">
        <v>29</v>
      </c>
      <c r="P4" s="109"/>
      <c r="Q4" s="108" t="s">
        <v>30</v>
      </c>
      <c r="R4" s="109"/>
      <c r="S4" s="108" t="s">
        <v>31</v>
      </c>
      <c r="T4" s="119"/>
    </row>
    <row r="5" spans="1:20" ht="39" customHeight="1" thickBot="1">
      <c r="A5" s="111"/>
      <c r="B5" s="113"/>
      <c r="C5" s="17" t="s">
        <v>32</v>
      </c>
      <c r="D5" s="18" t="s">
        <v>33</v>
      </c>
      <c r="E5" s="19" t="s">
        <v>32</v>
      </c>
      <c r="F5" s="20" t="s">
        <v>33</v>
      </c>
      <c r="G5" s="21" t="s">
        <v>32</v>
      </c>
      <c r="H5" s="22" t="s">
        <v>33</v>
      </c>
      <c r="I5" s="21" t="s">
        <v>32</v>
      </c>
      <c r="J5" s="20" t="s">
        <v>33</v>
      </c>
      <c r="K5" s="21" t="s">
        <v>32</v>
      </c>
      <c r="L5" s="22" t="s">
        <v>33</v>
      </c>
      <c r="M5" s="19" t="s">
        <v>32</v>
      </c>
      <c r="N5" s="20" t="s">
        <v>33</v>
      </c>
      <c r="O5" s="21" t="s">
        <v>32</v>
      </c>
      <c r="P5" s="22" t="s">
        <v>33</v>
      </c>
      <c r="Q5" s="21" t="s">
        <v>32</v>
      </c>
      <c r="R5" s="22" t="s">
        <v>33</v>
      </c>
      <c r="S5" s="21" t="s">
        <v>32</v>
      </c>
      <c r="T5" s="23" t="s">
        <v>33</v>
      </c>
    </row>
    <row r="6" spans="1:20" ht="29.25" customHeight="1">
      <c r="A6" s="114" t="s">
        <v>34</v>
      </c>
      <c r="B6" s="31" t="s">
        <v>35</v>
      </c>
      <c r="C6" s="25">
        <v>3</v>
      </c>
      <c r="D6" s="26">
        <v>36</v>
      </c>
      <c r="E6" s="27" t="s">
        <v>65</v>
      </c>
      <c r="F6" s="28">
        <v>8</v>
      </c>
      <c r="G6" s="29" t="s">
        <v>65</v>
      </c>
      <c r="H6" s="30">
        <v>6</v>
      </c>
      <c r="I6" s="29" t="s">
        <v>65</v>
      </c>
      <c r="J6" s="28">
        <v>4</v>
      </c>
      <c r="K6" s="29" t="s">
        <v>65</v>
      </c>
      <c r="L6" s="30">
        <v>3</v>
      </c>
      <c r="M6" s="27" t="s">
        <v>65</v>
      </c>
      <c r="N6" s="28">
        <v>4</v>
      </c>
      <c r="O6" s="29">
        <v>3</v>
      </c>
      <c r="P6" s="30">
        <v>5</v>
      </c>
      <c r="Q6" s="29" t="s">
        <v>65</v>
      </c>
      <c r="R6" s="30">
        <v>2</v>
      </c>
      <c r="S6" s="29" t="s">
        <v>65</v>
      </c>
      <c r="T6" s="26">
        <v>4</v>
      </c>
    </row>
    <row r="7" spans="1:20" ht="29.25" customHeight="1">
      <c r="A7" s="115"/>
      <c r="B7" s="24" t="s">
        <v>36</v>
      </c>
      <c r="C7" s="32">
        <v>1</v>
      </c>
      <c r="D7" s="33">
        <v>30</v>
      </c>
      <c r="E7" s="34" t="s">
        <v>65</v>
      </c>
      <c r="F7" s="35">
        <v>8</v>
      </c>
      <c r="G7" s="36" t="s">
        <v>65</v>
      </c>
      <c r="H7" s="37">
        <v>4</v>
      </c>
      <c r="I7" s="36" t="s">
        <v>65</v>
      </c>
      <c r="J7" s="35">
        <v>6</v>
      </c>
      <c r="K7" s="36" t="s">
        <v>65</v>
      </c>
      <c r="L7" s="37" t="s">
        <v>65</v>
      </c>
      <c r="M7" s="34" t="s">
        <v>65</v>
      </c>
      <c r="N7" s="35">
        <v>6</v>
      </c>
      <c r="O7" s="36" t="s">
        <v>65</v>
      </c>
      <c r="P7" s="37">
        <v>3</v>
      </c>
      <c r="Q7" s="36">
        <v>1</v>
      </c>
      <c r="R7" s="37">
        <v>1</v>
      </c>
      <c r="S7" s="36" t="s">
        <v>65</v>
      </c>
      <c r="T7" s="33">
        <v>2</v>
      </c>
    </row>
    <row r="8" spans="1:20" ht="29.25" customHeight="1">
      <c r="A8" s="115"/>
      <c r="B8" s="38" t="s">
        <v>37</v>
      </c>
      <c r="C8" s="39" t="s">
        <v>66</v>
      </c>
      <c r="D8" s="40">
        <v>27</v>
      </c>
      <c r="E8" s="41" t="s">
        <v>65</v>
      </c>
      <c r="F8" s="42">
        <v>6</v>
      </c>
      <c r="G8" s="43" t="s">
        <v>65</v>
      </c>
      <c r="H8" s="44">
        <v>4</v>
      </c>
      <c r="I8" s="43" t="s">
        <v>65</v>
      </c>
      <c r="J8" s="42">
        <v>2</v>
      </c>
      <c r="K8" s="43" t="s">
        <v>65</v>
      </c>
      <c r="L8" s="44">
        <v>1</v>
      </c>
      <c r="M8" s="41" t="s">
        <v>65</v>
      </c>
      <c r="N8" s="42">
        <v>6</v>
      </c>
      <c r="O8" s="43" t="s">
        <v>65</v>
      </c>
      <c r="P8" s="44">
        <v>2</v>
      </c>
      <c r="Q8" s="43" t="s">
        <v>65</v>
      </c>
      <c r="R8" s="44">
        <v>5</v>
      </c>
      <c r="S8" s="43" t="s">
        <v>65</v>
      </c>
      <c r="T8" s="40">
        <v>1</v>
      </c>
    </row>
    <row r="9" spans="1:20" ht="29.25" customHeight="1">
      <c r="A9" s="115"/>
      <c r="B9" s="81" t="s">
        <v>38</v>
      </c>
      <c r="C9" s="39" t="s">
        <v>65</v>
      </c>
      <c r="D9" s="82">
        <v>28</v>
      </c>
      <c r="E9" s="83" t="s">
        <v>65</v>
      </c>
      <c r="F9" s="84">
        <v>6</v>
      </c>
      <c r="G9" s="43" t="s">
        <v>65</v>
      </c>
      <c r="H9" s="84">
        <v>5</v>
      </c>
      <c r="I9" s="43" t="s">
        <v>65</v>
      </c>
      <c r="J9" s="84">
        <v>2</v>
      </c>
      <c r="K9" s="43" t="s">
        <v>65</v>
      </c>
      <c r="L9" s="84">
        <v>1</v>
      </c>
      <c r="M9" s="43" t="s">
        <v>65</v>
      </c>
      <c r="N9" s="84">
        <v>7</v>
      </c>
      <c r="O9" s="43" t="s">
        <v>65</v>
      </c>
      <c r="P9" s="84">
        <v>4</v>
      </c>
      <c r="Q9" s="43" t="s">
        <v>65</v>
      </c>
      <c r="R9" s="84">
        <v>2</v>
      </c>
      <c r="S9" s="43" t="s">
        <v>65</v>
      </c>
      <c r="T9" s="82">
        <v>1</v>
      </c>
    </row>
    <row r="10" spans="1:20" ht="29.25" customHeight="1" thickBot="1">
      <c r="A10" s="116"/>
      <c r="B10" s="45" t="s">
        <v>45</v>
      </c>
      <c r="C10" s="46" t="s">
        <v>65</v>
      </c>
      <c r="D10" s="47">
        <v>30</v>
      </c>
      <c r="E10" s="48" t="s">
        <v>65</v>
      </c>
      <c r="F10" s="49">
        <v>11</v>
      </c>
      <c r="G10" s="50" t="s">
        <v>65</v>
      </c>
      <c r="H10" s="49">
        <v>3</v>
      </c>
      <c r="I10" s="50" t="s">
        <v>65</v>
      </c>
      <c r="J10" s="49">
        <v>3</v>
      </c>
      <c r="K10" s="50" t="s">
        <v>65</v>
      </c>
      <c r="L10" s="49">
        <v>3</v>
      </c>
      <c r="M10" s="50" t="s">
        <v>65</v>
      </c>
      <c r="N10" s="49">
        <v>4</v>
      </c>
      <c r="O10" s="50" t="s">
        <v>65</v>
      </c>
      <c r="P10" s="49">
        <v>1</v>
      </c>
      <c r="Q10" s="50" t="s">
        <v>65</v>
      </c>
      <c r="R10" s="49">
        <v>3</v>
      </c>
      <c r="S10" s="50" t="s">
        <v>65</v>
      </c>
      <c r="T10" s="47">
        <v>2</v>
      </c>
    </row>
    <row r="11" spans="1:20" ht="29.25" customHeight="1">
      <c r="A11" s="51"/>
      <c r="B11" s="52"/>
      <c r="C11" s="53" t="s">
        <v>39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</row>
    <row r="12" spans="1:20" ht="29.25" customHeight="1">
      <c r="A12" s="56"/>
      <c r="B12" s="57"/>
      <c r="C12" s="117" t="s">
        <v>40</v>
      </c>
      <c r="D12" s="117"/>
      <c r="E12" s="117"/>
      <c r="F12" s="117"/>
      <c r="G12" s="117"/>
      <c r="H12" s="1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3:20" ht="14.25">
      <c r="C13" s="5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sheetProtection/>
  <mergeCells count="12">
    <mergeCell ref="A6:A10"/>
    <mergeCell ref="C12:H12"/>
    <mergeCell ref="E4:F4"/>
    <mergeCell ref="S4:T4"/>
    <mergeCell ref="G4:H4"/>
    <mergeCell ref="I4:J4"/>
    <mergeCell ref="K4:L4"/>
    <mergeCell ref="M4:N4"/>
    <mergeCell ref="Q4:R4"/>
    <mergeCell ref="O4:P4"/>
    <mergeCell ref="A4:A5"/>
    <mergeCell ref="B4:B5"/>
  </mergeCells>
  <conditionalFormatting sqref="D10:T11 C10 C6:T9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5" useFirstPageNumber="1" horizontalDpi="600" verticalDpi="600" orientation="portrait" paperSize="9" scale="70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2009-01-23T00:44:04Z</cp:lastPrinted>
  <dcterms:created xsi:type="dcterms:W3CDTF">2008-01-28T08:34:44Z</dcterms:created>
  <dcterms:modified xsi:type="dcterms:W3CDTF">2009-02-18T00:30:19Z</dcterms:modified>
  <cp:category/>
  <cp:version/>
  <cp:contentType/>
  <cp:contentStatus/>
</cp:coreProperties>
</file>