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tabRatio="846" activeTab="0"/>
  </bookViews>
  <sheets>
    <sheet name="1" sheetId="1" r:id="rId1"/>
    <sheet name="2" sheetId="2" r:id="rId2"/>
  </sheets>
  <definedNames>
    <definedName name="_xlnm.Print_Area" localSheetId="0">'1'!$A$1:$I$27</definedName>
    <definedName name="_xlnm.Print_Area" localSheetId="1">'2'!$A$1:$L$26</definedName>
  </definedNames>
  <calcPr calcMode="manual" fullCalcOnLoad="1"/>
</workbook>
</file>

<file path=xl/sharedStrings.xml><?xml version="1.0" encoding="utf-8"?>
<sst xmlns="http://schemas.openxmlformats.org/spreadsheetml/2006/main" count="85" uniqueCount="63">
  <si>
    <t>　　　</t>
  </si>
  <si>
    <t>院</t>
  </si>
  <si>
    <t>在</t>
  </si>
  <si>
    <t>患</t>
  </si>
  <si>
    <t>者</t>
  </si>
  <si>
    <t>延</t>
  </si>
  <si>
    <t>数</t>
  </si>
  <si>
    <t>新</t>
  </si>
  <si>
    <t>生</t>
  </si>
  <si>
    <t>児</t>
  </si>
  <si>
    <t>月</t>
  </si>
  <si>
    <t>末</t>
  </si>
  <si>
    <t>精　神</t>
  </si>
  <si>
    <t>結　核</t>
  </si>
  <si>
    <t>感染症</t>
  </si>
  <si>
    <t>療  養</t>
  </si>
  <si>
    <t>歯　科</t>
  </si>
  <si>
    <t>合　計</t>
  </si>
  <si>
    <t>平　均</t>
  </si>
  <si>
    <t>病床数</t>
  </si>
  <si>
    <t>耳　鼻</t>
  </si>
  <si>
    <t>眼　科</t>
  </si>
  <si>
    <t>外来の診療時間</t>
  </si>
  <si>
    <t>１０月</t>
  </si>
  <si>
    <t>１１月</t>
  </si>
  <si>
    <t>１２月</t>
  </si>
  <si>
    <t>外来の実診療日数(日)</t>
  </si>
  <si>
    <t>延べ日数(日)</t>
  </si>
  <si>
    <t>休診日の状況</t>
  </si>
  <si>
    <t>有の場合</t>
  </si>
  <si>
    <t>病院の休止状況</t>
  </si>
  <si>
    <t>CODE</t>
  </si>
  <si>
    <t>病院休止の期間</t>
  </si>
  <si>
    <t>病院の外来診療の状況</t>
  </si>
  <si>
    <t xml:space="preserve">     ③歯科には、歯科、矯正歯科、小児歯科及び歯科口腔外科の外来患者数を記入する。</t>
  </si>
  <si>
    <t>　４月</t>
  </si>
  <si>
    <t>　５月</t>
  </si>
  <si>
    <t>　６月</t>
  </si>
  <si>
    <t>　７月</t>
  </si>
  <si>
    <t>　８月</t>
  </si>
  <si>
    <t>　９月</t>
  </si>
  <si>
    <t>　１月</t>
  </si>
  <si>
    <t>　２月</t>
  </si>
  <si>
    <t xml:space="preserve">     ③歯科には、歯科、矯正歯科、小児歯科及び歯科口腔外科の入院患者数を記入する。</t>
  </si>
  <si>
    <t>　３月</t>
  </si>
  <si>
    <t>月</t>
  </si>
  <si>
    <t>入　　院　　患　　者　　延　　べ　　総　　数</t>
  </si>
  <si>
    <t>別紙Ｂ－６　施設表[附表３]患者の状況等調(その１)</t>
  </si>
  <si>
    <t>入</t>
  </si>
  <si>
    <t>(注) ①患者数は、病院報告に基づき記入する。</t>
  </si>
  <si>
    <t>別紙Ｂ－６　施設表[附表３] 患者の状況等調(その２)</t>
  </si>
  <si>
    <t>いんこう科</t>
  </si>
  <si>
    <t>小　計</t>
  </si>
  <si>
    <t>外　　来　　患　　者　　延　　べ　　総　　数</t>
  </si>
  <si>
    <t xml:space="preserve">     ②「平均」は「合計」を病院の外来実診療日数で除し、小数点第２位以下を切り捨て小数点第１位まで記入する。</t>
  </si>
  <si>
    <t>精神科</t>
  </si>
  <si>
    <t>通院リハ</t>
  </si>
  <si>
    <t>（再掲）</t>
  </si>
  <si>
    <t>具体的な
休止期間</t>
  </si>
  <si>
    <t>具体的な
休診日</t>
  </si>
  <si>
    <t>（再掲）耳鼻いんこう科・眼科・精神科</t>
  </si>
  <si>
    <r>
      <t xml:space="preserve">     ②｢平均｣は｢合計｣を</t>
    </r>
    <r>
      <rPr>
        <u val="single"/>
        <sz val="10"/>
        <color indexed="8"/>
        <rFont val="ＭＳ ゴシック"/>
        <family val="3"/>
      </rPr>
      <t>３６５(病院の休止日がある場合はそれを除く。)で除し</t>
    </r>
    <r>
      <rPr>
        <sz val="10"/>
        <color indexed="8"/>
        <rFont val="ＭＳ ゴシック"/>
        <family val="3"/>
      </rPr>
      <t>、小数点第２位以下を切り捨て小数点第１位まで
       記入する。</t>
    </r>
  </si>
  <si>
    <t>（令和４（2022）年４月～令和５（2023）年３月)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</si>
</sst>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#,##0.0_ "/>
    <numFmt numFmtId="183" formatCode="#,##0_);[Red]\(#,##0\)"/>
    <numFmt numFmtId="184" formatCode="#,##0.0_);[Red]\(#,##0.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color indexed="12"/>
      <name val="ＭＳ 明朝"/>
      <family val="1"/>
    </font>
    <font>
      <u val="single"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81" fontId="4" fillId="33" borderId="10" xfId="0" applyNumberFormat="1" applyFont="1" applyFill="1" applyBorder="1" applyAlignment="1" applyProtection="1">
      <alignment vertical="center"/>
      <protection locked="0"/>
    </xf>
    <xf numFmtId="181" fontId="4" fillId="0" borderId="11" xfId="0" applyNumberFormat="1" applyFont="1" applyBorder="1" applyAlignment="1" applyProtection="1">
      <alignment vertical="center"/>
      <protection locked="0"/>
    </xf>
    <xf numFmtId="181" fontId="4" fillId="0" borderId="12" xfId="0" applyNumberFormat="1" applyFont="1" applyBorder="1" applyAlignment="1" applyProtection="1">
      <alignment vertical="center"/>
      <protection locked="0"/>
    </xf>
    <xf numFmtId="181" fontId="4" fillId="33" borderId="1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181" fontId="4" fillId="0" borderId="35" xfId="0" applyNumberFormat="1" applyFont="1" applyBorder="1" applyAlignment="1" applyProtection="1">
      <alignment vertical="center"/>
      <protection locked="0"/>
    </xf>
    <xf numFmtId="181" fontId="4" fillId="0" borderId="36" xfId="0" applyNumberFormat="1" applyFont="1" applyBorder="1" applyAlignment="1" applyProtection="1">
      <alignment vertical="center"/>
      <protection locked="0"/>
    </xf>
    <xf numFmtId="181" fontId="4" fillId="0" borderId="37" xfId="0" applyNumberFormat="1" applyFont="1" applyBorder="1" applyAlignment="1" applyProtection="1">
      <alignment vertical="center"/>
      <protection locked="0"/>
    </xf>
    <xf numFmtId="181" fontId="4" fillId="0" borderId="38" xfId="0" applyNumberFormat="1" applyFont="1" applyBorder="1" applyAlignment="1" applyProtection="1">
      <alignment vertical="center"/>
      <protection locked="0"/>
    </xf>
    <xf numFmtId="181" fontId="4" fillId="33" borderId="38" xfId="0" applyNumberFormat="1" applyFont="1" applyFill="1" applyBorder="1" applyAlignment="1" applyProtection="1">
      <alignment vertical="center"/>
      <protection locked="0"/>
    </xf>
    <xf numFmtId="182" fontId="10" fillId="0" borderId="39" xfId="0" applyNumberFormat="1" applyFont="1" applyBorder="1" applyAlignment="1" applyProtection="1">
      <alignment vertical="center"/>
      <protection locked="0"/>
    </xf>
    <xf numFmtId="182" fontId="10" fillId="0" borderId="40" xfId="0" applyNumberFormat="1" applyFont="1" applyBorder="1" applyAlignment="1" applyProtection="1">
      <alignment vertical="center"/>
      <protection locked="0"/>
    </xf>
    <xf numFmtId="182" fontId="10" fillId="0" borderId="41" xfId="0" applyNumberFormat="1" applyFont="1" applyBorder="1" applyAlignment="1" applyProtection="1">
      <alignment vertical="center"/>
      <protection locked="0"/>
    </xf>
    <xf numFmtId="182" fontId="10" fillId="0" borderId="42" xfId="0" applyNumberFormat="1" applyFont="1" applyBorder="1" applyAlignment="1" applyProtection="1">
      <alignment vertical="center"/>
      <protection locked="0"/>
    </xf>
    <xf numFmtId="182" fontId="10" fillId="0" borderId="43" xfId="0" applyNumberFormat="1" applyFont="1" applyBorder="1" applyAlignment="1" applyProtection="1">
      <alignment vertical="center"/>
      <protection locked="0"/>
    </xf>
    <xf numFmtId="181" fontId="10" fillId="33" borderId="43" xfId="0" applyNumberFormat="1" applyFont="1" applyFill="1" applyBorder="1" applyAlignment="1" applyProtection="1">
      <alignment vertical="center"/>
      <protection locked="0"/>
    </xf>
    <xf numFmtId="49" fontId="3" fillId="0" borderId="44" xfId="0" applyNumberFormat="1" applyFont="1" applyBorder="1" applyAlignment="1" applyProtection="1">
      <alignment horizontal="center" vertical="center"/>
      <protection locked="0"/>
    </xf>
    <xf numFmtId="181" fontId="4" fillId="33" borderId="4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81" fontId="2" fillId="0" borderId="0" xfId="0" applyNumberFormat="1" applyFont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181" fontId="7" fillId="0" borderId="51" xfId="0" applyNumberFormat="1" applyFont="1" applyBorder="1" applyAlignment="1" applyProtection="1">
      <alignment vertical="center"/>
      <protection locked="0"/>
    </xf>
    <xf numFmtId="181" fontId="7" fillId="0" borderId="52" xfId="0" applyNumberFormat="1" applyFont="1" applyBorder="1" applyAlignment="1" applyProtection="1">
      <alignment vertical="center"/>
      <protection locked="0"/>
    </xf>
    <xf numFmtId="181" fontId="7" fillId="0" borderId="12" xfId="0" applyNumberFormat="1" applyFont="1" applyBorder="1" applyAlignment="1" applyProtection="1">
      <alignment vertical="center"/>
      <protection locked="0"/>
    </xf>
    <xf numFmtId="184" fontId="7" fillId="0" borderId="51" xfId="0" applyNumberFormat="1" applyFont="1" applyBorder="1" applyAlignment="1" applyProtection="1">
      <alignment vertical="center"/>
      <protection locked="0"/>
    </xf>
    <xf numFmtId="183" fontId="7" fillId="33" borderId="52" xfId="0" applyNumberFormat="1" applyFont="1" applyFill="1" applyBorder="1" applyAlignment="1" applyProtection="1">
      <alignment vertical="center"/>
      <protection locked="0"/>
    </xf>
    <xf numFmtId="0" fontId="7" fillId="33" borderId="51" xfId="0" applyFont="1" applyFill="1" applyBorder="1" applyAlignment="1" applyProtection="1">
      <alignment vertical="center"/>
      <protection locked="0"/>
    </xf>
    <xf numFmtId="0" fontId="7" fillId="33" borderId="52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1" fontId="4" fillId="34" borderId="53" xfId="0" applyNumberFormat="1" applyFont="1" applyFill="1" applyBorder="1" applyAlignment="1" applyProtection="1">
      <alignment vertical="center"/>
      <protection locked="0"/>
    </xf>
    <xf numFmtId="181" fontId="4" fillId="34" borderId="54" xfId="0" applyNumberFormat="1" applyFont="1" applyFill="1" applyBorder="1" applyAlignment="1" applyProtection="1">
      <alignment vertical="center"/>
      <protection locked="0"/>
    </xf>
    <xf numFmtId="181" fontId="4" fillId="34" borderId="55" xfId="0" applyNumberFormat="1" applyFont="1" applyFill="1" applyBorder="1" applyAlignment="1" applyProtection="1">
      <alignment vertical="center"/>
      <protection locked="0"/>
    </xf>
    <xf numFmtId="181" fontId="4" fillId="34" borderId="56" xfId="0" applyNumberFormat="1" applyFont="1" applyFill="1" applyBorder="1" applyAlignment="1" applyProtection="1">
      <alignment vertical="center"/>
      <protection locked="0"/>
    </xf>
    <xf numFmtId="181" fontId="4" fillId="34" borderId="57" xfId="0" applyNumberFormat="1" applyFont="1" applyFill="1" applyBorder="1" applyAlignment="1" applyProtection="1">
      <alignment vertical="center"/>
      <protection locked="0"/>
    </xf>
    <xf numFmtId="181" fontId="4" fillId="34" borderId="58" xfId="0" applyNumberFormat="1" applyFont="1" applyFill="1" applyBorder="1" applyAlignment="1" applyProtection="1">
      <alignment vertical="center"/>
      <protection locked="0"/>
    </xf>
    <xf numFmtId="181" fontId="4" fillId="34" borderId="59" xfId="0" applyNumberFormat="1" applyFont="1" applyFill="1" applyBorder="1" applyAlignment="1" applyProtection="1">
      <alignment vertical="center"/>
      <protection locked="0"/>
    </xf>
    <xf numFmtId="181" fontId="4" fillId="34" borderId="60" xfId="0" applyNumberFormat="1" applyFont="1" applyFill="1" applyBorder="1" applyAlignment="1" applyProtection="1">
      <alignment vertical="center"/>
      <protection locked="0"/>
    </xf>
    <xf numFmtId="181" fontId="4" fillId="34" borderId="61" xfId="0" applyNumberFormat="1" applyFont="1" applyFill="1" applyBorder="1" applyAlignment="1" applyProtection="1">
      <alignment vertical="center"/>
      <protection locked="0"/>
    </xf>
    <xf numFmtId="181" fontId="4" fillId="34" borderId="62" xfId="0" applyNumberFormat="1" applyFont="1" applyFill="1" applyBorder="1" applyAlignment="1" applyProtection="1">
      <alignment vertical="center"/>
      <protection locked="0"/>
    </xf>
    <xf numFmtId="181" fontId="4" fillId="34" borderId="63" xfId="0" applyNumberFormat="1" applyFont="1" applyFill="1" applyBorder="1" applyAlignment="1" applyProtection="1">
      <alignment vertical="center"/>
      <protection locked="0"/>
    </xf>
    <xf numFmtId="181" fontId="4" fillId="34" borderId="64" xfId="0" applyNumberFormat="1" applyFont="1" applyFill="1" applyBorder="1" applyAlignment="1" applyProtection="1">
      <alignment vertical="center"/>
      <protection locked="0"/>
    </xf>
    <xf numFmtId="181" fontId="4" fillId="34" borderId="65" xfId="0" applyNumberFormat="1" applyFont="1" applyFill="1" applyBorder="1" applyAlignment="1" applyProtection="1">
      <alignment vertical="center"/>
      <protection locked="0"/>
    </xf>
    <xf numFmtId="181" fontId="4" fillId="34" borderId="66" xfId="0" applyNumberFormat="1" applyFont="1" applyFill="1" applyBorder="1" applyAlignment="1" applyProtection="1">
      <alignment vertical="center"/>
      <protection locked="0"/>
    </xf>
    <xf numFmtId="181" fontId="4" fillId="34" borderId="67" xfId="0" applyNumberFormat="1" applyFont="1" applyFill="1" applyBorder="1" applyAlignment="1" applyProtection="1">
      <alignment vertical="center"/>
      <protection locked="0"/>
    </xf>
    <xf numFmtId="181" fontId="4" fillId="34" borderId="68" xfId="0" applyNumberFormat="1" applyFont="1" applyFill="1" applyBorder="1" applyAlignment="1" applyProtection="1">
      <alignment vertical="center"/>
      <protection locked="0"/>
    </xf>
    <xf numFmtId="181" fontId="4" fillId="34" borderId="69" xfId="0" applyNumberFormat="1" applyFont="1" applyFill="1" applyBorder="1" applyAlignment="1" applyProtection="1">
      <alignment vertical="center"/>
      <protection locked="0"/>
    </xf>
    <xf numFmtId="181" fontId="4" fillId="34" borderId="70" xfId="0" applyNumberFormat="1" applyFont="1" applyFill="1" applyBorder="1" applyAlignment="1" applyProtection="1">
      <alignment vertical="center"/>
      <protection locked="0"/>
    </xf>
    <xf numFmtId="181" fontId="4" fillId="34" borderId="45" xfId="0" applyNumberFormat="1" applyFont="1" applyFill="1" applyBorder="1" applyAlignment="1" applyProtection="1">
      <alignment vertical="center"/>
      <protection locked="0"/>
    </xf>
    <xf numFmtId="181" fontId="4" fillId="34" borderId="52" xfId="0" applyNumberFormat="1" applyFont="1" applyFill="1" applyBorder="1" applyAlignment="1" applyProtection="1">
      <alignment vertical="center"/>
      <protection locked="0"/>
    </xf>
    <xf numFmtId="181" fontId="4" fillId="34" borderId="12" xfId="0" applyNumberFormat="1" applyFont="1" applyFill="1" applyBorder="1" applyAlignment="1" applyProtection="1">
      <alignment vertical="center"/>
      <protection locked="0"/>
    </xf>
    <xf numFmtId="183" fontId="7" fillId="33" borderId="71" xfId="0" applyNumberFormat="1" applyFont="1" applyFill="1" applyBorder="1" applyAlignment="1" applyProtection="1">
      <alignment vertical="center"/>
      <protection locked="0"/>
    </xf>
    <xf numFmtId="184" fontId="7" fillId="0" borderId="72" xfId="0" applyNumberFormat="1" applyFont="1" applyBorder="1" applyAlignment="1" applyProtection="1">
      <alignment vertical="center"/>
      <protection locked="0"/>
    </xf>
    <xf numFmtId="184" fontId="7" fillId="0" borderId="12" xfId="0" applyNumberFormat="1" applyFont="1" applyBorder="1" applyAlignment="1" applyProtection="1">
      <alignment vertical="center"/>
      <protection locked="0"/>
    </xf>
    <xf numFmtId="181" fontId="4" fillId="34" borderId="48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7" fillId="34" borderId="48" xfId="0" applyFont="1" applyFill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181" fontId="4" fillId="34" borderId="74" xfId="0" applyNumberFormat="1" applyFont="1" applyFill="1" applyBorder="1" applyAlignment="1" applyProtection="1">
      <alignment vertical="center"/>
      <protection locked="0"/>
    </xf>
    <xf numFmtId="181" fontId="4" fillId="34" borderId="75" xfId="0" applyNumberFormat="1" applyFont="1" applyFill="1" applyBorder="1" applyAlignment="1" applyProtection="1">
      <alignment vertical="center"/>
      <protection locked="0"/>
    </xf>
    <xf numFmtId="183" fontId="7" fillId="33" borderId="76" xfId="0" applyNumberFormat="1" applyFont="1" applyFill="1" applyBorder="1" applyAlignment="1" applyProtection="1">
      <alignment vertical="center"/>
      <protection locked="0"/>
    </xf>
    <xf numFmtId="0" fontId="7" fillId="33" borderId="75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181" fontId="4" fillId="34" borderId="77" xfId="0" applyNumberFormat="1" applyFont="1" applyFill="1" applyBorder="1" applyAlignment="1" applyProtection="1">
      <alignment vertical="center"/>
      <protection locked="0"/>
    </xf>
    <xf numFmtId="181" fontId="4" fillId="34" borderId="72" xfId="0" applyNumberFormat="1" applyFont="1" applyFill="1" applyBorder="1" applyAlignment="1" applyProtection="1">
      <alignment vertical="center"/>
      <protection locked="0"/>
    </xf>
    <xf numFmtId="181" fontId="7" fillId="0" borderId="72" xfId="0" applyNumberFormat="1" applyFont="1" applyBorder="1" applyAlignment="1" applyProtection="1">
      <alignment vertical="center"/>
      <protection locked="0"/>
    </xf>
    <xf numFmtId="0" fontId="7" fillId="33" borderId="72" xfId="0" applyFont="1" applyFill="1" applyBorder="1" applyAlignment="1" applyProtection="1">
      <alignment vertical="center"/>
      <protection locked="0"/>
    </xf>
    <xf numFmtId="181" fontId="4" fillId="34" borderId="37" xfId="0" applyNumberFormat="1" applyFont="1" applyFill="1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 vertical="center" shrinkToFit="1"/>
      <protection locked="0"/>
    </xf>
    <xf numFmtId="0" fontId="49" fillId="0" borderId="78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center" wrapText="1"/>
      <protection locked="0"/>
    </xf>
    <xf numFmtId="0" fontId="7" fillId="34" borderId="79" xfId="0" applyFont="1" applyFill="1" applyBorder="1" applyAlignment="1" applyProtection="1">
      <alignment horizontal="left" vertical="center"/>
      <protection locked="0"/>
    </xf>
    <xf numFmtId="0" fontId="7" fillId="34" borderId="80" xfId="0" applyFont="1" applyFill="1" applyBorder="1" applyAlignment="1" applyProtection="1">
      <alignment horizontal="left" vertical="center"/>
      <protection locked="0"/>
    </xf>
    <xf numFmtId="0" fontId="7" fillId="34" borderId="81" xfId="0" applyFont="1" applyFill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3" fillId="0" borderId="79" xfId="0" applyFont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 applyProtection="1">
      <alignment horizontal="center" vertical="center" wrapText="1"/>
      <protection locked="0"/>
    </xf>
    <xf numFmtId="0" fontId="7" fillId="34" borderId="79" xfId="0" applyFont="1" applyFill="1" applyBorder="1" applyAlignment="1" applyProtection="1">
      <alignment horizontal="left" vertical="center" wrapText="1"/>
      <protection locked="0"/>
    </xf>
    <xf numFmtId="0" fontId="7" fillId="34" borderId="80" xfId="0" applyFont="1" applyFill="1" applyBorder="1" applyAlignment="1" applyProtection="1">
      <alignment horizontal="left" vertical="center" wrapText="1"/>
      <protection locked="0"/>
    </xf>
    <xf numFmtId="0" fontId="7" fillId="34" borderId="81" xfId="0" applyFont="1" applyFill="1" applyBorder="1" applyAlignment="1" applyProtection="1">
      <alignment horizontal="left" vertical="center" wrapText="1"/>
      <protection locked="0"/>
    </xf>
    <xf numFmtId="0" fontId="3" fillId="0" borderId="80" xfId="0" applyFont="1" applyBorder="1" applyAlignment="1" applyProtection="1">
      <alignment horizontal="center" vertical="center" wrapText="1"/>
      <protection locked="0"/>
    </xf>
    <xf numFmtId="0" fontId="3" fillId="0" borderId="81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vertical="center" wrapText="1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49" fillId="0" borderId="83" xfId="0" applyFont="1" applyBorder="1" applyAlignment="1" applyProtection="1">
      <alignment horizontal="center" vertical="center"/>
      <protection locked="0"/>
    </xf>
    <xf numFmtId="0" fontId="49" fillId="0" borderId="84" xfId="0" applyFont="1" applyBorder="1" applyAlignment="1" applyProtection="1">
      <alignment horizontal="center" vertical="center"/>
      <protection locked="0"/>
    </xf>
    <xf numFmtId="0" fontId="49" fillId="0" borderId="85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 wrapText="1"/>
      <protection locked="0"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88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18</xdr:row>
      <xdr:rowOff>133350</xdr:rowOff>
    </xdr:from>
    <xdr:to>
      <xdr:col>9</xdr:col>
      <xdr:colOff>1285875</xdr:colOff>
      <xdr:row>21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8801100" y="4419600"/>
          <a:ext cx="1123950" cy="647700"/>
        </a:xfrm>
        <a:prstGeom prst="wedgeRectCallout">
          <a:avLst>
            <a:gd name="adj1" fmla="val -47777"/>
            <a:gd name="adj2" fmla="val 66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閏年には計算式を変更する。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毎年計算式を確認する必要がある。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9</xdr:col>
      <xdr:colOff>152400</xdr:colOff>
      <xdr:row>25</xdr:row>
      <xdr:rowOff>123825</xdr:rowOff>
    </xdr:from>
    <xdr:to>
      <xdr:col>9</xdr:col>
      <xdr:colOff>1285875</xdr:colOff>
      <xdr:row>28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8801100" y="5981700"/>
          <a:ext cx="1123950" cy="657225"/>
        </a:xfrm>
        <a:prstGeom prst="wedgeRectCallout">
          <a:avLst>
            <a:gd name="adj1" fmla="val -58194"/>
            <a:gd name="adj2" fmla="val -82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閏年には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を変更する。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確認する必要がある。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</xdr:row>
      <xdr:rowOff>114300</xdr:rowOff>
    </xdr:from>
    <xdr:to>
      <xdr:col>13</xdr:col>
      <xdr:colOff>885825</xdr:colOff>
      <xdr:row>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0058400" y="590550"/>
          <a:ext cx="838200" cy="714375"/>
        </a:xfrm>
        <a:prstGeom prst="wedgeRectCallout">
          <a:avLst>
            <a:gd name="adj1" fmla="val -50981"/>
            <a:gd name="adj2" fmla="val -8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828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を入力する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初期値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Zeros="0" tabSelected="1" view="pageBreakPreview" zoomScaleNormal="90" zoomScaleSheetLayoutView="100" zoomScalePageLayoutView="0" workbookViewId="0" topLeftCell="A1">
      <selection activeCell="I1" sqref="I1"/>
    </sheetView>
  </sheetViews>
  <sheetFormatPr defaultColWidth="8.875" defaultRowHeight="18.75" customHeight="1"/>
  <cols>
    <col min="1" max="1" width="8.50390625" style="7" customWidth="1"/>
    <col min="2" max="9" width="13.125" style="7" customWidth="1"/>
    <col min="10" max="10" width="17.50390625" style="7" customWidth="1"/>
    <col min="11" max="16384" width="8.875" style="7" customWidth="1"/>
  </cols>
  <sheetData>
    <row r="1" spans="1:9" ht="18.75" customHeight="1">
      <c r="A1" s="6" t="s">
        <v>47</v>
      </c>
      <c r="I1" s="119" t="s">
        <v>62</v>
      </c>
    </row>
    <row r="2" spans="1:9" ht="18.75" customHeight="1">
      <c r="A2" s="8"/>
      <c r="B2" s="9"/>
      <c r="C2" s="10"/>
      <c r="D2" s="10"/>
      <c r="E2" s="10"/>
      <c r="F2" s="10"/>
      <c r="G2" s="11"/>
      <c r="H2" s="12" t="s">
        <v>48</v>
      </c>
      <c r="I2" s="12" t="s">
        <v>10</v>
      </c>
    </row>
    <row r="3" spans="1:9" ht="18.75" customHeight="1">
      <c r="A3" s="13"/>
      <c r="B3" s="120" t="s">
        <v>46</v>
      </c>
      <c r="C3" s="121"/>
      <c r="D3" s="121"/>
      <c r="E3" s="121"/>
      <c r="F3" s="121"/>
      <c r="G3" s="122"/>
      <c r="H3" s="16" t="s">
        <v>1</v>
      </c>
      <c r="I3" s="16" t="s">
        <v>11</v>
      </c>
    </row>
    <row r="4" spans="1:9" ht="18.75" customHeight="1">
      <c r="A4" s="13"/>
      <c r="B4" s="17"/>
      <c r="C4" s="18"/>
      <c r="D4" s="18"/>
      <c r="E4" s="18"/>
      <c r="F4" s="18"/>
      <c r="G4" s="19"/>
      <c r="H4" s="16" t="s">
        <v>7</v>
      </c>
      <c r="I4" s="16" t="s">
        <v>2</v>
      </c>
    </row>
    <row r="5" spans="1:9" ht="18.75" customHeight="1">
      <c r="A5" s="13" t="s">
        <v>45</v>
      </c>
      <c r="B5" s="15"/>
      <c r="C5" s="20"/>
      <c r="D5" s="20"/>
      <c r="E5" s="20"/>
      <c r="F5" s="20"/>
      <c r="G5" s="21"/>
      <c r="H5" s="16" t="s">
        <v>8</v>
      </c>
      <c r="I5" s="16" t="s">
        <v>1</v>
      </c>
    </row>
    <row r="6" spans="1:9" ht="18.75" customHeight="1">
      <c r="A6" s="13"/>
      <c r="B6" s="16"/>
      <c r="C6" s="22"/>
      <c r="D6" s="23"/>
      <c r="E6" s="23"/>
      <c r="F6" s="23"/>
      <c r="G6" s="24"/>
      <c r="H6" s="16" t="s">
        <v>9</v>
      </c>
      <c r="I6" s="16" t="s">
        <v>3</v>
      </c>
    </row>
    <row r="7" spans="1:9" ht="18.75" customHeight="1">
      <c r="A7" s="13"/>
      <c r="B7" s="16"/>
      <c r="C7" s="25" t="s">
        <v>15</v>
      </c>
      <c r="D7" s="26" t="s">
        <v>12</v>
      </c>
      <c r="E7" s="26" t="s">
        <v>13</v>
      </c>
      <c r="F7" s="26" t="s">
        <v>14</v>
      </c>
      <c r="G7" s="27" t="s">
        <v>16</v>
      </c>
      <c r="H7" s="16" t="s">
        <v>5</v>
      </c>
      <c r="I7" s="16" t="s">
        <v>4</v>
      </c>
    </row>
    <row r="8" spans="1:9" ht="18.75" customHeight="1" thickBot="1">
      <c r="A8" s="28"/>
      <c r="B8" s="29"/>
      <c r="C8" s="30"/>
      <c r="D8" s="31"/>
      <c r="E8" s="31"/>
      <c r="F8" s="31"/>
      <c r="G8" s="32"/>
      <c r="H8" s="29" t="s">
        <v>6</v>
      </c>
      <c r="I8" s="29" t="s">
        <v>6</v>
      </c>
    </row>
    <row r="9" spans="1:9" ht="18.75" customHeight="1" thickTop="1">
      <c r="A9" s="33" t="s">
        <v>35</v>
      </c>
      <c r="B9" s="75"/>
      <c r="C9" s="76"/>
      <c r="D9" s="77"/>
      <c r="E9" s="77"/>
      <c r="F9" s="77"/>
      <c r="G9" s="78"/>
      <c r="H9" s="75"/>
      <c r="I9" s="75"/>
    </row>
    <row r="10" spans="1:9" ht="18.75" customHeight="1">
      <c r="A10" s="34" t="s">
        <v>36</v>
      </c>
      <c r="B10" s="79"/>
      <c r="C10" s="80"/>
      <c r="D10" s="81"/>
      <c r="E10" s="81"/>
      <c r="F10" s="81"/>
      <c r="G10" s="82"/>
      <c r="H10" s="83"/>
      <c r="I10" s="83"/>
    </row>
    <row r="11" spans="1:9" ht="18.75" customHeight="1">
      <c r="A11" s="35" t="s">
        <v>37</v>
      </c>
      <c r="B11" s="79"/>
      <c r="C11" s="80"/>
      <c r="D11" s="81"/>
      <c r="E11" s="81"/>
      <c r="F11" s="81"/>
      <c r="G11" s="82"/>
      <c r="H11" s="83"/>
      <c r="I11" s="83"/>
    </row>
    <row r="12" spans="1:9" ht="18.75" customHeight="1">
      <c r="A12" s="34" t="s">
        <v>38</v>
      </c>
      <c r="B12" s="79"/>
      <c r="C12" s="80"/>
      <c r="D12" s="81"/>
      <c r="E12" s="81"/>
      <c r="F12" s="81"/>
      <c r="G12" s="82"/>
      <c r="H12" s="83"/>
      <c r="I12" s="83"/>
    </row>
    <row r="13" spans="1:13" ht="18.75" customHeight="1">
      <c r="A13" s="35" t="s">
        <v>39</v>
      </c>
      <c r="B13" s="79"/>
      <c r="C13" s="80"/>
      <c r="D13" s="81"/>
      <c r="E13" s="81"/>
      <c r="F13" s="81"/>
      <c r="G13" s="82"/>
      <c r="H13" s="83"/>
      <c r="I13" s="83"/>
      <c r="M13" s="18"/>
    </row>
    <row r="14" spans="1:9" ht="18.75" customHeight="1">
      <c r="A14" s="34" t="s">
        <v>40</v>
      </c>
      <c r="B14" s="79"/>
      <c r="C14" s="80"/>
      <c r="D14" s="81"/>
      <c r="E14" s="81"/>
      <c r="F14" s="81"/>
      <c r="G14" s="82"/>
      <c r="H14" s="83"/>
      <c r="I14" s="83"/>
    </row>
    <row r="15" spans="1:9" ht="18.75" customHeight="1">
      <c r="A15" s="35" t="s">
        <v>23</v>
      </c>
      <c r="B15" s="79"/>
      <c r="C15" s="80"/>
      <c r="D15" s="81"/>
      <c r="E15" s="81"/>
      <c r="F15" s="81"/>
      <c r="G15" s="82"/>
      <c r="H15" s="83"/>
      <c r="I15" s="83"/>
    </row>
    <row r="16" spans="1:9" ht="18.75" customHeight="1">
      <c r="A16" s="34" t="s">
        <v>24</v>
      </c>
      <c r="B16" s="79"/>
      <c r="C16" s="80"/>
      <c r="D16" s="81"/>
      <c r="E16" s="81"/>
      <c r="F16" s="81"/>
      <c r="G16" s="82"/>
      <c r="H16" s="83"/>
      <c r="I16" s="83"/>
    </row>
    <row r="17" spans="1:9" ht="18.75" customHeight="1">
      <c r="A17" s="35" t="s">
        <v>25</v>
      </c>
      <c r="B17" s="79"/>
      <c r="C17" s="80"/>
      <c r="D17" s="81"/>
      <c r="E17" s="81"/>
      <c r="F17" s="81"/>
      <c r="G17" s="82"/>
      <c r="H17" s="83"/>
      <c r="I17" s="83"/>
    </row>
    <row r="18" spans="1:9" ht="18.75" customHeight="1">
      <c r="A18" s="34" t="s">
        <v>41</v>
      </c>
      <c r="B18" s="79"/>
      <c r="C18" s="80"/>
      <c r="D18" s="81"/>
      <c r="E18" s="81"/>
      <c r="F18" s="81"/>
      <c r="G18" s="82"/>
      <c r="H18" s="83"/>
      <c r="I18" s="83"/>
    </row>
    <row r="19" spans="1:9" ht="18.75" customHeight="1">
      <c r="A19" s="34" t="s">
        <v>42</v>
      </c>
      <c r="B19" s="79"/>
      <c r="C19" s="80"/>
      <c r="D19" s="81"/>
      <c r="E19" s="81"/>
      <c r="F19" s="81"/>
      <c r="G19" s="82"/>
      <c r="H19" s="83"/>
      <c r="I19" s="83"/>
    </row>
    <row r="20" spans="1:9" ht="18.75" customHeight="1">
      <c r="A20" s="36" t="s">
        <v>44</v>
      </c>
      <c r="B20" s="84"/>
      <c r="C20" s="85"/>
      <c r="D20" s="86"/>
      <c r="E20" s="86"/>
      <c r="F20" s="86"/>
      <c r="G20" s="87"/>
      <c r="H20" s="88"/>
      <c r="I20" s="88"/>
    </row>
    <row r="21" spans="1:9" ht="18.75" customHeight="1">
      <c r="A21" s="37" t="s">
        <v>17</v>
      </c>
      <c r="B21" s="38">
        <f aca="true" t="shared" si="0" ref="B21:H21">SUM(B9:B20)</f>
        <v>0</v>
      </c>
      <c r="C21" s="39">
        <f t="shared" si="0"/>
        <v>0</v>
      </c>
      <c r="D21" s="40">
        <f t="shared" si="0"/>
        <v>0</v>
      </c>
      <c r="E21" s="40">
        <f t="shared" si="0"/>
        <v>0</v>
      </c>
      <c r="F21" s="40">
        <f t="shared" si="0"/>
        <v>0</v>
      </c>
      <c r="G21" s="2">
        <f t="shared" si="0"/>
        <v>0</v>
      </c>
      <c r="H21" s="41">
        <f t="shared" si="0"/>
        <v>0</v>
      </c>
      <c r="I21" s="42"/>
    </row>
    <row r="22" spans="1:9" ht="18.75" customHeight="1">
      <c r="A22" s="37" t="s">
        <v>18</v>
      </c>
      <c r="B22" s="43">
        <f>ROUNDDOWN(1!B21/(365-2!$L$4),1)</f>
        <v>0</v>
      </c>
      <c r="C22" s="44">
        <f>ROUNDDOWN(1!C21/(365-2!$L$4),1)</f>
        <v>0</v>
      </c>
      <c r="D22" s="45">
        <f>ROUNDDOWN(1!D21/(365-2!$L$4),1)</f>
        <v>0</v>
      </c>
      <c r="E22" s="45">
        <f>ROUNDDOWN(1!E21/(365-2!$L$4),1)</f>
        <v>0</v>
      </c>
      <c r="F22" s="45">
        <f>ROUNDDOWN(1!F21/(365-2!$L$4),1)</f>
        <v>0</v>
      </c>
      <c r="G22" s="46">
        <f>ROUNDDOWN(1!G21/(365-2!$L$4),1)</f>
        <v>0</v>
      </c>
      <c r="H22" s="47">
        <f>ROUNDDOWN(1!H21/(365-2!$L$4),1)</f>
        <v>0</v>
      </c>
      <c r="I22" s="48"/>
    </row>
    <row r="23" spans="1:9" ht="18.75" customHeight="1">
      <c r="A23" s="49" t="s">
        <v>19</v>
      </c>
      <c r="B23" s="89"/>
      <c r="C23" s="90"/>
      <c r="D23" s="91"/>
      <c r="E23" s="91"/>
      <c r="F23" s="91"/>
      <c r="G23" s="92"/>
      <c r="H23" s="93"/>
      <c r="I23" s="50"/>
    </row>
    <row r="24" s="52" customFormat="1" ht="15" customHeight="1">
      <c r="A24" s="51" t="s">
        <v>49</v>
      </c>
    </row>
    <row r="25" spans="1:9" s="52" customFormat="1" ht="15" customHeight="1">
      <c r="A25" s="123" t="s">
        <v>61</v>
      </c>
      <c r="B25" s="123"/>
      <c r="C25" s="123"/>
      <c r="D25" s="123"/>
      <c r="E25" s="123"/>
      <c r="F25" s="123"/>
      <c r="G25" s="123"/>
      <c r="H25" s="123"/>
      <c r="I25" s="123"/>
    </row>
    <row r="26" spans="1:9" s="52" customFormat="1" ht="15" customHeight="1">
      <c r="A26" s="123"/>
      <c r="B26" s="123"/>
      <c r="C26" s="123"/>
      <c r="D26" s="123"/>
      <c r="E26" s="123"/>
      <c r="F26" s="123"/>
      <c r="G26" s="123"/>
      <c r="H26" s="123"/>
      <c r="I26" s="123"/>
    </row>
    <row r="27" s="52" customFormat="1" ht="15" customHeight="1">
      <c r="A27" s="52" t="s">
        <v>43</v>
      </c>
    </row>
  </sheetData>
  <sheetProtection/>
  <mergeCells count="2">
    <mergeCell ref="B3:G3"/>
    <mergeCell ref="A25:I26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98" r:id="rId2"/>
  <headerFooter alignWithMargins="0">
    <oddFooter>&amp;R&amp;"ＭＳ Ｐ明朝,斜体"&amp;9&amp;F-&amp;A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Zeros="0" view="pageBreakPreview" zoomScaleSheetLayoutView="100" zoomScalePageLayoutView="0" workbookViewId="0" topLeftCell="A1">
      <selection activeCell="Q14" sqref="Q14"/>
    </sheetView>
  </sheetViews>
  <sheetFormatPr defaultColWidth="8.875" defaultRowHeight="19.5" customHeight="1"/>
  <cols>
    <col min="1" max="1" width="8.50390625" style="7" customWidth="1"/>
    <col min="2" max="2" width="11.375" style="7" customWidth="1"/>
    <col min="3" max="8" width="8.75390625" style="7" customWidth="1"/>
    <col min="9" max="9" width="3.00390625" style="7" customWidth="1"/>
    <col min="10" max="10" width="4.125" style="7" customWidth="1"/>
    <col min="11" max="11" width="15.50390625" style="7" bestFit="1" customWidth="1"/>
    <col min="12" max="12" width="31.00390625" style="7" customWidth="1"/>
    <col min="13" max="13" width="5.50390625" style="5" bestFit="1" customWidth="1"/>
    <col min="14" max="14" width="11.875" style="7" customWidth="1"/>
    <col min="15" max="16384" width="8.875" style="7" customWidth="1"/>
  </cols>
  <sheetData>
    <row r="1" spans="1:12" ht="18.75" customHeight="1">
      <c r="A1" s="6" t="s">
        <v>50</v>
      </c>
      <c r="L1" s="119" t="str">
        <f>1!I1</f>
        <v>（令和４（2022）年４月～令和５（2023）年３月)</v>
      </c>
    </row>
    <row r="2" spans="1:13" ht="18.75" customHeight="1">
      <c r="A2" s="8"/>
      <c r="B2" s="53"/>
      <c r="C2" s="10"/>
      <c r="D2" s="10"/>
      <c r="E2" s="10"/>
      <c r="F2" s="10"/>
      <c r="G2" s="10"/>
      <c r="H2" s="11"/>
      <c r="J2" s="54" t="s">
        <v>30</v>
      </c>
      <c r="K2" s="54"/>
      <c r="L2" s="54"/>
      <c r="M2" s="55" t="s">
        <v>31</v>
      </c>
    </row>
    <row r="3" spans="1:13" ht="18.75" customHeight="1">
      <c r="A3" s="13"/>
      <c r="B3" s="120" t="s">
        <v>53</v>
      </c>
      <c r="C3" s="121"/>
      <c r="D3" s="121"/>
      <c r="E3" s="121"/>
      <c r="F3" s="121"/>
      <c r="G3" s="121"/>
      <c r="H3" s="122"/>
      <c r="J3" s="137" t="s">
        <v>32</v>
      </c>
      <c r="K3" s="138"/>
      <c r="L3" s="57" t="str">
        <f>CHOOSE(M3,"(有)・ 無 "," 有 ・(無)"," 有 ・　無　")</f>
        <v> 有 ・　無　</v>
      </c>
      <c r="M3" s="100">
        <v>3</v>
      </c>
    </row>
    <row r="4" spans="1:12" ht="18.75" customHeight="1">
      <c r="A4" s="13"/>
      <c r="B4" s="14"/>
      <c r="C4" s="20"/>
      <c r="D4" s="20"/>
      <c r="E4" s="20"/>
      <c r="F4" s="20"/>
      <c r="G4" s="20"/>
      <c r="H4" s="21"/>
      <c r="J4" s="129" t="s">
        <v>29</v>
      </c>
      <c r="K4" s="56" t="s">
        <v>27</v>
      </c>
      <c r="L4" s="99"/>
    </row>
    <row r="5" spans="1:12" ht="18.75" customHeight="1">
      <c r="A5" s="13" t="s">
        <v>45</v>
      </c>
      <c r="B5" s="58"/>
      <c r="C5" s="139" t="s">
        <v>60</v>
      </c>
      <c r="D5" s="140"/>
      <c r="E5" s="141"/>
      <c r="F5" s="141"/>
      <c r="G5" s="113" t="s">
        <v>57</v>
      </c>
      <c r="H5" s="114" t="s">
        <v>57</v>
      </c>
      <c r="J5" s="134"/>
      <c r="K5" s="142" t="s">
        <v>58</v>
      </c>
      <c r="L5" s="124"/>
    </row>
    <row r="6" spans="1:12" ht="18.75" customHeight="1">
      <c r="A6" s="13"/>
      <c r="B6" s="58"/>
      <c r="C6" s="115" t="s">
        <v>20</v>
      </c>
      <c r="D6" s="113" t="s">
        <v>21</v>
      </c>
      <c r="E6" s="113" t="s">
        <v>55</v>
      </c>
      <c r="F6" s="113" t="s">
        <v>52</v>
      </c>
      <c r="G6" s="113" t="s">
        <v>16</v>
      </c>
      <c r="H6" s="116" t="s">
        <v>56</v>
      </c>
      <c r="J6" s="134"/>
      <c r="K6" s="143"/>
      <c r="L6" s="125"/>
    </row>
    <row r="7" spans="1:12" ht="18.75" customHeight="1">
      <c r="A7" s="13"/>
      <c r="B7" s="59"/>
      <c r="C7" s="117" t="s">
        <v>51</v>
      </c>
      <c r="D7" s="118"/>
      <c r="E7" s="113" t="s">
        <v>0</v>
      </c>
      <c r="F7" s="113"/>
      <c r="G7" s="113"/>
      <c r="H7" s="116"/>
      <c r="J7" s="134"/>
      <c r="K7" s="143"/>
      <c r="L7" s="125"/>
    </row>
    <row r="8" spans="1:12" ht="18.75" customHeight="1" thickBot="1">
      <c r="A8" s="28"/>
      <c r="B8" s="60"/>
      <c r="C8" s="61"/>
      <c r="D8" s="102"/>
      <c r="E8" s="62"/>
      <c r="F8" s="62"/>
      <c r="G8" s="62"/>
      <c r="H8" s="107"/>
      <c r="J8" s="134"/>
      <c r="K8" s="143"/>
      <c r="L8" s="125"/>
    </row>
    <row r="9" spans="1:12" ht="18.75" customHeight="1" thickTop="1">
      <c r="A9" s="63" t="s">
        <v>35</v>
      </c>
      <c r="B9" s="89"/>
      <c r="C9" s="90"/>
      <c r="D9" s="103"/>
      <c r="E9" s="91"/>
      <c r="F9" s="1">
        <f aca="true" t="shared" si="0" ref="F9:F21">SUM(C9:E9)</f>
        <v>0</v>
      </c>
      <c r="G9" s="112"/>
      <c r="H9" s="108"/>
      <c r="J9" s="134"/>
      <c r="K9" s="143"/>
      <c r="L9" s="125"/>
    </row>
    <row r="10" spans="1:12" ht="18.75" customHeight="1">
      <c r="A10" s="37" t="s">
        <v>36</v>
      </c>
      <c r="B10" s="89"/>
      <c r="C10" s="94"/>
      <c r="D10" s="104"/>
      <c r="E10" s="95"/>
      <c r="F10" s="4">
        <f t="shared" si="0"/>
        <v>0</v>
      </c>
      <c r="G10" s="95"/>
      <c r="H10" s="109"/>
      <c r="J10" s="134"/>
      <c r="K10" s="143"/>
      <c r="L10" s="125"/>
    </row>
    <row r="11" spans="1:12" ht="18.75" customHeight="1">
      <c r="A11" s="63" t="s">
        <v>37</v>
      </c>
      <c r="B11" s="89"/>
      <c r="C11" s="94"/>
      <c r="D11" s="104"/>
      <c r="E11" s="95"/>
      <c r="F11" s="4">
        <f t="shared" si="0"/>
        <v>0</v>
      </c>
      <c r="G11" s="95"/>
      <c r="H11" s="109"/>
      <c r="J11" s="135"/>
      <c r="K11" s="144"/>
      <c r="L11" s="126"/>
    </row>
    <row r="12" spans="1:12" ht="18.75" customHeight="1">
      <c r="A12" s="37" t="s">
        <v>38</v>
      </c>
      <c r="B12" s="89"/>
      <c r="C12" s="94"/>
      <c r="D12" s="104"/>
      <c r="E12" s="95"/>
      <c r="F12" s="4">
        <f t="shared" si="0"/>
        <v>0</v>
      </c>
      <c r="G12" s="95"/>
      <c r="H12" s="109"/>
      <c r="L12" s="64"/>
    </row>
    <row r="13" spans="1:12" ht="18.75" customHeight="1">
      <c r="A13" s="63" t="s">
        <v>39</v>
      </c>
      <c r="B13" s="89"/>
      <c r="C13" s="94"/>
      <c r="D13" s="104"/>
      <c r="E13" s="95"/>
      <c r="F13" s="4">
        <f t="shared" si="0"/>
        <v>0</v>
      </c>
      <c r="G13" s="95"/>
      <c r="H13" s="109"/>
      <c r="J13" s="54" t="s">
        <v>33</v>
      </c>
      <c r="L13" s="64"/>
    </row>
    <row r="14" spans="1:12" ht="18.75" customHeight="1">
      <c r="A14" s="37" t="s">
        <v>40</v>
      </c>
      <c r="B14" s="89"/>
      <c r="C14" s="94"/>
      <c r="D14" s="104"/>
      <c r="E14" s="95"/>
      <c r="F14" s="4">
        <f t="shared" si="0"/>
        <v>0</v>
      </c>
      <c r="G14" s="95"/>
      <c r="H14" s="109"/>
      <c r="J14" s="145" t="s">
        <v>26</v>
      </c>
      <c r="K14" s="145"/>
      <c r="L14" s="101"/>
    </row>
    <row r="15" spans="1:12" ht="18.75" customHeight="1">
      <c r="A15" s="63" t="s">
        <v>23</v>
      </c>
      <c r="B15" s="89"/>
      <c r="C15" s="94"/>
      <c r="D15" s="104"/>
      <c r="E15" s="95"/>
      <c r="F15" s="4">
        <f t="shared" si="0"/>
        <v>0</v>
      </c>
      <c r="G15" s="95"/>
      <c r="H15" s="109"/>
      <c r="J15" s="129" t="s">
        <v>28</v>
      </c>
      <c r="K15" s="65" t="s">
        <v>27</v>
      </c>
      <c r="L15" s="101"/>
    </row>
    <row r="16" spans="1:12" ht="18.75" customHeight="1">
      <c r="A16" s="37" t="s">
        <v>24</v>
      </c>
      <c r="B16" s="89"/>
      <c r="C16" s="94"/>
      <c r="D16" s="104"/>
      <c r="E16" s="95"/>
      <c r="F16" s="4">
        <f t="shared" si="0"/>
        <v>0</v>
      </c>
      <c r="G16" s="95"/>
      <c r="H16" s="109"/>
      <c r="J16" s="134"/>
      <c r="K16" s="127" t="s">
        <v>59</v>
      </c>
      <c r="L16" s="131"/>
    </row>
    <row r="17" spans="1:12" ht="18.75" customHeight="1">
      <c r="A17" s="63" t="s">
        <v>25</v>
      </c>
      <c r="B17" s="89"/>
      <c r="C17" s="94"/>
      <c r="D17" s="104"/>
      <c r="E17" s="95"/>
      <c r="F17" s="4">
        <f t="shared" si="0"/>
        <v>0</v>
      </c>
      <c r="G17" s="95"/>
      <c r="H17" s="109"/>
      <c r="J17" s="134"/>
      <c r="K17" s="127"/>
      <c r="L17" s="132"/>
    </row>
    <row r="18" spans="1:12" ht="18.75" customHeight="1">
      <c r="A18" s="37" t="s">
        <v>41</v>
      </c>
      <c r="B18" s="89"/>
      <c r="C18" s="94"/>
      <c r="D18" s="104"/>
      <c r="E18" s="95"/>
      <c r="F18" s="4">
        <f t="shared" si="0"/>
        <v>0</v>
      </c>
      <c r="G18" s="95"/>
      <c r="H18" s="109"/>
      <c r="J18" s="134"/>
      <c r="K18" s="127"/>
      <c r="L18" s="132"/>
    </row>
    <row r="19" spans="1:12" ht="18.75" customHeight="1">
      <c r="A19" s="37" t="s">
        <v>42</v>
      </c>
      <c r="B19" s="89"/>
      <c r="C19" s="94"/>
      <c r="D19" s="104"/>
      <c r="E19" s="95"/>
      <c r="F19" s="4">
        <f t="shared" si="0"/>
        <v>0</v>
      </c>
      <c r="G19" s="95"/>
      <c r="H19" s="109"/>
      <c r="J19" s="134"/>
      <c r="K19" s="136"/>
      <c r="L19" s="132"/>
    </row>
    <row r="20" spans="1:12" ht="18.75" customHeight="1">
      <c r="A20" s="37" t="s">
        <v>44</v>
      </c>
      <c r="B20" s="89"/>
      <c r="C20" s="94"/>
      <c r="D20" s="104"/>
      <c r="E20" s="95"/>
      <c r="F20" s="4">
        <f t="shared" si="0"/>
        <v>0</v>
      </c>
      <c r="G20" s="95"/>
      <c r="H20" s="109"/>
      <c r="J20" s="135"/>
      <c r="K20" s="136"/>
      <c r="L20" s="133"/>
    </row>
    <row r="21" spans="1:12" ht="18.75" customHeight="1">
      <c r="A21" s="37" t="s">
        <v>17</v>
      </c>
      <c r="B21" s="66">
        <f>SUM(B9:B20)</f>
        <v>0</v>
      </c>
      <c r="C21" s="67">
        <f>SUM(C9:C20)</f>
        <v>0</v>
      </c>
      <c r="D21" s="67">
        <f>SUM(D9:D20)</f>
        <v>0</v>
      </c>
      <c r="E21" s="68">
        <f>SUM(E9:E20)</f>
        <v>0</v>
      </c>
      <c r="F21" s="3">
        <f t="shared" si="0"/>
        <v>0</v>
      </c>
      <c r="G21" s="68">
        <f>SUM(G9:G20)</f>
        <v>0</v>
      </c>
      <c r="H21" s="110">
        <f>SUM(H9:H20)</f>
        <v>0</v>
      </c>
      <c r="J21" s="127" t="s">
        <v>22</v>
      </c>
      <c r="K21" s="128"/>
      <c r="L21" s="131"/>
    </row>
    <row r="22" spans="1:12" ht="18.75" customHeight="1">
      <c r="A22" s="37" t="s">
        <v>18</v>
      </c>
      <c r="B22" s="69">
        <f>IF($L$14=0,0,ROUNDDOWN(B21/$L$14,1))</f>
        <v>0</v>
      </c>
      <c r="C22" s="70"/>
      <c r="D22" s="105"/>
      <c r="E22" s="96"/>
      <c r="F22" s="98">
        <f>IF($L$14=0,0,ROUNDDOWN(F21/$L$14,1))</f>
        <v>0</v>
      </c>
      <c r="G22" s="98">
        <f>IF($L$14=0,0,ROUNDDOWN(G21/$L$14,1))</f>
        <v>0</v>
      </c>
      <c r="H22" s="97">
        <f>IF($L$14=0,0,ROUNDDOWN(H21/$L$14,1))</f>
        <v>0</v>
      </c>
      <c r="J22" s="129"/>
      <c r="K22" s="130"/>
      <c r="L22" s="132"/>
    </row>
    <row r="23" spans="1:12" ht="18.75" customHeight="1">
      <c r="A23" s="49" t="s">
        <v>19</v>
      </c>
      <c r="B23" s="71"/>
      <c r="C23" s="72"/>
      <c r="D23" s="106"/>
      <c r="E23" s="73"/>
      <c r="F23" s="73"/>
      <c r="G23" s="73"/>
      <c r="H23" s="111"/>
      <c r="J23" s="128"/>
      <c r="K23" s="128"/>
      <c r="L23" s="133"/>
    </row>
    <row r="24" spans="1:13" s="52" customFormat="1" ht="15" customHeight="1">
      <c r="A24" s="51" t="s">
        <v>49</v>
      </c>
      <c r="M24" s="74"/>
    </row>
    <row r="25" spans="1:13" s="52" customFormat="1" ht="15" customHeight="1">
      <c r="A25" s="52" t="s">
        <v>54</v>
      </c>
      <c r="M25" s="74"/>
    </row>
    <row r="26" spans="1:13" s="52" customFormat="1" ht="15" customHeight="1">
      <c r="A26" s="52" t="s">
        <v>34</v>
      </c>
      <c r="M26" s="74"/>
    </row>
  </sheetData>
  <sheetProtection/>
  <mergeCells count="12">
    <mergeCell ref="J3:K3"/>
    <mergeCell ref="C5:F5"/>
    <mergeCell ref="K5:K11"/>
    <mergeCell ref="J4:J11"/>
    <mergeCell ref="B3:H3"/>
    <mergeCell ref="J14:K14"/>
    <mergeCell ref="L5:L11"/>
    <mergeCell ref="J21:K23"/>
    <mergeCell ref="L21:L23"/>
    <mergeCell ref="J15:J20"/>
    <mergeCell ref="K16:K20"/>
    <mergeCell ref="L16:L20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r:id="rId2"/>
  <headerFooter alignWithMargins="0">
    <oddFooter>&amp;R&amp;"ＭＳ Ｐ明朝,斜体"&amp;9&amp;F-&amp;A</oddFooter>
  </headerFooter>
  <ignoredErrors>
    <ignoredError sqref="F9:F2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野澤郁雄(ふみお)</dc:creator>
  <cp:keywords/>
  <dc:description/>
  <cp:lastModifiedBy>高橋　一晶</cp:lastModifiedBy>
  <cp:lastPrinted>2015-06-15T11:40:27Z</cp:lastPrinted>
  <dcterms:created xsi:type="dcterms:W3CDTF">1997-01-08T22:48:59Z</dcterms:created>
  <dcterms:modified xsi:type="dcterms:W3CDTF">2023-07-14T02:33:57Z</dcterms:modified>
  <cp:category/>
  <cp:version/>
  <cp:contentType/>
  <cp:contentStatus/>
</cp:coreProperties>
</file>