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２－１－５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<sst xmlns="http://schemas.openxmlformats.org/spreadsheetml/2006/main" count="45" uniqueCount="42">
  <si>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栃木県</t>
  </si>
  <si>
    <t>宇都宮市保健所</t>
  </si>
  <si>
    <t>食中毒発生件数及び患者数　原因施設所在地別(保健所・市町村別)</t>
  </si>
  <si>
    <t>発生件数</t>
  </si>
  <si>
    <t>患　　　　者　　　　数</t>
  </si>
  <si>
    <t>死　　　　者　　　　数</t>
  </si>
  <si>
    <t>総　　　数</t>
  </si>
  <si>
    <t>男</t>
  </si>
  <si>
    <t>女</t>
  </si>
  <si>
    <t>宇都宮市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</si>
  <si>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</si>
  <si>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</si>
  <si>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</si>
  <si>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</si>
  <si>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</si>
  <si>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</si>
  <si>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</si>
  <si>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</si>
  <si>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</si>
  <si>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</si>
  <si>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</si>
  <si>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</si>
  <si>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</si>
  <si>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</si>
  <si>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</si>
  <si>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</si>
  <si>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</si>
  <si>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</si>
  <si>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</si>
  <si>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</si>
  <si>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不明</t>
  </si>
  <si>
    <t>那珂川町</t>
  </si>
  <si>
    <t>那須塩原市</t>
  </si>
  <si>
    <t>さくら市</t>
  </si>
  <si>
    <t>県東健康福祉センター</t>
  </si>
  <si>
    <t>県南健康福祉センター</t>
  </si>
  <si>
    <t>下野市</t>
  </si>
  <si>
    <t>上三川町</t>
  </si>
  <si>
    <t>県北健康福祉センター</t>
  </si>
  <si>
    <t>那須烏山市</t>
  </si>
  <si>
    <t>安足健康福祉センター</t>
  </si>
  <si>
    <t>原因施設所在地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</si>
</sst>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workbookViewId="0" topLeftCell="A1">
      <selection activeCell="D1" sqref="D1"/>
    </sheetView>
  </sheetViews>
  <sheetFormatPr defaultColWidth="9.00390625" defaultRowHeight="13.5"/>
  <cols>
    <col min="1" max="1" width="2.125" style="10" customWidth="1"/>
    <col min="2" max="2" width="16.625" style="10" customWidth="1"/>
    <col min="3" max="3" width="8.625" style="2" customWidth="1"/>
    <col min="4" max="9" width="9.625" style="2" customWidth="1"/>
    <col min="10" max="16384" width="9.00390625" style="2" customWidth="1"/>
  </cols>
  <sheetData>
    <row r="1" spans="1:9" s="1" customFormat="1" ht="15.75" customHeight="1">
      <c r="A1" s="8"/>
      <c r="B1" s="9"/>
      <c r="C1" s="6" t="s">
        <v>2</v>
      </c>
      <c r="D1" s="5"/>
      <c r="E1" s="5"/>
      <c r="F1" s="5"/>
      <c r="G1" s="5"/>
      <c r="H1" s="5"/>
      <c r="I1" s="5"/>
    </row>
    <row r="2" ht="12" customHeight="1">
      <c r="I2" s="3"/>
    </row>
    <row r="3" spans="1:9" ht="12" customHeight="1">
      <c r="A3" s="28" t="s">
        <v>41</v>
      </c>
      <c r="B3" s="29"/>
      <c r="C3" s="26" t="s">
        <v>3</v>
      </c>
      <c r="D3" s="32" t="s">
        <v>4</v>
      </c>
      <c r="E3" s="32"/>
      <c r="F3" s="32"/>
      <c r="G3" s="32" t="s">
        <v>5</v>
      </c>
      <c r="H3" s="32"/>
      <c r="I3" s="32"/>
    </row>
    <row r="4" spans="1:9" ht="12" customHeight="1">
      <c r="A4" s="30"/>
      <c r="B4" s="31"/>
      <c r="C4" s="26"/>
      <c r="D4" s="7" t="s">
        <v>6</v>
      </c>
      <c r="E4" s="7" t="s">
        <v>7</v>
      </c>
      <c r="F4" s="7" t="s">
        <v>8</v>
      </c>
      <c r="G4" s="7" t="s">
        <v>6</v>
      </c>
      <c r="H4" s="7" t="s">
        <v>7</v>
      </c>
      <c r="I4" s="7" t="s">
        <v>8</v>
      </c>
    </row>
    <row r="5" spans="1:9" s="4" customFormat="1" ht="12" customHeight="1">
      <c r="A5" s="22" t="s">
        <v>0</v>
      </c>
      <c r="B5" s="27"/>
      <c r="C5" s="17">
        <f>C6+C8+C17+C38+C25+C35+C11</f>
        <v>13</v>
      </c>
      <c r="D5" s="17">
        <f aca="true" t="shared" si="0" ref="D5:I5">SUM(D6,D8,D11,D17,D25,D35,D38)</f>
        <v>728</v>
      </c>
      <c r="E5" s="17">
        <f t="shared" si="0"/>
        <v>472</v>
      </c>
      <c r="F5" s="17">
        <f t="shared" si="0"/>
        <v>256</v>
      </c>
      <c r="G5" s="17">
        <f t="shared" si="0"/>
        <v>0</v>
      </c>
      <c r="H5" s="17">
        <f t="shared" si="0"/>
        <v>0</v>
      </c>
      <c r="I5" s="17">
        <f t="shared" si="0"/>
        <v>0</v>
      </c>
    </row>
    <row r="6" spans="1:9" s="4" customFormat="1" ht="12" customHeight="1">
      <c r="A6" s="22" t="s">
        <v>1</v>
      </c>
      <c r="B6" s="27"/>
      <c r="C6" s="17">
        <f aca="true" t="shared" si="1" ref="C6:I6">SUM(C7)</f>
        <v>3</v>
      </c>
      <c r="D6" s="17">
        <f t="shared" si="1"/>
        <v>315</v>
      </c>
      <c r="E6" s="17">
        <f t="shared" si="1"/>
        <v>177</v>
      </c>
      <c r="F6" s="17">
        <f t="shared" si="1"/>
        <v>138</v>
      </c>
      <c r="G6" s="17">
        <f t="shared" si="1"/>
        <v>0</v>
      </c>
      <c r="H6" s="17">
        <f t="shared" si="1"/>
        <v>0</v>
      </c>
      <c r="I6" s="17">
        <f t="shared" si="1"/>
        <v>0</v>
      </c>
    </row>
    <row r="7" spans="1:9" ht="12" customHeight="1">
      <c r="A7" s="11"/>
      <c r="B7" s="12" t="s">
        <v>9</v>
      </c>
      <c r="C7" s="18">
        <v>3</v>
      </c>
      <c r="D7" s="18">
        <f>E7+F7</f>
        <v>315</v>
      </c>
      <c r="E7" s="18">
        <v>177</v>
      </c>
      <c r="F7" s="18">
        <v>138</v>
      </c>
      <c r="G7" s="18">
        <f>H7+I7</f>
        <v>0</v>
      </c>
      <c r="H7" s="18">
        <v>0</v>
      </c>
      <c r="I7" s="18">
        <v>0</v>
      </c>
    </row>
    <row r="8" spans="1:9" s="4" customFormat="1" ht="12" customHeight="1">
      <c r="A8" s="22" t="s">
        <v>10</v>
      </c>
      <c r="B8" s="27"/>
      <c r="C8" s="17">
        <f aca="true" t="shared" si="2" ref="C8:I8">SUM(C9:C10)</f>
        <v>2</v>
      </c>
      <c r="D8" s="17">
        <f t="shared" si="2"/>
        <v>120</v>
      </c>
      <c r="E8" s="17">
        <f t="shared" si="2"/>
        <v>84</v>
      </c>
      <c r="F8" s="17">
        <f t="shared" si="2"/>
        <v>36</v>
      </c>
      <c r="G8" s="17">
        <f t="shared" si="2"/>
        <v>0</v>
      </c>
      <c r="H8" s="17">
        <f t="shared" si="2"/>
        <v>0</v>
      </c>
      <c r="I8" s="17">
        <f t="shared" si="2"/>
        <v>0</v>
      </c>
    </row>
    <row r="9" spans="1:9" ht="12" customHeight="1">
      <c r="A9" s="11"/>
      <c r="B9" s="12" t="s">
        <v>11</v>
      </c>
      <c r="C9" s="18">
        <v>0</v>
      </c>
      <c r="D9" s="18">
        <f>E9+F9</f>
        <v>0</v>
      </c>
      <c r="E9" s="18">
        <v>0</v>
      </c>
      <c r="F9" s="18">
        <v>0</v>
      </c>
      <c r="G9" s="18">
        <f>H9+I9</f>
        <v>0</v>
      </c>
      <c r="H9" s="18">
        <v>0</v>
      </c>
      <c r="I9" s="18">
        <v>0</v>
      </c>
    </row>
    <row r="10" spans="1:9" ht="12" customHeight="1">
      <c r="A10" s="11"/>
      <c r="B10" s="12" t="s">
        <v>12</v>
      </c>
      <c r="C10" s="18">
        <v>2</v>
      </c>
      <c r="D10" s="18">
        <f>E10+F10</f>
        <v>120</v>
      </c>
      <c r="E10" s="18">
        <v>84</v>
      </c>
      <c r="F10" s="18">
        <v>36</v>
      </c>
      <c r="G10" s="18">
        <f>H10+I10</f>
        <v>0</v>
      </c>
      <c r="H10" s="18">
        <v>0</v>
      </c>
      <c r="I10" s="18">
        <v>0</v>
      </c>
    </row>
    <row r="11" spans="1:9" ht="12" customHeight="1">
      <c r="A11" s="22" t="s">
        <v>34</v>
      </c>
      <c r="B11" s="27"/>
      <c r="C11" s="17">
        <f aca="true" t="shared" si="3" ref="C11:I11">SUM(C12:C16)</f>
        <v>2</v>
      </c>
      <c r="D11" s="17">
        <f t="shared" si="3"/>
        <v>70</v>
      </c>
      <c r="E11" s="17">
        <f t="shared" si="3"/>
        <v>56</v>
      </c>
      <c r="F11" s="17">
        <f t="shared" si="3"/>
        <v>14</v>
      </c>
      <c r="G11" s="17">
        <f t="shared" si="3"/>
        <v>0</v>
      </c>
      <c r="H11" s="17">
        <f t="shared" si="3"/>
        <v>0</v>
      </c>
      <c r="I11" s="17">
        <f t="shared" si="3"/>
        <v>0</v>
      </c>
    </row>
    <row r="12" spans="1:9" ht="12" customHeight="1">
      <c r="A12" s="11"/>
      <c r="B12" s="12" t="s">
        <v>13</v>
      </c>
      <c r="C12" s="18">
        <v>1</v>
      </c>
      <c r="D12" s="18">
        <f>E12+F12</f>
        <v>12</v>
      </c>
      <c r="E12" s="18">
        <v>11</v>
      </c>
      <c r="F12" s="18">
        <v>1</v>
      </c>
      <c r="G12" s="18">
        <f>H12+I12</f>
        <v>0</v>
      </c>
      <c r="H12" s="18">
        <v>0</v>
      </c>
      <c r="I12" s="18">
        <v>0</v>
      </c>
    </row>
    <row r="13" spans="1:9" ht="12" customHeight="1">
      <c r="A13" s="11"/>
      <c r="B13" s="12" t="s">
        <v>14</v>
      </c>
      <c r="C13" s="18">
        <v>0</v>
      </c>
      <c r="D13" s="18">
        <f>E13+F13</f>
        <v>0</v>
      </c>
      <c r="E13" s="18">
        <v>0</v>
      </c>
      <c r="F13" s="18">
        <v>0</v>
      </c>
      <c r="G13" s="18">
        <f aca="true" t="shared" si="4" ref="G13:G23">H13+I13</f>
        <v>0</v>
      </c>
      <c r="H13" s="18">
        <v>0</v>
      </c>
      <c r="I13" s="18">
        <v>0</v>
      </c>
    </row>
    <row r="14" spans="1:9" ht="12" customHeight="1">
      <c r="A14" s="11"/>
      <c r="B14" s="12" t="s">
        <v>15</v>
      </c>
      <c r="C14" s="18">
        <v>0</v>
      </c>
      <c r="D14" s="18">
        <f>E14+F14</f>
        <v>0</v>
      </c>
      <c r="E14" s="18">
        <v>0</v>
      </c>
      <c r="F14" s="18">
        <v>0</v>
      </c>
      <c r="G14" s="18">
        <f t="shared" si="4"/>
        <v>0</v>
      </c>
      <c r="H14" s="18">
        <v>0</v>
      </c>
      <c r="I14" s="18">
        <v>0</v>
      </c>
    </row>
    <row r="15" spans="1:9" s="4" customFormat="1" ht="12" customHeight="1">
      <c r="A15" s="11"/>
      <c r="B15" s="12" t="s">
        <v>16</v>
      </c>
      <c r="C15" s="18">
        <v>0</v>
      </c>
      <c r="D15" s="18">
        <f>E15+F15</f>
        <v>0</v>
      </c>
      <c r="E15" s="18">
        <v>0</v>
      </c>
      <c r="F15" s="18">
        <v>0</v>
      </c>
      <c r="G15" s="18">
        <f t="shared" si="4"/>
        <v>0</v>
      </c>
      <c r="H15" s="18">
        <v>0</v>
      </c>
      <c r="I15" s="18">
        <v>0</v>
      </c>
    </row>
    <row r="16" spans="1:9" ht="12" customHeight="1">
      <c r="A16" s="11"/>
      <c r="B16" s="12" t="s">
        <v>17</v>
      </c>
      <c r="C16" s="18">
        <v>1</v>
      </c>
      <c r="D16" s="18">
        <f>E16+F16</f>
        <v>58</v>
      </c>
      <c r="E16" s="18">
        <v>45</v>
      </c>
      <c r="F16" s="18">
        <v>13</v>
      </c>
      <c r="G16" s="18">
        <f t="shared" si="4"/>
        <v>0</v>
      </c>
      <c r="H16" s="18">
        <v>0</v>
      </c>
      <c r="I16" s="18">
        <v>0</v>
      </c>
    </row>
    <row r="17" spans="1:9" ht="12" customHeight="1">
      <c r="A17" s="22" t="s">
        <v>35</v>
      </c>
      <c r="B17" s="27"/>
      <c r="C17" s="17">
        <f aca="true" t="shared" si="5" ref="C17:I17">SUM(C18:C24)</f>
        <v>2</v>
      </c>
      <c r="D17" s="17">
        <f t="shared" si="5"/>
        <v>18</v>
      </c>
      <c r="E17" s="17">
        <f t="shared" si="5"/>
        <v>14</v>
      </c>
      <c r="F17" s="17">
        <f t="shared" si="5"/>
        <v>4</v>
      </c>
      <c r="G17" s="17">
        <f t="shared" si="5"/>
        <v>0</v>
      </c>
      <c r="H17" s="17">
        <f t="shared" si="5"/>
        <v>0</v>
      </c>
      <c r="I17" s="17">
        <f t="shared" si="5"/>
        <v>0</v>
      </c>
    </row>
    <row r="18" spans="1:9" s="4" customFormat="1" ht="12" customHeight="1">
      <c r="A18" s="11"/>
      <c r="B18" s="12" t="s">
        <v>18</v>
      </c>
      <c r="C18" s="18">
        <v>0</v>
      </c>
      <c r="D18" s="18">
        <f aca="true" t="shared" si="6" ref="D18:D23">E18+F18</f>
        <v>0</v>
      </c>
      <c r="E18" s="18">
        <v>0</v>
      </c>
      <c r="F18" s="18">
        <v>0</v>
      </c>
      <c r="G18" s="18">
        <f t="shared" si="4"/>
        <v>0</v>
      </c>
      <c r="H18" s="18">
        <v>0</v>
      </c>
      <c r="I18" s="18">
        <v>0</v>
      </c>
    </row>
    <row r="19" spans="1:9" ht="12" customHeight="1">
      <c r="A19" s="11"/>
      <c r="B19" s="12" t="s">
        <v>19</v>
      </c>
      <c r="C19" s="18">
        <v>2</v>
      </c>
      <c r="D19" s="18">
        <f t="shared" si="6"/>
        <v>18</v>
      </c>
      <c r="E19" s="18">
        <v>14</v>
      </c>
      <c r="F19" s="18">
        <v>4</v>
      </c>
      <c r="G19" s="18">
        <f t="shared" si="4"/>
        <v>0</v>
      </c>
      <c r="H19" s="18">
        <v>0</v>
      </c>
      <c r="I19" s="18">
        <v>0</v>
      </c>
    </row>
    <row r="20" spans="1:9" ht="12" customHeight="1">
      <c r="A20" s="11"/>
      <c r="B20" s="12" t="s">
        <v>36</v>
      </c>
      <c r="C20" s="18">
        <v>0</v>
      </c>
      <c r="D20" s="18">
        <f t="shared" si="6"/>
        <v>0</v>
      </c>
      <c r="E20" s="18">
        <v>0</v>
      </c>
      <c r="F20" s="18">
        <v>0</v>
      </c>
      <c r="G20" s="18">
        <f t="shared" si="4"/>
        <v>0</v>
      </c>
      <c r="H20" s="18">
        <v>0</v>
      </c>
      <c r="I20" s="18">
        <v>0</v>
      </c>
    </row>
    <row r="21" spans="1:9" ht="12" customHeight="1">
      <c r="A21" s="11"/>
      <c r="B21" s="12" t="s">
        <v>37</v>
      </c>
      <c r="C21" s="18">
        <v>0</v>
      </c>
      <c r="D21" s="18">
        <f t="shared" si="6"/>
        <v>0</v>
      </c>
      <c r="E21" s="18">
        <v>0</v>
      </c>
      <c r="F21" s="18">
        <v>0</v>
      </c>
      <c r="G21" s="18">
        <f t="shared" si="4"/>
        <v>0</v>
      </c>
      <c r="H21" s="18">
        <v>0</v>
      </c>
      <c r="I21" s="18">
        <v>0</v>
      </c>
    </row>
    <row r="22" spans="1:9" ht="12" customHeight="1">
      <c r="A22" s="11"/>
      <c r="B22" s="12" t="s">
        <v>20</v>
      </c>
      <c r="C22" s="18">
        <v>0</v>
      </c>
      <c r="D22" s="18">
        <f t="shared" si="6"/>
        <v>0</v>
      </c>
      <c r="E22" s="18">
        <v>0</v>
      </c>
      <c r="F22" s="18">
        <v>0</v>
      </c>
      <c r="G22" s="18">
        <f t="shared" si="4"/>
        <v>0</v>
      </c>
      <c r="H22" s="18">
        <v>0</v>
      </c>
      <c r="I22" s="18">
        <v>0</v>
      </c>
    </row>
    <row r="23" spans="1:9" ht="12" customHeight="1">
      <c r="A23" s="11"/>
      <c r="B23" s="12" t="s">
        <v>21</v>
      </c>
      <c r="C23" s="18">
        <v>0</v>
      </c>
      <c r="D23" s="18">
        <f t="shared" si="6"/>
        <v>0</v>
      </c>
      <c r="E23" s="18">
        <v>0</v>
      </c>
      <c r="F23" s="18">
        <v>0</v>
      </c>
      <c r="G23" s="18">
        <f t="shared" si="4"/>
        <v>0</v>
      </c>
      <c r="H23" s="18">
        <v>0</v>
      </c>
      <c r="I23" s="18">
        <v>0</v>
      </c>
    </row>
    <row r="24" spans="1:9" ht="12" customHeight="1" hidden="1">
      <c r="A24" s="15"/>
      <c r="B24" s="16" t="s">
        <v>22</v>
      </c>
      <c r="C24" s="19">
        <v>0</v>
      </c>
      <c r="D24" s="19"/>
      <c r="E24" s="19"/>
      <c r="F24" s="19"/>
      <c r="G24" s="20"/>
      <c r="H24" s="20"/>
      <c r="I24" s="20"/>
    </row>
    <row r="25" spans="1:9" ht="12" customHeight="1">
      <c r="A25" s="22" t="s">
        <v>38</v>
      </c>
      <c r="B25" s="27"/>
      <c r="C25" s="17">
        <f aca="true" t="shared" si="7" ref="C25:I25">SUM(C26:C34)</f>
        <v>2</v>
      </c>
      <c r="D25" s="17">
        <f t="shared" si="7"/>
        <v>87</v>
      </c>
      <c r="E25" s="17">
        <f t="shared" si="7"/>
        <v>68</v>
      </c>
      <c r="F25" s="17">
        <f t="shared" si="7"/>
        <v>19</v>
      </c>
      <c r="G25" s="17">
        <f t="shared" si="7"/>
        <v>0</v>
      </c>
      <c r="H25" s="17">
        <f t="shared" si="7"/>
        <v>0</v>
      </c>
      <c r="I25" s="17">
        <f t="shared" si="7"/>
        <v>0</v>
      </c>
    </row>
    <row r="26" spans="1:9" ht="12" customHeight="1">
      <c r="A26" s="11"/>
      <c r="B26" s="12" t="s">
        <v>23</v>
      </c>
      <c r="C26" s="18">
        <v>0</v>
      </c>
      <c r="D26" s="18">
        <f>E26+F26</f>
        <v>0</v>
      </c>
      <c r="E26" s="18">
        <v>0</v>
      </c>
      <c r="F26" s="18">
        <v>0</v>
      </c>
      <c r="G26" s="18">
        <f aca="true" t="shared" si="8" ref="G26:G37">H26+I26</f>
        <v>0</v>
      </c>
      <c r="H26" s="18">
        <v>0</v>
      </c>
      <c r="I26" s="18">
        <v>0</v>
      </c>
    </row>
    <row r="27" spans="1:9" ht="12" customHeight="1">
      <c r="A27" s="11"/>
      <c r="B27" s="12" t="s">
        <v>24</v>
      </c>
      <c r="C27" s="18">
        <v>1</v>
      </c>
      <c r="D27" s="18">
        <f aca="true" t="shared" si="9" ref="D27:D34">E27+F27</f>
        <v>16</v>
      </c>
      <c r="E27" s="18">
        <v>5</v>
      </c>
      <c r="F27" s="18">
        <v>11</v>
      </c>
      <c r="G27" s="18">
        <f t="shared" si="8"/>
        <v>0</v>
      </c>
      <c r="H27" s="18">
        <v>0</v>
      </c>
      <c r="I27" s="18">
        <v>0</v>
      </c>
    </row>
    <row r="28" spans="1:9" ht="12" customHeight="1">
      <c r="A28" s="11"/>
      <c r="B28" s="12" t="s">
        <v>32</v>
      </c>
      <c r="C28" s="18">
        <v>1</v>
      </c>
      <c r="D28" s="18">
        <f t="shared" si="9"/>
        <v>71</v>
      </c>
      <c r="E28" s="18">
        <v>63</v>
      </c>
      <c r="F28" s="18">
        <v>8</v>
      </c>
      <c r="G28" s="18">
        <f t="shared" si="8"/>
        <v>0</v>
      </c>
      <c r="H28" s="18">
        <v>0</v>
      </c>
      <c r="I28" s="18">
        <v>0</v>
      </c>
    </row>
    <row r="29" spans="1:9" ht="12" customHeight="1">
      <c r="A29" s="11"/>
      <c r="B29" s="12" t="s">
        <v>33</v>
      </c>
      <c r="C29" s="18">
        <v>0</v>
      </c>
      <c r="D29" s="18">
        <f t="shared" si="9"/>
        <v>0</v>
      </c>
      <c r="E29" s="18">
        <v>0</v>
      </c>
      <c r="F29" s="18">
        <v>0</v>
      </c>
      <c r="G29" s="18">
        <f t="shared" si="8"/>
        <v>0</v>
      </c>
      <c r="H29" s="18">
        <v>0</v>
      </c>
      <c r="I29" s="18">
        <v>0</v>
      </c>
    </row>
    <row r="30" spans="1:9" ht="12" customHeight="1">
      <c r="A30" s="11"/>
      <c r="B30" s="12" t="s">
        <v>39</v>
      </c>
      <c r="C30" s="18">
        <v>0</v>
      </c>
      <c r="D30" s="18">
        <f t="shared" si="9"/>
        <v>0</v>
      </c>
      <c r="E30" s="18">
        <v>0</v>
      </c>
      <c r="F30" s="18">
        <v>0</v>
      </c>
      <c r="G30" s="18">
        <f t="shared" si="8"/>
        <v>0</v>
      </c>
      <c r="H30" s="18">
        <v>0</v>
      </c>
      <c r="I30" s="18">
        <v>0</v>
      </c>
    </row>
    <row r="31" spans="1:9" ht="12" customHeight="1">
      <c r="A31" s="11"/>
      <c r="B31" s="12" t="s">
        <v>25</v>
      </c>
      <c r="C31" s="18">
        <v>0</v>
      </c>
      <c r="D31" s="18">
        <f t="shared" si="9"/>
        <v>0</v>
      </c>
      <c r="E31" s="18">
        <v>0</v>
      </c>
      <c r="F31" s="18">
        <v>0</v>
      </c>
      <c r="G31" s="18">
        <f t="shared" si="8"/>
        <v>0</v>
      </c>
      <c r="H31" s="18">
        <v>0</v>
      </c>
      <c r="I31" s="18">
        <v>0</v>
      </c>
    </row>
    <row r="32" spans="1:9" ht="12" customHeight="1">
      <c r="A32" s="11"/>
      <c r="B32" s="12" t="s">
        <v>26</v>
      </c>
      <c r="C32" s="18">
        <v>0</v>
      </c>
      <c r="D32" s="18">
        <f t="shared" si="9"/>
        <v>0</v>
      </c>
      <c r="E32" s="18">
        <v>0</v>
      </c>
      <c r="F32" s="18">
        <v>0</v>
      </c>
      <c r="G32" s="18">
        <f t="shared" si="8"/>
        <v>0</v>
      </c>
      <c r="H32" s="18">
        <v>0</v>
      </c>
      <c r="I32" s="18">
        <v>0</v>
      </c>
    </row>
    <row r="33" spans="1:9" ht="12" customHeight="1">
      <c r="A33" s="11"/>
      <c r="B33" s="12" t="s">
        <v>27</v>
      </c>
      <c r="C33" s="18">
        <v>0</v>
      </c>
      <c r="D33" s="18">
        <f t="shared" si="9"/>
        <v>0</v>
      </c>
      <c r="E33" s="18">
        <v>0</v>
      </c>
      <c r="F33" s="18">
        <v>0</v>
      </c>
      <c r="G33" s="18">
        <f t="shared" si="8"/>
        <v>0</v>
      </c>
      <c r="H33" s="18">
        <v>0</v>
      </c>
      <c r="I33" s="18">
        <v>0</v>
      </c>
    </row>
    <row r="34" spans="1:9" s="4" customFormat="1" ht="12" customHeight="1">
      <c r="A34" s="13"/>
      <c r="B34" s="12" t="s">
        <v>31</v>
      </c>
      <c r="C34" s="18">
        <v>0</v>
      </c>
      <c r="D34" s="18">
        <f t="shared" si="9"/>
        <v>0</v>
      </c>
      <c r="E34" s="18">
        <v>0</v>
      </c>
      <c r="F34" s="18">
        <v>0</v>
      </c>
      <c r="G34" s="18">
        <f t="shared" si="8"/>
        <v>0</v>
      </c>
      <c r="H34" s="18">
        <v>0</v>
      </c>
      <c r="I34" s="18">
        <v>0</v>
      </c>
    </row>
    <row r="35" spans="1:9" ht="12" customHeight="1">
      <c r="A35" s="22" t="s">
        <v>40</v>
      </c>
      <c r="B35" s="23"/>
      <c r="C35" s="17">
        <f aca="true" t="shared" si="10" ref="C35:I35">SUM(C36:C37)</f>
        <v>2</v>
      </c>
      <c r="D35" s="17">
        <f t="shared" si="10"/>
        <v>118</v>
      </c>
      <c r="E35" s="17">
        <f t="shared" si="10"/>
        <v>73</v>
      </c>
      <c r="F35" s="17">
        <f t="shared" si="10"/>
        <v>45</v>
      </c>
      <c r="G35" s="17">
        <f t="shared" si="10"/>
        <v>0</v>
      </c>
      <c r="H35" s="17">
        <f t="shared" si="10"/>
        <v>0</v>
      </c>
      <c r="I35" s="17">
        <f t="shared" si="10"/>
        <v>0</v>
      </c>
    </row>
    <row r="36" spans="1:9" ht="12" customHeight="1">
      <c r="A36" s="11"/>
      <c r="B36" s="12" t="s">
        <v>28</v>
      </c>
      <c r="C36" s="18">
        <v>1</v>
      </c>
      <c r="D36" s="18">
        <f>E36+F36</f>
        <v>46</v>
      </c>
      <c r="E36" s="18">
        <v>19</v>
      </c>
      <c r="F36" s="18">
        <v>27</v>
      </c>
      <c r="G36" s="18">
        <f t="shared" si="8"/>
        <v>0</v>
      </c>
      <c r="H36" s="18">
        <v>0</v>
      </c>
      <c r="I36" s="18">
        <v>0</v>
      </c>
    </row>
    <row r="37" spans="1:9" ht="12" customHeight="1">
      <c r="A37" s="11"/>
      <c r="B37" s="12" t="s">
        <v>29</v>
      </c>
      <c r="C37" s="18">
        <v>1</v>
      </c>
      <c r="D37" s="18">
        <f>E37+F37</f>
        <v>72</v>
      </c>
      <c r="E37" s="18">
        <v>54</v>
      </c>
      <c r="F37" s="18">
        <v>18</v>
      </c>
      <c r="G37" s="18">
        <f t="shared" si="8"/>
        <v>0</v>
      </c>
      <c r="H37" s="18">
        <v>0</v>
      </c>
      <c r="I37" s="18">
        <v>0</v>
      </c>
    </row>
    <row r="38" spans="1:9" ht="12" customHeight="1">
      <c r="A38" s="24" t="s">
        <v>30</v>
      </c>
      <c r="B38" s="25"/>
      <c r="C38" s="21">
        <v>0</v>
      </c>
      <c r="D38" s="21">
        <v>0</v>
      </c>
      <c r="E38" s="21">
        <v>0</v>
      </c>
      <c r="F38" s="21">
        <v>0</v>
      </c>
      <c r="G38" s="21">
        <f>H38+I38</f>
        <v>0</v>
      </c>
      <c r="H38" s="21">
        <v>0</v>
      </c>
      <c r="I38" s="21">
        <v>0</v>
      </c>
    </row>
    <row r="39" ht="12" customHeight="1">
      <c r="B39" s="14"/>
    </row>
    <row r="40" ht="12" customHeight="1"/>
    <row r="41" ht="12" customHeight="1"/>
    <row r="42" ht="12" customHeight="1"/>
    <row r="43" ht="12" customHeight="1"/>
    <row r="44" s="4" customFormat="1" ht="12" customHeight="1"/>
    <row r="45" ht="12" customHeight="1"/>
    <row r="46" ht="12" customHeight="1"/>
    <row r="47" ht="12" customHeight="1"/>
  </sheetData>
  <sheetProtection/>
  <mergeCells count="12">
    <mergeCell ref="D3:F3"/>
    <mergeCell ref="G3:I3"/>
    <mergeCell ref="A5:B5"/>
    <mergeCell ref="A25:B25"/>
    <mergeCell ref="A35:B35"/>
    <mergeCell ref="A38:B38"/>
    <mergeCell ref="C3:C4"/>
    <mergeCell ref="A6:B6"/>
    <mergeCell ref="A8:B8"/>
    <mergeCell ref="A11:B11"/>
    <mergeCell ref="A3:B4"/>
    <mergeCell ref="A17:B17"/>
  </mergeCells>
  <printOptions/>
  <pageMargins left="0.7874015748031497" right="0.7874015748031497" top="0.5905511811023623" bottom="0.7874015748031497" header="0.3937007874015748" footer="0.5905511811023623"/>
  <pageSetup firstPageNumber="169" useFirstPageNumber="1" horizontalDpi="600" verticalDpi="600" orientation="portrait" paperSize="9" r:id="rId1"/>
  <headerFooter alignWithMargins="0">
    <oddHeader>&amp;L第&amp;A表&amp;R&amp;9平成29(2017)年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2017-02-14T00:23:32Z</cp:lastPrinted>
  <dcterms:created xsi:type="dcterms:W3CDTF">2001-03-16T04:39:21Z</dcterms:created>
  <dcterms:modified xsi:type="dcterms:W3CDTF">2019-04-17T06:37:33Z</dcterms:modified>
  <cp:category/>
  <cp:version/>
  <cp:contentType/>
  <cp:contentStatus/>
</cp:coreProperties>
</file>