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３０歳代男性（営業職）2600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<sst xmlns="http://schemas.openxmlformats.org/spreadsheetml/2006/main" count="41" uniqueCount="38">
  <si>
    <t>料理名</t>
  </si>
  <si>
    <t>主菜</t>
  </si>
  <si>
    <t>副菜</t>
  </si>
  <si>
    <t>果物</t>
  </si>
  <si>
    <t>料理区分別「つ(sv)サイズ</t>
  </si>
  <si>
    <t>主食</t>
  </si>
  <si>
    <t>朝食</t>
  </si>
  <si>
    <t>昼食</t>
  </si>
  <si>
    <t>夕食</t>
  </si>
  <si>
    <t>小松菜の炒め煮</t>
  </si>
  <si>
    <t>レタスときゅうりのサラダ</t>
  </si>
  <si>
    <t>みかん</t>
  </si>
  <si>
    <t>おにぎり（3個）</t>
  </si>
  <si>
    <t>牛乳（200ml）</t>
  </si>
  <si>
    <t>カレーライス</t>
  </si>
  <si>
    <t>果物ジュース（200ml）</t>
  </si>
  <si>
    <t>ごはん（300ｇ）</t>
  </si>
  <si>
    <t>刺身</t>
  </si>
  <si>
    <t>目安量</t>
  </si>
  <si>
    <t>合　　計</t>
  </si>
  <si>
    <t>７～８</t>
  </si>
  <si>
    <t>６～７</t>
  </si>
  <si>
    <t>４～６</t>
  </si>
  <si>
    <t>2～３</t>
  </si>
  <si>
    <t>2～３</t>
  </si>
  <si>
    <t>肉じゃが</t>
  </si>
  <si>
    <t>計</t>
  </si>
  <si>
    <t>（Kcal)</t>
  </si>
  <si>
    <t>（ｇ）</t>
  </si>
  <si>
    <t>カルシウム</t>
  </si>
  <si>
    <t>（ｍｇ）</t>
  </si>
  <si>
    <t>熱量</t>
  </si>
  <si>
    <t>たんぱく質</t>
  </si>
  <si>
    <t>脂質</t>
  </si>
  <si>
    <t>塩分</t>
  </si>
  <si>
    <t>（ｇ）</t>
  </si>
  <si>
    <t>牛乳・  乳製品</t>
  </si>
  <si>
    <t>３０歳代男性営業職 (１人暮らし・朝コンビニ・昼外食・夕惣菜）２６００kcal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</si>
</sst>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_ "/>
    <numFmt numFmtId="180" formatCode="#,##0.0_ "/>
    <numFmt numFmtId="181" formatCode="#,##0_);\(#,##0\)"/>
    <numFmt numFmtId="182" formatCode="#,##0;[Red]#,##0"/>
    <numFmt numFmtId="183" formatCode="#,##0.0;[Red]\-#,##0.0"/>
    <numFmt numFmtId="184" formatCode="0_);[Red]\(0\)"/>
    <numFmt numFmtId="185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vertical="center" textRotation="255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Relationship Id="rId3" Type="http://schemas.openxmlformats.org/officeDocument/2006/relationships/image" Target="../media/image11.png" /><Relationship Id="rId4" Type="http://schemas.openxmlformats.org/officeDocument/2006/relationships/image" Target="../media/image10.png" /><Relationship Id="rId5" Type="http://schemas.openxmlformats.org/officeDocument/2006/relationships/image" Target="../media/image6.png" /><Relationship Id="rId6" Type="http://schemas.openxmlformats.org/officeDocument/2006/relationships/image" Target="../media/image2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5.png" /><Relationship Id="rId10" Type="http://schemas.openxmlformats.org/officeDocument/2006/relationships/image" Target="../media/image9.png" /><Relationship Id="rId1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0</xdr:row>
      <xdr:rowOff>161925</xdr:rowOff>
    </xdr:from>
    <xdr:to>
      <xdr:col>8</xdr:col>
      <xdr:colOff>66675</xdr:colOff>
      <xdr:row>4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171575" y="161925"/>
          <a:ext cx="3362325" cy="809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CCFF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食事バランスガイド</a:t>
          </a:r>
        </a:p>
      </xdr:txBody>
    </xdr:sp>
    <xdr:clientData/>
  </xdr:twoCellAnchor>
  <xdr:twoCellAnchor>
    <xdr:from>
      <xdr:col>12</xdr:col>
      <xdr:colOff>38100</xdr:colOff>
      <xdr:row>4</xdr:row>
      <xdr:rowOff>57150</xdr:rowOff>
    </xdr:from>
    <xdr:to>
      <xdr:col>17</xdr:col>
      <xdr:colOff>666750</xdr:colOff>
      <xdr:row>24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971550"/>
          <a:ext cx="405765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0</xdr:row>
      <xdr:rowOff>0</xdr:rowOff>
    </xdr:from>
    <xdr:to>
      <xdr:col>17</xdr:col>
      <xdr:colOff>209550</xdr:colOff>
      <xdr:row>5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7019925" y="0"/>
          <a:ext cx="3105150" cy="1209675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対象別メニュー例</a:t>
          </a:r>
        </a:p>
      </xdr:txBody>
    </xdr:sp>
    <xdr:clientData/>
  </xdr:twoCellAnchor>
  <xdr:twoCellAnchor editAs="oneCell">
    <xdr:from>
      <xdr:col>13</xdr:col>
      <xdr:colOff>381000</xdr:colOff>
      <xdr:row>12</xdr:row>
      <xdr:rowOff>0</xdr:rowOff>
    </xdr:from>
    <xdr:to>
      <xdr:col>14</xdr:col>
      <xdr:colOff>66675</xdr:colOff>
      <xdr:row>13</xdr:row>
      <xdr:rowOff>171450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553325" y="2819400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12</xdr:row>
      <xdr:rowOff>57150</xdr:rowOff>
    </xdr:from>
    <xdr:to>
      <xdr:col>13</xdr:col>
      <xdr:colOff>542925</xdr:colOff>
      <xdr:row>14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343775" y="2876550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638175</xdr:colOff>
      <xdr:row>12</xdr:row>
      <xdr:rowOff>85725</xdr:rowOff>
    </xdr:from>
    <xdr:to>
      <xdr:col>13</xdr:col>
      <xdr:colOff>323850</xdr:colOff>
      <xdr:row>14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124700" y="2905125"/>
          <a:ext cx="371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12</xdr:row>
      <xdr:rowOff>47625</xdr:rowOff>
    </xdr:from>
    <xdr:to>
      <xdr:col>15</xdr:col>
      <xdr:colOff>276225</xdr:colOff>
      <xdr:row>14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039100" y="2867025"/>
          <a:ext cx="781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20</xdr:row>
      <xdr:rowOff>142875</xdr:rowOff>
    </xdr:from>
    <xdr:to>
      <xdr:col>15</xdr:col>
      <xdr:colOff>409575</xdr:colOff>
      <xdr:row>22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686800" y="4791075"/>
          <a:ext cx="266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314325</xdr:colOff>
      <xdr:row>20</xdr:row>
      <xdr:rowOff>200025</xdr:rowOff>
    </xdr:from>
    <xdr:to>
      <xdr:col>14</xdr:col>
      <xdr:colOff>571500</xdr:colOff>
      <xdr:row>22</xdr:row>
      <xdr:rowOff>228600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172450" y="4848225"/>
          <a:ext cx="257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22</xdr:row>
      <xdr:rowOff>133350</xdr:rowOff>
    </xdr:from>
    <xdr:to>
      <xdr:col>15</xdr:col>
      <xdr:colOff>285750</xdr:colOff>
      <xdr:row>23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572500" y="5238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14</xdr:row>
      <xdr:rowOff>219075</xdr:rowOff>
    </xdr:from>
    <xdr:to>
      <xdr:col>14</xdr:col>
      <xdr:colOff>161925</xdr:colOff>
      <xdr:row>16</xdr:row>
      <xdr:rowOff>180975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7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343775" y="3495675"/>
          <a:ext cx="676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12</xdr:row>
      <xdr:rowOff>9525</xdr:rowOff>
    </xdr:from>
    <xdr:to>
      <xdr:col>16</xdr:col>
      <xdr:colOff>504825</xdr:colOff>
      <xdr:row>14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8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282892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15</xdr:row>
      <xdr:rowOff>57150</xdr:rowOff>
    </xdr:from>
    <xdr:to>
      <xdr:col>15</xdr:col>
      <xdr:colOff>314325</xdr:colOff>
      <xdr:row>16</xdr:row>
      <xdr:rowOff>190500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9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134350" y="3562350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17</xdr:row>
      <xdr:rowOff>114300</xdr:rowOff>
    </xdr:from>
    <xdr:to>
      <xdr:col>15</xdr:col>
      <xdr:colOff>428625</xdr:colOff>
      <xdr:row>19</xdr:row>
      <xdr:rowOff>200025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0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115300" y="4076700"/>
          <a:ext cx="857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371475</xdr:colOff>
      <xdr:row>15</xdr:row>
      <xdr:rowOff>9525</xdr:rowOff>
    </xdr:from>
    <xdr:to>
      <xdr:col>16</xdr:col>
      <xdr:colOff>419100</xdr:colOff>
      <xdr:row>16</xdr:row>
      <xdr:rowOff>171450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1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915400" y="3514725"/>
          <a:ext cx="733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7:L24"/>
  <sheetViews>
    <sheetView tabSelected="1" workbookViewId="0" topLeftCell="A7">
      <selection activeCell="C23" sqref="C23:L23"/>
    </sheetView>
  </sheetViews>
  <sheetFormatPr defaultColWidth="9.00390625" defaultRowHeight="18" customHeight="1"/>
  <cols>
    <col min="1" max="1" width="3.00390625" style="0" customWidth="1"/>
    <col min="2" max="2" width="20.875" style="0" customWidth="1"/>
    <col min="3" max="7" width="5.625" style="0" customWidth="1"/>
    <col min="8" max="12" width="6.625" style="0" customWidth="1"/>
  </cols>
  <sheetData>
    <row r="7" ht="18" customHeight="1">
      <c r="A7" s="18" t="s">
        <v>37</v>
      </c>
    </row>
    <row r="8" spans="1:12" s="1" customFormat="1" ht="21" customHeight="1">
      <c r="A8" s="23"/>
      <c r="B8" s="23" t="s">
        <v>0</v>
      </c>
      <c r="C8" s="23" t="s">
        <v>4</v>
      </c>
      <c r="D8" s="23"/>
      <c r="E8" s="23"/>
      <c r="F8" s="23"/>
      <c r="G8" s="23"/>
      <c r="H8" s="10" t="s">
        <v>31</v>
      </c>
      <c r="I8" s="11" t="s">
        <v>32</v>
      </c>
      <c r="J8" s="11" t="s">
        <v>33</v>
      </c>
      <c r="K8" s="11" t="s">
        <v>29</v>
      </c>
      <c r="L8" s="11" t="s">
        <v>34</v>
      </c>
    </row>
    <row r="9" spans="1:12" s="1" customFormat="1" ht="21" customHeight="1">
      <c r="A9" s="23"/>
      <c r="B9" s="23"/>
      <c r="C9" s="12" t="s">
        <v>5</v>
      </c>
      <c r="D9" s="13" t="s">
        <v>2</v>
      </c>
      <c r="E9" s="14" t="s">
        <v>1</v>
      </c>
      <c r="F9" s="16" t="s">
        <v>36</v>
      </c>
      <c r="G9" s="15" t="s">
        <v>3</v>
      </c>
      <c r="H9" s="2" t="s">
        <v>27</v>
      </c>
      <c r="I9" s="2" t="s">
        <v>28</v>
      </c>
      <c r="J9" s="2" t="s">
        <v>35</v>
      </c>
      <c r="K9" s="2" t="s">
        <v>30</v>
      </c>
      <c r="L9" s="2" t="s">
        <v>35</v>
      </c>
    </row>
    <row r="10" spans="1:12" ht="18" customHeight="1">
      <c r="A10" s="24" t="s">
        <v>6</v>
      </c>
      <c r="B10" s="3" t="s">
        <v>12</v>
      </c>
      <c r="C10" s="3">
        <v>3</v>
      </c>
      <c r="D10" s="3"/>
      <c r="E10" s="3"/>
      <c r="F10" s="3"/>
      <c r="G10" s="3"/>
      <c r="H10" s="3">
        <v>510</v>
      </c>
      <c r="I10" s="3">
        <v>8.1</v>
      </c>
      <c r="J10" s="3">
        <v>0.9</v>
      </c>
      <c r="K10" s="3">
        <v>18</v>
      </c>
      <c r="L10" s="3">
        <v>2.1</v>
      </c>
    </row>
    <row r="11" spans="1:12" ht="18" customHeight="1">
      <c r="A11" s="19"/>
      <c r="B11" s="3" t="s">
        <v>13</v>
      </c>
      <c r="C11" s="3"/>
      <c r="D11" s="3"/>
      <c r="E11" s="3"/>
      <c r="F11" s="3">
        <v>2</v>
      </c>
      <c r="G11" s="3"/>
      <c r="H11" s="3">
        <v>134</v>
      </c>
      <c r="I11" s="3">
        <v>6.6</v>
      </c>
      <c r="J11" s="3">
        <v>7.6</v>
      </c>
      <c r="K11" s="3">
        <v>220</v>
      </c>
      <c r="L11" s="3">
        <v>0.2</v>
      </c>
    </row>
    <row r="12" spans="1:12" ht="18" customHeight="1" thickBot="1">
      <c r="A12" s="20"/>
      <c r="B12" s="9" t="s">
        <v>26</v>
      </c>
      <c r="C12" s="9">
        <f>SUM(C10:C11)</f>
        <v>3</v>
      </c>
      <c r="D12" s="9"/>
      <c r="E12" s="9"/>
      <c r="F12" s="9">
        <f aca="true" t="shared" si="0" ref="F12:L12">SUM(F10:F11)</f>
        <v>2</v>
      </c>
      <c r="G12" s="9"/>
      <c r="H12" s="9">
        <f t="shared" si="0"/>
        <v>644</v>
      </c>
      <c r="I12" s="9">
        <f t="shared" si="0"/>
        <v>14.7</v>
      </c>
      <c r="J12" s="9">
        <f t="shared" si="0"/>
        <v>8.5</v>
      </c>
      <c r="K12" s="9">
        <f t="shared" si="0"/>
        <v>238</v>
      </c>
      <c r="L12" s="9">
        <f t="shared" si="0"/>
        <v>2.3000000000000003</v>
      </c>
    </row>
    <row r="13" spans="1:12" ht="18" customHeight="1" thickTop="1">
      <c r="A13" s="19" t="s">
        <v>7</v>
      </c>
      <c r="B13" s="4" t="s">
        <v>14</v>
      </c>
      <c r="C13" s="4">
        <v>2</v>
      </c>
      <c r="D13" s="4">
        <v>2</v>
      </c>
      <c r="E13" s="4">
        <v>2</v>
      </c>
      <c r="F13" s="4"/>
      <c r="G13" s="4"/>
      <c r="H13" s="4">
        <v>761</v>
      </c>
      <c r="I13" s="4">
        <v>21.6</v>
      </c>
      <c r="J13" s="4">
        <v>24.9</v>
      </c>
      <c r="K13" s="4">
        <v>58</v>
      </c>
      <c r="L13" s="4">
        <v>3.7</v>
      </c>
    </row>
    <row r="14" spans="1:12" ht="18" customHeight="1">
      <c r="A14" s="19"/>
      <c r="B14" s="3" t="s">
        <v>10</v>
      </c>
      <c r="C14" s="3"/>
      <c r="D14" s="3">
        <v>1</v>
      </c>
      <c r="E14" s="3"/>
      <c r="F14" s="3"/>
      <c r="G14" s="3"/>
      <c r="H14" s="3">
        <v>53</v>
      </c>
      <c r="I14" s="3">
        <v>0.7</v>
      </c>
      <c r="J14" s="3">
        <v>4.3</v>
      </c>
      <c r="K14" s="3">
        <v>15</v>
      </c>
      <c r="L14" s="3">
        <v>0.3</v>
      </c>
    </row>
    <row r="15" spans="1:12" ht="18" customHeight="1">
      <c r="A15" s="19"/>
      <c r="B15" s="3" t="s">
        <v>15</v>
      </c>
      <c r="C15" s="3"/>
      <c r="D15" s="3"/>
      <c r="E15" s="3"/>
      <c r="F15" s="3"/>
      <c r="G15" s="3">
        <v>1</v>
      </c>
      <c r="H15" s="3">
        <v>54</v>
      </c>
      <c r="I15" s="3">
        <v>0.2</v>
      </c>
      <c r="J15" s="3">
        <v>0.1</v>
      </c>
      <c r="K15" s="3">
        <v>3</v>
      </c>
      <c r="L15" s="3">
        <v>0</v>
      </c>
    </row>
    <row r="16" spans="1:12" ht="18" customHeight="1" thickBot="1">
      <c r="A16" s="20"/>
      <c r="B16" s="9" t="s">
        <v>26</v>
      </c>
      <c r="C16" s="9">
        <f>SUM(C13:C15)</f>
        <v>2</v>
      </c>
      <c r="D16" s="9">
        <f aca="true" t="shared" si="1" ref="D16:L16">SUM(D13:D15)</f>
        <v>3</v>
      </c>
      <c r="E16" s="9">
        <f t="shared" si="1"/>
        <v>2</v>
      </c>
      <c r="F16" s="9"/>
      <c r="G16" s="9">
        <f t="shared" si="1"/>
        <v>1</v>
      </c>
      <c r="H16" s="9">
        <f t="shared" si="1"/>
        <v>868</v>
      </c>
      <c r="I16" s="9">
        <f t="shared" si="1"/>
        <v>22.5</v>
      </c>
      <c r="J16" s="9">
        <f t="shared" si="1"/>
        <v>29.3</v>
      </c>
      <c r="K16" s="9">
        <f t="shared" si="1"/>
        <v>76</v>
      </c>
      <c r="L16" s="9">
        <f t="shared" si="1"/>
        <v>4</v>
      </c>
    </row>
    <row r="17" spans="1:12" ht="18" customHeight="1" thickTop="1">
      <c r="A17" s="19" t="s">
        <v>8</v>
      </c>
      <c r="B17" s="4" t="s">
        <v>16</v>
      </c>
      <c r="C17" s="4">
        <v>3</v>
      </c>
      <c r="D17" s="4"/>
      <c r="E17" s="4"/>
      <c r="F17" s="4"/>
      <c r="G17" s="4"/>
      <c r="H17" s="4">
        <v>504</v>
      </c>
      <c r="I17" s="4">
        <v>7.5</v>
      </c>
      <c r="J17" s="4">
        <v>0.9</v>
      </c>
      <c r="K17" s="4">
        <v>9</v>
      </c>
      <c r="L17" s="4">
        <v>0</v>
      </c>
    </row>
    <row r="18" spans="1:12" ht="18" customHeight="1">
      <c r="A18" s="19"/>
      <c r="B18" s="3" t="s">
        <v>9</v>
      </c>
      <c r="C18" s="3"/>
      <c r="D18" s="3">
        <v>1</v>
      </c>
      <c r="E18" s="3"/>
      <c r="F18" s="3"/>
      <c r="G18" s="3"/>
      <c r="H18" s="3">
        <v>100</v>
      </c>
      <c r="I18" s="3">
        <v>1.6</v>
      </c>
      <c r="J18" s="3">
        <v>6.2</v>
      </c>
      <c r="K18" s="3">
        <v>147</v>
      </c>
      <c r="L18" s="3">
        <v>1.2</v>
      </c>
    </row>
    <row r="19" spans="1:12" ht="18" customHeight="1">
      <c r="A19" s="19"/>
      <c r="B19" s="3" t="s">
        <v>25</v>
      </c>
      <c r="C19" s="3"/>
      <c r="D19" s="3">
        <v>3</v>
      </c>
      <c r="E19" s="3">
        <v>1</v>
      </c>
      <c r="F19" s="3"/>
      <c r="G19" s="3"/>
      <c r="H19" s="3">
        <v>352</v>
      </c>
      <c r="I19" s="5">
        <v>12.2</v>
      </c>
      <c r="J19" s="3">
        <v>18.3</v>
      </c>
      <c r="K19" s="3">
        <v>50</v>
      </c>
      <c r="L19" s="3">
        <v>2.2</v>
      </c>
    </row>
    <row r="20" spans="1:12" ht="18" customHeight="1">
      <c r="A20" s="19"/>
      <c r="B20" s="3" t="s">
        <v>17</v>
      </c>
      <c r="C20" s="3"/>
      <c r="D20" s="3"/>
      <c r="E20" s="3">
        <v>2</v>
      </c>
      <c r="F20" s="3"/>
      <c r="G20" s="3"/>
      <c r="H20" s="3">
        <v>76</v>
      </c>
      <c r="I20" s="3">
        <v>14.2</v>
      </c>
      <c r="J20" s="3">
        <v>0.8</v>
      </c>
      <c r="K20" s="3">
        <v>17</v>
      </c>
      <c r="L20" s="6">
        <v>1.1</v>
      </c>
    </row>
    <row r="21" spans="1:12" ht="18" customHeight="1">
      <c r="A21" s="19"/>
      <c r="B21" s="3" t="s">
        <v>11</v>
      </c>
      <c r="C21" s="3"/>
      <c r="D21" s="3"/>
      <c r="E21" s="3"/>
      <c r="F21" s="3"/>
      <c r="G21" s="3">
        <v>1</v>
      </c>
      <c r="H21" s="3">
        <v>46</v>
      </c>
      <c r="I21" s="3">
        <v>0.7</v>
      </c>
      <c r="J21" s="3">
        <v>0.1</v>
      </c>
      <c r="K21" s="3">
        <v>21</v>
      </c>
      <c r="L21" s="3">
        <v>0</v>
      </c>
    </row>
    <row r="22" spans="1:12" ht="18" customHeight="1" thickBot="1">
      <c r="A22" s="20"/>
      <c r="B22" s="9" t="s">
        <v>26</v>
      </c>
      <c r="C22" s="9">
        <f>SUM(C17:C21)</f>
        <v>3</v>
      </c>
      <c r="D22" s="9">
        <f aca="true" t="shared" si="2" ref="D22:L22">SUM(D17:D21)</f>
        <v>4</v>
      </c>
      <c r="E22" s="9">
        <f t="shared" si="2"/>
        <v>3</v>
      </c>
      <c r="F22" s="9"/>
      <c r="G22" s="9">
        <f t="shared" si="2"/>
        <v>1</v>
      </c>
      <c r="H22" s="9">
        <f t="shared" si="2"/>
        <v>1078</v>
      </c>
      <c r="I22" s="9">
        <f t="shared" si="2"/>
        <v>36.2</v>
      </c>
      <c r="J22" s="9">
        <f t="shared" si="2"/>
        <v>26.300000000000004</v>
      </c>
      <c r="K22" s="9">
        <f t="shared" si="2"/>
        <v>244</v>
      </c>
      <c r="L22" s="9">
        <f t="shared" si="2"/>
        <v>4.5</v>
      </c>
    </row>
    <row r="23" spans="1:12" ht="21" customHeight="1" thickTop="1">
      <c r="A23" s="25" t="s">
        <v>19</v>
      </c>
      <c r="B23" s="26"/>
      <c r="C23" s="17">
        <f>SUM(C12,C16,C22)</f>
        <v>8</v>
      </c>
      <c r="D23" s="17">
        <f aca="true" t="shared" si="3" ref="D23:L23">SUM(D12,D16,D22)</f>
        <v>7</v>
      </c>
      <c r="E23" s="17">
        <f t="shared" si="3"/>
        <v>5</v>
      </c>
      <c r="F23" s="17">
        <f t="shared" si="3"/>
        <v>2</v>
      </c>
      <c r="G23" s="17">
        <f t="shared" si="3"/>
        <v>2</v>
      </c>
      <c r="H23" s="17">
        <f t="shared" si="3"/>
        <v>2590</v>
      </c>
      <c r="I23" s="17">
        <f t="shared" si="3"/>
        <v>73.4</v>
      </c>
      <c r="J23" s="17">
        <f t="shared" si="3"/>
        <v>64.1</v>
      </c>
      <c r="K23" s="17">
        <f t="shared" si="3"/>
        <v>558</v>
      </c>
      <c r="L23" s="17">
        <f t="shared" si="3"/>
        <v>10.8</v>
      </c>
    </row>
    <row r="24" spans="1:12" ht="21" customHeight="1">
      <c r="A24" s="21" t="s">
        <v>18</v>
      </c>
      <c r="B24" s="22"/>
      <c r="C24" s="7" t="s">
        <v>20</v>
      </c>
      <c r="D24" s="8" t="s">
        <v>21</v>
      </c>
      <c r="E24" s="8" t="s">
        <v>22</v>
      </c>
      <c r="F24" s="8" t="s">
        <v>23</v>
      </c>
      <c r="G24" s="8" t="s">
        <v>24</v>
      </c>
      <c r="H24" s="3"/>
      <c r="I24" s="3"/>
      <c r="J24" s="3"/>
      <c r="K24" s="3"/>
      <c r="L24" s="3"/>
    </row>
  </sheetData>
  <mergeCells count="8">
    <mergeCell ref="C8:G8"/>
    <mergeCell ref="A23:B23"/>
    <mergeCell ref="A24:B24"/>
    <mergeCell ref="A8:A9"/>
    <mergeCell ref="B8:B9"/>
    <mergeCell ref="A10:A12"/>
    <mergeCell ref="A13:A16"/>
    <mergeCell ref="A17:A2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2007-06-01T00:36:28Z</cp:lastPrinted>
  <dcterms:created xsi:type="dcterms:W3CDTF">2007-05-21T04:06:11Z</dcterms:created>
  <dcterms:modified xsi:type="dcterms:W3CDTF">2007-08-14T00:55:38Z</dcterms:modified>
  <cp:category/>
  <cp:version/>
  <cp:contentType/>
  <cp:contentStatus/>
</cp:coreProperties>
</file>