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 記載例" sheetId="9" r:id="rId1"/>
    <sheet name="職員名○○○○" sheetId="6" r:id="rId2"/>
  </sheets>
  <definedNames>
    <definedName name="_xlnm.Print_Area" localSheetId="0">' 記載例'!$A$1:$S$39</definedName>
    <definedName name="_xlnm.Print_Area" localSheetId="1">職員名○○○○!$A$1:$S$39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6" l="1"/>
  <c r="S32" i="9"/>
  <c r="M5" i="9" s="1"/>
  <c r="S32" i="6"/>
  <c r="Q32" i="6"/>
  <c r="M4" i="6" l="1"/>
  <c r="Q39" i="9" l="1"/>
  <c r="L33" i="9"/>
  <c r="K33" i="9"/>
  <c r="E33" i="9"/>
  <c r="D33" i="9"/>
  <c r="Q32" i="9"/>
  <c r="Q17" i="9"/>
  <c r="L16" i="9"/>
  <c r="K16" i="9"/>
  <c r="M4" i="9" s="1"/>
  <c r="E16" i="9"/>
  <c r="D16" i="9"/>
  <c r="Q12" i="9"/>
  <c r="E33" i="6"/>
  <c r="L33" i="6"/>
  <c r="L16" i="6"/>
  <c r="E16" i="6"/>
  <c r="D33" i="6"/>
  <c r="K33" i="6"/>
  <c r="Q39" i="6"/>
  <c r="Q17" i="6"/>
  <c r="Q12" i="6"/>
  <c r="K16" i="6"/>
  <c r="D16" i="6"/>
</calcChain>
</file>

<file path=xl/sharedStrings.xml><?xml version="1.0" encoding="utf-8"?>
<sst xmlns="http://schemas.openxmlformats.org/spreadsheetml/2006/main" count="169" uniqueCount="63">
  <si>
    <t>園名</t>
    <rPh sb="0" eb="2">
      <t>エンメイ</t>
    </rPh>
    <phoneticPr fontId="1"/>
  </si>
  <si>
    <t>氏名</t>
    <rPh sb="0" eb="2">
      <t>シメイ</t>
    </rPh>
    <phoneticPr fontId="1"/>
  </si>
  <si>
    <t>受講年度</t>
    <rPh sb="0" eb="2">
      <t>ジュコウ</t>
    </rPh>
    <rPh sb="2" eb="4">
      <t>ネンド</t>
    </rPh>
    <phoneticPr fontId="1"/>
  </si>
  <si>
    <t>処遇改善等加算Ⅱに係る研修受講歴管理表（幼稚園・認定こども園用）</t>
    <rPh sb="0" eb="2">
      <t>ショグウ</t>
    </rPh>
    <rPh sb="2" eb="4">
      <t>カイゼン</t>
    </rPh>
    <rPh sb="4" eb="5">
      <t>トウ</t>
    </rPh>
    <rPh sb="5" eb="7">
      <t>カサン</t>
    </rPh>
    <rPh sb="9" eb="10">
      <t>カカ</t>
    </rPh>
    <rPh sb="11" eb="13">
      <t>ケンシュウ</t>
    </rPh>
    <rPh sb="13" eb="15">
      <t>ジュコウ</t>
    </rPh>
    <rPh sb="15" eb="16">
      <t>レキ</t>
    </rPh>
    <rPh sb="16" eb="19">
      <t>カンリヒョウ</t>
    </rPh>
    <rPh sb="20" eb="23">
      <t>ヨウチエン</t>
    </rPh>
    <rPh sb="24" eb="26">
      <t>ニンテイ</t>
    </rPh>
    <rPh sb="29" eb="30">
      <t>エン</t>
    </rPh>
    <rPh sb="30" eb="31">
      <t>ヨウ</t>
    </rPh>
    <phoneticPr fontId="1"/>
  </si>
  <si>
    <t>修了年月日</t>
    <rPh sb="0" eb="2">
      <t>シュウリョウ</t>
    </rPh>
    <rPh sb="2" eb="5">
      <t>ネンガッピ</t>
    </rPh>
    <phoneticPr fontId="1"/>
  </si>
  <si>
    <t>生年月日</t>
    <rPh sb="0" eb="2">
      <t>セイネン</t>
    </rPh>
    <rPh sb="2" eb="4">
      <t>ガッピ</t>
    </rPh>
    <phoneticPr fontId="1"/>
  </si>
  <si>
    <t>合計</t>
    <rPh sb="0" eb="2">
      <t>ゴウケイ</t>
    </rPh>
    <phoneticPr fontId="1"/>
  </si>
  <si>
    <t>総合計受講時間</t>
    <rPh sb="0" eb="1">
      <t>ソウ</t>
    </rPh>
    <rPh sb="1" eb="3">
      <t>ゴウケイ</t>
    </rPh>
    <rPh sb="3" eb="5">
      <t>ジュコウ</t>
    </rPh>
    <rPh sb="5" eb="7">
      <t>ジカン</t>
    </rPh>
    <phoneticPr fontId="1"/>
  </si>
  <si>
    <t>（うち　マネジメント分野）</t>
    <rPh sb="10" eb="12">
      <t>ブンヤ</t>
    </rPh>
    <phoneticPr fontId="1"/>
  </si>
  <si>
    <t>時間数</t>
    <rPh sb="0" eb="3">
      <t>ジカンスウ</t>
    </rPh>
    <phoneticPr fontId="1"/>
  </si>
  <si>
    <t>●加算認定自治体が認定した団体による研修</t>
    <rPh sb="1" eb="3">
      <t>カサン</t>
    </rPh>
    <rPh sb="3" eb="5">
      <t>ニンテイ</t>
    </rPh>
    <rPh sb="5" eb="8">
      <t>ジチタイ</t>
    </rPh>
    <rPh sb="9" eb="11">
      <t>ニンテイ</t>
    </rPh>
    <rPh sb="13" eb="15">
      <t>ダンタイ</t>
    </rPh>
    <rPh sb="18" eb="20">
      <t>ケンシュウ</t>
    </rPh>
    <phoneticPr fontId="1"/>
  </si>
  <si>
    <t>研修名又は内容</t>
    <rPh sb="0" eb="2">
      <t>ケンシュウ</t>
    </rPh>
    <rPh sb="2" eb="3">
      <t>メイ</t>
    </rPh>
    <rPh sb="3" eb="4">
      <t>マタ</t>
    </rPh>
    <rPh sb="5" eb="7">
      <t>ナイヨウ</t>
    </rPh>
    <phoneticPr fontId="1"/>
  </si>
  <si>
    <t>●園内研修</t>
    <rPh sb="1" eb="3">
      <t>エンナイ</t>
    </rPh>
    <rPh sb="3" eb="5">
      <t>ケンシュウ</t>
    </rPh>
    <phoneticPr fontId="1"/>
  </si>
  <si>
    <t>栃木県幼稚園連合会</t>
    <rPh sb="0" eb="3">
      <t>トチギケン</t>
    </rPh>
    <rPh sb="3" eb="6">
      <t>ヨウチエン</t>
    </rPh>
    <rPh sb="6" eb="9">
      <t>レンゴウカイ</t>
    </rPh>
    <phoneticPr fontId="1"/>
  </si>
  <si>
    <t>○○　○○</t>
    <phoneticPr fontId="1"/>
  </si>
  <si>
    <t>中堅職員研修</t>
    <rPh sb="0" eb="2">
      <t>チュウケン</t>
    </rPh>
    <rPh sb="2" eb="4">
      <t>ショクイン</t>
    </rPh>
    <rPh sb="4" eb="6">
      <t>ケンシュウ</t>
    </rPh>
    <phoneticPr fontId="1"/>
  </si>
  <si>
    <t>幼稚園教育要領改正</t>
    <rPh sb="0" eb="3">
      <t>ヨウチエン</t>
    </rPh>
    <rPh sb="3" eb="5">
      <t>キョウイク</t>
    </rPh>
    <rPh sb="5" eb="7">
      <t>ヨウリョウ</t>
    </rPh>
    <rPh sb="7" eb="9">
      <t>カイセイ</t>
    </rPh>
    <phoneticPr fontId="1"/>
  </si>
  <si>
    <t>食物アレルギー等</t>
    <rPh sb="0" eb="2">
      <t>ショクモツ</t>
    </rPh>
    <rPh sb="7" eb="8">
      <t>トウ</t>
    </rPh>
    <phoneticPr fontId="1"/>
  </si>
  <si>
    <t>主催者</t>
    <rPh sb="0" eb="3">
      <t>シュサイシャ</t>
    </rPh>
    <phoneticPr fontId="1"/>
  </si>
  <si>
    <t>栃木県幼稚園連合会</t>
    <phoneticPr fontId="1"/>
  </si>
  <si>
    <t>保有免許</t>
    <rPh sb="0" eb="2">
      <t>ホユウ</t>
    </rPh>
    <rPh sb="2" eb="4">
      <t>メンキョ</t>
    </rPh>
    <phoneticPr fontId="1"/>
  </si>
  <si>
    <t>左記のうち
マネジメント分野時間数</t>
    <rPh sb="0" eb="1">
      <t>ヒダリ</t>
    </rPh>
    <rPh sb="1" eb="2">
      <t>キ</t>
    </rPh>
    <rPh sb="12" eb="14">
      <t>ブンヤ</t>
    </rPh>
    <rPh sb="14" eb="17">
      <t>ジカンスウ</t>
    </rPh>
    <phoneticPr fontId="1"/>
  </si>
  <si>
    <t>食育・地産地消</t>
    <rPh sb="0" eb="2">
      <t>ショクイク</t>
    </rPh>
    <rPh sb="3" eb="5">
      <t>チサン</t>
    </rPh>
    <rPh sb="5" eb="7">
      <t>チショウ</t>
    </rPh>
    <phoneticPr fontId="1"/>
  </si>
  <si>
    <t>保育テクニカル講座</t>
    <rPh sb="0" eb="2">
      <t>ホイク</t>
    </rPh>
    <rPh sb="7" eb="9">
      <t>コウザ</t>
    </rPh>
    <phoneticPr fontId="1"/>
  </si>
  <si>
    <t>職場環境改善</t>
    <rPh sb="0" eb="2">
      <t>ショクバ</t>
    </rPh>
    <rPh sb="2" eb="4">
      <t>カンキョウ</t>
    </rPh>
    <rPh sb="4" eb="6">
      <t>カイゼン</t>
    </rPh>
    <phoneticPr fontId="1"/>
  </si>
  <si>
    <t>地域子育て支援について</t>
    <rPh sb="0" eb="2">
      <t>チイキ</t>
    </rPh>
    <rPh sb="2" eb="4">
      <t>コソダ</t>
    </rPh>
    <rPh sb="5" eb="7">
      <t>シエン</t>
    </rPh>
    <phoneticPr fontId="1"/>
  </si>
  <si>
    <t>認定こども園□□幼稚園</t>
    <phoneticPr fontId="1"/>
  </si>
  <si>
    <t>・受講歴一覧については、毎年見直しを行い最新の情報に更新すること。</t>
    <rPh sb="1" eb="3">
      <t>ジュコウ</t>
    </rPh>
    <rPh sb="3" eb="4">
      <t>レキ</t>
    </rPh>
    <rPh sb="4" eb="6">
      <t>イチラン</t>
    </rPh>
    <rPh sb="12" eb="14">
      <t>マイトシ</t>
    </rPh>
    <rPh sb="14" eb="16">
      <t>ミナオ</t>
    </rPh>
    <rPh sb="18" eb="19">
      <t>オコナ</t>
    </rPh>
    <rPh sb="20" eb="22">
      <t>サイシン</t>
    </rPh>
    <rPh sb="23" eb="25">
      <t>ジョウホウ</t>
    </rPh>
    <rPh sb="26" eb="28">
      <t>コウシン</t>
    </rPh>
    <phoneticPr fontId="1"/>
  </si>
  <si>
    <t>【留意事項】</t>
    <rPh sb="1" eb="3">
      <t>リュウイ</t>
    </rPh>
    <rPh sb="3" eb="5">
      <t>ジコウ</t>
    </rPh>
    <phoneticPr fontId="1"/>
  </si>
  <si>
    <t>　※マネジメント分野　＝　カリキュラムマネジメント、組織マネジメント、他機関との連携、リーダーシップ、人材育成・研修、働きやすい環境作り　など</t>
    <rPh sb="8" eb="10">
      <t>ブンヤ</t>
    </rPh>
    <rPh sb="26" eb="28">
      <t>ソシキ</t>
    </rPh>
    <rPh sb="35" eb="38">
      <t>タキカン</t>
    </rPh>
    <rPh sb="40" eb="42">
      <t>レンケイ</t>
    </rPh>
    <rPh sb="51" eb="53">
      <t>ジンザイ</t>
    </rPh>
    <rPh sb="53" eb="55">
      <t>イクセイ</t>
    </rPh>
    <rPh sb="56" eb="58">
      <t>ケンシュウ</t>
    </rPh>
    <rPh sb="59" eb="60">
      <t>ハタラ</t>
    </rPh>
    <rPh sb="64" eb="66">
      <t>カンキョウ</t>
    </rPh>
    <rPh sb="66" eb="67">
      <t>ヅク</t>
    </rPh>
    <phoneticPr fontId="1"/>
  </si>
  <si>
    <t>・マネジメント分野に該当する研修は、受講時間数のうちマネジメント分野に該当する時間数を記載すること。</t>
    <rPh sb="7" eb="9">
      <t>ブンヤ</t>
    </rPh>
    <rPh sb="10" eb="12">
      <t>ガイトウ</t>
    </rPh>
    <rPh sb="14" eb="16">
      <t>ケンシュウ</t>
    </rPh>
    <rPh sb="18" eb="20">
      <t>ジュコウ</t>
    </rPh>
    <rPh sb="20" eb="22">
      <t>ジカン</t>
    </rPh>
    <rPh sb="22" eb="23">
      <t>スウ</t>
    </rPh>
    <rPh sb="32" eb="34">
      <t>ブンヤ</t>
    </rPh>
    <rPh sb="35" eb="37">
      <t>ガイトウ</t>
    </rPh>
    <rPh sb="39" eb="42">
      <t>ジカンスウ</t>
    </rPh>
    <rPh sb="43" eb="45">
      <t>キサイ</t>
    </rPh>
    <phoneticPr fontId="1"/>
  </si>
  <si>
    <t>・研修修了の証明書等の写しを受講歴一覧とともに園で保管すること。</t>
    <rPh sb="1" eb="3">
      <t>ケンシュウ</t>
    </rPh>
    <rPh sb="3" eb="5">
      <t>シュウリョウ</t>
    </rPh>
    <rPh sb="6" eb="9">
      <t>ショウメイショ</t>
    </rPh>
    <rPh sb="9" eb="10">
      <t>トウ</t>
    </rPh>
    <rPh sb="11" eb="12">
      <t>ウツ</t>
    </rPh>
    <rPh sb="14" eb="16">
      <t>ジュコウ</t>
    </rPh>
    <rPh sb="16" eb="17">
      <t>レキ</t>
    </rPh>
    <rPh sb="17" eb="19">
      <t>イチラン</t>
    </rPh>
    <rPh sb="23" eb="24">
      <t>エン</t>
    </rPh>
    <rPh sb="25" eb="27">
      <t>ホカン</t>
    </rPh>
    <phoneticPr fontId="1"/>
  </si>
  <si>
    <t>　年　月現在</t>
    <rPh sb="1" eb="2">
      <t>ネン</t>
    </rPh>
    <rPh sb="3" eb="4">
      <t>ガツ</t>
    </rPh>
    <rPh sb="4" eb="6">
      <t>ゲンザイ</t>
    </rPh>
    <phoneticPr fontId="1"/>
  </si>
  <si>
    <t>免許番号</t>
    <rPh sb="0" eb="2">
      <t>メンキョ</t>
    </rPh>
    <rPh sb="2" eb="4">
      <t>バンゴウ</t>
    </rPh>
    <phoneticPr fontId="1"/>
  </si>
  <si>
    <t>合計</t>
  </si>
  <si>
    <t>・幼稚園教諭一種免許状　・幼稚園教諭二種免許状　・保育士資格　・その他（　　　　　　　　）</t>
    <rPh sb="1" eb="4">
      <t>ヨウチエン</t>
    </rPh>
    <rPh sb="4" eb="6">
      <t>キョウユ</t>
    </rPh>
    <rPh sb="6" eb="7">
      <t>イチ</t>
    </rPh>
    <rPh sb="7" eb="8">
      <t>シュ</t>
    </rPh>
    <rPh sb="8" eb="10">
      <t>メンキョ</t>
    </rPh>
    <rPh sb="10" eb="11">
      <t>ジョウ</t>
    </rPh>
    <rPh sb="18" eb="19">
      <t>ニ</t>
    </rPh>
    <rPh sb="25" eb="28">
      <t>ホイクシ</t>
    </rPh>
    <rPh sb="28" eb="30">
      <t>シカク</t>
    </rPh>
    <rPh sb="34" eb="35">
      <t>タ</t>
    </rPh>
    <phoneticPr fontId="1"/>
  </si>
  <si>
    <t>研修分野</t>
    <rPh sb="0" eb="2">
      <t>ケンシュウ</t>
    </rPh>
    <rPh sb="2" eb="4">
      <t>ブンヤ</t>
    </rPh>
    <phoneticPr fontId="1"/>
  </si>
  <si>
    <t>●県実施：保育士等キャリアアップ研修(保育実践対象外)</t>
    <rPh sb="1" eb="2">
      <t>ケン</t>
    </rPh>
    <rPh sb="2" eb="4">
      <t>ジッシ</t>
    </rPh>
    <rPh sb="5" eb="8">
      <t>ホイクシ</t>
    </rPh>
    <rPh sb="8" eb="9">
      <t>トウ</t>
    </rPh>
    <rPh sb="16" eb="18">
      <t>ケンシュウ</t>
    </rPh>
    <rPh sb="19" eb="21">
      <t>ホイク</t>
    </rPh>
    <rPh sb="21" eb="23">
      <t>ジッセン</t>
    </rPh>
    <rPh sb="23" eb="26">
      <t>タイショウガイ</t>
    </rPh>
    <phoneticPr fontId="1"/>
  </si>
  <si>
    <t>実施年月日</t>
    <rPh sb="0" eb="2">
      <t>ジッシ</t>
    </rPh>
    <rPh sb="2" eb="5">
      <t>ネンガッピ</t>
    </rPh>
    <phoneticPr fontId="1"/>
  </si>
  <si>
    <t>研修名</t>
    <rPh sb="0" eb="2">
      <t>ケンシュウ</t>
    </rPh>
    <rPh sb="2" eb="3">
      <t>メイ</t>
    </rPh>
    <phoneticPr fontId="1"/>
  </si>
  <si>
    <t>開設者</t>
    <rPh sb="0" eb="3">
      <t>カイセツシャ</t>
    </rPh>
    <phoneticPr fontId="1"/>
  </si>
  <si>
    <t>開設者</t>
    <rPh sb="0" eb="3">
      <t>カイセツシャ</t>
    </rPh>
    <phoneticPr fontId="1"/>
  </si>
  <si>
    <t>団体名</t>
    <rPh sb="0" eb="3">
      <t>ダンタイメイ</t>
    </rPh>
    <phoneticPr fontId="1"/>
  </si>
  <si>
    <t>保育士登録：○○県ー○○○○○○　</t>
  </si>
  <si>
    <t xml:space="preserve">  幼稚園教諭免許：○○県教育委員会 平○○幼○第○○号　　　　　　　　</t>
    <rPh sb="2" eb="5">
      <t>ヨウチエン</t>
    </rPh>
    <rPh sb="5" eb="7">
      <t>キョウユ</t>
    </rPh>
    <rPh sb="7" eb="9">
      <t>メンキョ</t>
    </rPh>
    <rPh sb="12" eb="13">
      <t>ケン</t>
    </rPh>
    <rPh sb="13" eb="15">
      <t>キョウイク</t>
    </rPh>
    <rPh sb="15" eb="18">
      <t>イインカイ</t>
    </rPh>
    <rPh sb="19" eb="20">
      <t>ヘイ</t>
    </rPh>
    <rPh sb="22" eb="23">
      <t>ヨウ</t>
    </rPh>
    <rPh sb="24" eb="25">
      <t>ダイ</t>
    </rPh>
    <rPh sb="27" eb="28">
      <t>ゴウ</t>
    </rPh>
    <phoneticPr fontId="1"/>
  </si>
  <si>
    <t>●県教育委員会（幼児教育センター等）実施研修</t>
    <rPh sb="1" eb="2">
      <t>ケン</t>
    </rPh>
    <rPh sb="2" eb="4">
      <t>キョウイク</t>
    </rPh>
    <rPh sb="4" eb="7">
      <t>イインカイ</t>
    </rPh>
    <rPh sb="16" eb="17">
      <t>トウ</t>
    </rPh>
    <rPh sb="20" eb="22">
      <t>ケンシュウ</t>
    </rPh>
    <phoneticPr fontId="1"/>
  </si>
  <si>
    <t>●大学等（大学･大学共同利用機関･指定養成機関）</t>
    <rPh sb="1" eb="4">
      <t>ダイガクトウ</t>
    </rPh>
    <rPh sb="5" eb="7">
      <t>ダイガク</t>
    </rPh>
    <rPh sb="8" eb="10">
      <t>ダイガク</t>
    </rPh>
    <rPh sb="10" eb="12">
      <t>キョウドウ</t>
    </rPh>
    <rPh sb="12" eb="14">
      <t>リヨウ</t>
    </rPh>
    <rPh sb="14" eb="16">
      <t>キカン</t>
    </rPh>
    <rPh sb="17" eb="19">
      <t>シテイ</t>
    </rPh>
    <rPh sb="19" eb="21">
      <t>ヨウセイ</t>
    </rPh>
    <rPh sb="21" eb="23">
      <t>キカン</t>
    </rPh>
    <phoneticPr fontId="1"/>
  </si>
  <si>
    <t>③障害児保育</t>
  </si>
  <si>
    <t>⑤保健衛生・安全対策</t>
  </si>
  <si>
    <t>⑦マネジメント</t>
  </si>
  <si>
    <t>○○大学　他</t>
    <rPh sb="2" eb="4">
      <t>ダイガク</t>
    </rPh>
    <rPh sb="5" eb="6">
      <t>ホカ</t>
    </rPh>
    <phoneticPr fontId="1"/>
  </si>
  <si>
    <t>○○大学</t>
    <rPh sb="2" eb="4">
      <t>ダイガク</t>
    </rPh>
    <phoneticPr fontId="1"/>
  </si>
  <si>
    <t>心肺蘇生</t>
    <rPh sb="0" eb="4">
      <t>シンパイソセイ</t>
    </rPh>
    <phoneticPr fontId="1"/>
  </si>
  <si>
    <t>プール事故防止</t>
    <rPh sb="3" eb="5">
      <t>ジコ</t>
    </rPh>
    <rPh sb="5" eb="7">
      <t>ボウシ</t>
    </rPh>
    <phoneticPr fontId="1"/>
  </si>
  <si>
    <t>●県・市町・市町教育委員会実施研修（保育士等キャリアアップ研修以外）</t>
    <rPh sb="1" eb="2">
      <t>ケン</t>
    </rPh>
    <rPh sb="3" eb="4">
      <t>シ</t>
    </rPh>
    <rPh sb="4" eb="5">
      <t>マチ</t>
    </rPh>
    <rPh sb="6" eb="7">
      <t>シ</t>
    </rPh>
    <rPh sb="7" eb="8">
      <t>マチ</t>
    </rPh>
    <rPh sb="8" eb="10">
      <t>キョウイク</t>
    </rPh>
    <rPh sb="10" eb="13">
      <t>イインカイ</t>
    </rPh>
    <rPh sb="13" eb="15">
      <t>ジッシ</t>
    </rPh>
    <rPh sb="15" eb="17">
      <t>ケンシュウ</t>
    </rPh>
    <rPh sb="18" eb="21">
      <t>ホイクシ</t>
    </rPh>
    <rPh sb="21" eb="22">
      <t>トウ</t>
    </rPh>
    <rPh sb="29" eb="31">
      <t>ケンシュウ</t>
    </rPh>
    <rPh sb="31" eb="33">
      <t>イガイ</t>
    </rPh>
    <phoneticPr fontId="1"/>
  </si>
  <si>
    <t>○○市○○課</t>
    <rPh sb="2" eb="3">
      <t>シ</t>
    </rPh>
    <rPh sb="5" eb="6">
      <t>カ</t>
    </rPh>
    <phoneticPr fontId="1"/>
  </si>
  <si>
    <t>栃木県○○課</t>
    <rPh sb="0" eb="3">
      <t>トチギケン</t>
    </rPh>
    <rPh sb="5" eb="6">
      <t>カ</t>
    </rPh>
    <phoneticPr fontId="1"/>
  </si>
  <si>
    <t>○○町教育委員会</t>
    <rPh sb="2" eb="3">
      <t>マチ</t>
    </rPh>
    <rPh sb="3" eb="5">
      <t>キョウイク</t>
    </rPh>
    <rPh sb="5" eb="8">
      <t>イインカイ</t>
    </rPh>
    <phoneticPr fontId="1"/>
  </si>
  <si>
    <t>●免許法認定講習</t>
    <rPh sb="1" eb="3">
      <t>メンキョ</t>
    </rPh>
    <rPh sb="3" eb="4">
      <t>ホウ</t>
    </rPh>
    <rPh sb="4" eb="6">
      <t>ニンテイ</t>
    </rPh>
    <rPh sb="6" eb="8">
      <t>コウシュウ</t>
    </rPh>
    <phoneticPr fontId="1"/>
  </si>
  <si>
    <t>●免許更新講習</t>
    <rPh sb="1" eb="3">
      <t>メンキョ</t>
    </rPh>
    <rPh sb="3" eb="5">
      <t>コウシン</t>
    </rPh>
    <rPh sb="5" eb="7">
      <t>コウシュウ</t>
    </rPh>
    <phoneticPr fontId="1"/>
  </si>
  <si>
    <t>別紙３-様式２</t>
    <rPh sb="0" eb="2">
      <t>ベッシ</t>
    </rPh>
    <rPh sb="4" eb="6">
      <t>ヨウシキ</t>
    </rPh>
    <phoneticPr fontId="1"/>
  </si>
  <si>
    <t>○○○について</t>
    <phoneticPr fontId="1"/>
  </si>
  <si>
    <t>時間数のうち
マネジメント
分野時間数</t>
    <rPh sb="0" eb="3">
      <t>ジカンスウ</t>
    </rPh>
    <rPh sb="14" eb="16">
      <t>ブンヤ</t>
    </rPh>
    <rPh sb="16" eb="19">
      <t>ジカンスウ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</si>
</sst>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1"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9"/>
      <color theme="1"/>
      <name val="游ゴシック"/>
      <family val="2"/>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6"/>
      <color theme="1"/>
      <name val="游ゴシック"/>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08">
    <xf numFmtId="0" fontId="0" fillId="0" borderId="0" xfId="0"/>
    <xf numFmtId="0" fontId="0" fillId="0" borderId="1" xfId="0" applyBorder="1"/>
    <xf numFmtId="0" fontId="0" fillId="0" borderId="2" xfId="0" applyBorder="1"/>
    <xf numFmtId="0" fontId="0" fillId="0" borderId="0" xfId="0" applyBorder="1"/>
    <xf numFmtId="0" fontId="0" fillId="0" borderId="6" xfId="0" applyBorder="1"/>
    <xf numFmtId="0" fontId="0" fillId="0" borderId="7" xfId="0" applyBorder="1"/>
    <xf numFmtId="0" fontId="0" fillId="0" borderId="8" xfId="0" applyBorder="1"/>
    <xf numFmtId="0" fontId="0" fillId="2" borderId="1" xfId="0" applyFill="1" applyBorder="1" applyAlignment="1">
      <alignment horizontal="center"/>
    </xf>
    <xf numFmtId="0" fontId="0" fillId="0" borderId="5" xfId="0" applyFill="1" applyBorder="1"/>
    <xf numFmtId="0" fontId="0" fillId="0" borderId="5" xfId="0" applyFill="1" applyBorder="1" applyAlignment="1">
      <alignment horizontal="left"/>
    </xf>
    <xf numFmtId="0" fontId="0" fillId="0" borderId="5" xfId="0" applyFill="1" applyBorder="1" applyAlignment="1">
      <alignment horizontal="center"/>
    </xf>
    <xf numFmtId="14" fontId="0" fillId="0" borderId="6" xfId="0" applyNumberFormat="1" applyBorder="1"/>
    <xf numFmtId="0" fontId="0" fillId="0" borderId="6" xfId="0" applyBorder="1" applyAlignment="1">
      <alignment shrinkToFit="1"/>
    </xf>
    <xf numFmtId="14" fontId="0" fillId="0" borderId="7" xfId="0" applyNumberFormat="1" applyBorder="1"/>
    <xf numFmtId="0" fontId="0" fillId="0" borderId="9" xfId="0" applyBorder="1" applyAlignment="1">
      <alignment shrinkToFit="1"/>
    </xf>
    <xf numFmtId="0" fontId="0" fillId="2" borderId="1" xfId="0" applyFill="1" applyBorder="1" applyAlignment="1">
      <alignment horizontal="center" vertical="center"/>
    </xf>
    <xf numFmtId="0" fontId="0" fillId="0" borderId="2" xfId="0" applyFill="1" applyBorder="1" applyAlignment="1">
      <alignment horizontal="left" vertical="center"/>
    </xf>
    <xf numFmtId="0" fontId="0" fillId="0" borderId="3" xfId="0" applyFill="1" applyBorder="1" applyAlignment="1">
      <alignment horizontal="center" vertical="center"/>
    </xf>
    <xf numFmtId="14" fontId="0" fillId="0" borderId="3" xfId="0" applyNumberFormat="1" applyFill="1" applyBorder="1" applyAlignment="1">
      <alignment horizontal="center" vertical="center"/>
    </xf>
    <xf numFmtId="0" fontId="0" fillId="0" borderId="7" xfId="0" applyBorder="1" applyAlignment="1">
      <alignment shrinkToFit="1"/>
    </xf>
    <xf numFmtId="0" fontId="0" fillId="0" borderId="8" xfId="0" applyBorder="1" applyAlignment="1">
      <alignment shrinkToFit="1"/>
    </xf>
    <xf numFmtId="0" fontId="0" fillId="0" borderId="11" xfId="0" applyBorder="1" applyAlignment="1">
      <alignment shrinkToFit="1"/>
    </xf>
    <xf numFmtId="0" fontId="0" fillId="0" borderId="0" xfId="0" applyBorder="1" applyAlignment="1">
      <alignment horizontal="center"/>
    </xf>
    <xf numFmtId="0" fontId="0" fillId="2" borderId="13" xfId="0" applyFill="1" applyBorder="1" applyAlignment="1"/>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vertical="top"/>
    </xf>
    <xf numFmtId="0" fontId="4" fillId="3" borderId="10" xfId="0" applyFont="1" applyFill="1" applyBorder="1" applyAlignment="1"/>
    <xf numFmtId="0" fontId="4" fillId="3" borderId="14" xfId="0" applyFont="1" applyFill="1" applyBorder="1" applyAlignment="1"/>
    <xf numFmtId="0" fontId="4" fillId="3" borderId="12" xfId="0" applyFont="1" applyFill="1" applyBorder="1" applyAlignment="1"/>
    <xf numFmtId="0" fontId="4" fillId="3" borderId="15" xfId="0" applyFont="1" applyFill="1" applyBorder="1" applyAlignment="1"/>
    <xf numFmtId="0" fontId="4" fillId="3" borderId="17" xfId="0" applyFont="1" applyFill="1" applyBorder="1" applyAlignment="1"/>
    <xf numFmtId="0" fontId="4" fillId="3" borderId="16" xfId="0" applyFont="1" applyFill="1" applyBorder="1" applyAlignment="1"/>
    <xf numFmtId="0" fontId="4" fillId="0" borderId="12" xfId="0" applyFont="1" applyBorder="1" applyAlignment="1">
      <alignment horizontal="center"/>
    </xf>
    <xf numFmtId="176" fontId="4" fillId="0" borderId="16" xfId="0" applyNumberFormat="1" applyFont="1" applyBorder="1" applyAlignment="1">
      <alignment horizontal="center"/>
    </xf>
    <xf numFmtId="0" fontId="5" fillId="0" borderId="0" xfId="0" applyFont="1" applyAlignment="1">
      <alignment horizontal="right"/>
    </xf>
    <xf numFmtId="0" fontId="4" fillId="0" borderId="0" xfId="0" applyFont="1"/>
    <xf numFmtId="0" fontId="2" fillId="0" borderId="0" xfId="0" applyFont="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shrinkToFit="1"/>
    </xf>
    <xf numFmtId="0" fontId="0" fillId="0" borderId="7" xfId="0" applyBorder="1" applyAlignment="1">
      <alignment horizontal="center" shrinkToFit="1"/>
    </xf>
    <xf numFmtId="0" fontId="6" fillId="0" borderId="0" xfId="0" applyFont="1"/>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8" xfId="0" applyBorder="1"/>
    <xf numFmtId="0" fontId="0" fillId="0" borderId="18" xfId="0" applyBorder="1" applyAlignment="1">
      <alignment horizontal="center"/>
    </xf>
    <xf numFmtId="176" fontId="0" fillId="0" borderId="18" xfId="0" applyNumberFormat="1" applyBorder="1" applyAlignment="1">
      <alignment horizontal="center" vertical="center"/>
    </xf>
    <xf numFmtId="0" fontId="0" fillId="0" borderId="0" xfId="0" applyBorder="1" applyAlignment="1">
      <alignment shrinkToFit="1"/>
    </xf>
    <xf numFmtId="176" fontId="0" fillId="0" borderId="0" xfId="0" applyNumberFormat="1" applyBorder="1" applyAlignment="1">
      <alignment horizontal="center" vertical="center"/>
    </xf>
    <xf numFmtId="0" fontId="0" fillId="0" borderId="13" xfId="0" applyBorder="1"/>
    <xf numFmtId="0" fontId="0" fillId="0" borderId="0" xfId="0" applyBorder="1" applyAlignment="1">
      <alignment horizontal="center" shrinkToFit="1"/>
    </xf>
    <xf numFmtId="0" fontId="0" fillId="2" borderId="1" xfId="0" applyFill="1" applyBorder="1" applyAlignment="1">
      <alignment horizontal="center" vertical="top"/>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shrinkToFit="1"/>
    </xf>
    <xf numFmtId="0" fontId="0" fillId="0" borderId="18" xfId="0" applyBorder="1" applyAlignment="1">
      <alignment horizontal="center" shrinkToFit="1"/>
    </xf>
    <xf numFmtId="0" fontId="0" fillId="0" borderId="9" xfId="0" applyBorder="1"/>
    <xf numFmtId="0" fontId="7" fillId="0" borderId="13" xfId="0" applyFont="1" applyBorder="1"/>
    <xf numFmtId="0" fontId="8" fillId="0" borderId="7" xfId="0" applyFont="1" applyBorder="1"/>
    <xf numFmtId="0" fontId="0" fillId="0" borderId="19" xfId="0" applyBorder="1" applyAlignment="1">
      <alignment shrinkToFit="1"/>
    </xf>
    <xf numFmtId="0" fontId="0" fillId="0" borderId="18" xfId="0" applyBorder="1" applyAlignment="1">
      <alignment shrinkToFit="1"/>
    </xf>
    <xf numFmtId="0" fontId="0" fillId="0" borderId="20" xfId="0" applyBorder="1"/>
    <xf numFmtId="0" fontId="0" fillId="0" borderId="0" xfId="0" applyBorder="1" applyAlignment="1"/>
    <xf numFmtId="0" fontId="0" fillId="0" borderId="13" xfId="0" applyBorder="1" applyAlignment="1">
      <alignment horizontal="center" shrinkToFit="1"/>
    </xf>
    <xf numFmtId="0" fontId="0" fillId="0" borderId="4" xfId="0" applyBorder="1"/>
    <xf numFmtId="0" fontId="0" fillId="0" borderId="1" xfId="0" applyBorder="1" applyAlignment="1">
      <alignment horizontal="center" shrinkToFit="1"/>
    </xf>
    <xf numFmtId="0" fontId="0" fillId="0" borderId="21" xfId="0" applyBorder="1"/>
    <xf numFmtId="0" fontId="0" fillId="0" borderId="22" xfId="0" applyBorder="1"/>
    <xf numFmtId="0" fontId="0" fillId="0" borderId="23" xfId="0" applyBorder="1"/>
    <xf numFmtId="0" fontId="0" fillId="0" borderId="11" xfId="0" applyBorder="1"/>
    <xf numFmtId="14" fontId="0" fillId="0" borderId="24" xfId="0" applyNumberFormat="1" applyBorder="1"/>
    <xf numFmtId="14" fontId="0" fillId="0" borderId="21" xfId="0" applyNumberFormat="1" applyBorder="1"/>
    <xf numFmtId="0" fontId="0" fillId="0" borderId="25" xfId="0" applyBorder="1"/>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2" xfId="0" applyFill="1" applyBorder="1" applyAlignment="1">
      <alignment horizontal="left" vertical="center"/>
    </xf>
    <xf numFmtId="0" fontId="0" fillId="0" borderId="0"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9" fillId="0" borderId="6" xfId="0" applyFont="1" applyBorder="1"/>
    <xf numFmtId="0" fontId="9" fillId="0" borderId="7" xfId="0" applyFont="1" applyBorder="1"/>
    <xf numFmtId="14" fontId="9" fillId="0" borderId="6" xfId="0" applyNumberFormat="1" applyFont="1" applyBorder="1"/>
    <xf numFmtId="14" fontId="9" fillId="0" borderId="7" xfId="0" applyNumberFormat="1" applyFont="1" applyBorder="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2" xfId="0" applyBorder="1" applyAlignment="1">
      <alignment horizontal="center" shrinkToFit="1"/>
    </xf>
    <xf numFmtId="0" fontId="0" fillId="0" borderId="4" xfId="0" applyBorder="1" applyAlignment="1">
      <alignment horizontal="center" shrinkToFit="1"/>
    </xf>
    <xf numFmtId="14" fontId="0" fillId="0" borderId="1" xfId="0" applyNumberFormat="1"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Border="1" applyAlignment="1">
      <alignment horizontal="left"/>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0" fillId="2" borderId="13" xfId="0" applyFont="1" applyFill="1" applyBorder="1" applyAlignment="1">
      <alignment horizontal="center" vertical="center" wrapText="1" shrinkToFit="1"/>
    </xf>
    <xf numFmtId="0" fontId="10" fillId="2" borderId="20" xfId="0" applyFont="1" applyFill="1" applyBorder="1" applyAlignment="1">
      <alignment horizontal="center" vertical="center" wrapText="1" shrinkToFit="1"/>
    </xf>
    <xf numFmtId="176" fontId="0" fillId="0" borderId="1" xfId="0" applyNumberFormat="1" applyBorder="1" applyAlignment="1">
      <alignment horizontal="center"/>
    </xf>
  </cellXfs>
  <cellStyles count="1">
    <cellStyle name="標準"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627530</xdr:colOff>
      <xdr:row>3</xdr:row>
      <xdr:rowOff>33616</xdr:rowOff>
    </xdr:from>
    <xdr:to>
      <xdr:col>2</xdr:col>
      <xdr:colOff>168090</xdr:colOff>
      <xdr:row>3</xdr:row>
      <xdr:rowOff>313763</xdr:rowOff>
    </xdr:to>
    <xdr:sp macro="" textlink="">
      <xdr:nvSpPr>
        <xdr:cNvPr id="2" name="楕円 1"/>
        <xdr:cNvSpPr/>
      </xdr:nvSpPr>
      <xdr:spPr>
        <a:xfrm>
          <a:off x="1027580" y="881341"/>
          <a:ext cx="254935" cy="280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324971</xdr:colOff>
      <xdr:row>3</xdr:row>
      <xdr:rowOff>44823</xdr:rowOff>
    </xdr:from>
    <xdr:to>
      <xdr:col>5</xdr:col>
      <xdr:colOff>571501</xdr:colOff>
      <xdr:row>3</xdr:row>
      <xdr:rowOff>324970</xdr:rowOff>
    </xdr:to>
    <xdr:sp macro="" textlink="">
      <xdr:nvSpPr>
        <xdr:cNvPr id="3" name="楕円 2"/>
        <xdr:cNvSpPr/>
      </xdr:nvSpPr>
      <xdr:spPr>
        <a:xfrm>
          <a:off x="4296896" y="892548"/>
          <a:ext cx="246530" cy="280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627530</xdr:colOff>
      <xdr:row>3</xdr:row>
      <xdr:rowOff>33616</xdr:rowOff>
    </xdr:from>
    <xdr:to>
      <xdr:col>2</xdr:col>
      <xdr:colOff>168090</xdr:colOff>
      <xdr:row>3</xdr:row>
      <xdr:rowOff>313763</xdr:rowOff>
    </xdr:to>
    <xdr:sp macro="" textlink="">
      <xdr:nvSpPr>
        <xdr:cNvPr id="5" name="楕円 4"/>
        <xdr:cNvSpPr/>
      </xdr:nvSpPr>
      <xdr:spPr>
        <a:xfrm>
          <a:off x="1030942" y="874057"/>
          <a:ext cx="257736" cy="280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324971</xdr:colOff>
      <xdr:row>3</xdr:row>
      <xdr:rowOff>44823</xdr:rowOff>
    </xdr:from>
    <xdr:to>
      <xdr:col>5</xdr:col>
      <xdr:colOff>571501</xdr:colOff>
      <xdr:row>3</xdr:row>
      <xdr:rowOff>324970</xdr:rowOff>
    </xdr:to>
    <xdr:sp macro="" textlink="">
      <xdr:nvSpPr>
        <xdr:cNvPr id="7" name="楕円 6"/>
        <xdr:cNvSpPr/>
      </xdr:nvSpPr>
      <xdr:spPr>
        <a:xfrm>
          <a:off x="4303059" y="649941"/>
          <a:ext cx="246530" cy="280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view="pageBreakPreview" zoomScale="85" zoomScaleNormal="100" zoomScaleSheetLayoutView="85" workbookViewId="0">
      <selection activeCell="M5" sqref="M5"/>
    </sheetView>
  </sheetViews>
  <sheetFormatPr defaultRowHeight="18.75" x14ac:dyDescent="0.4"/>
  <cols>
    <col min="1" max="1" width="5.25" customWidth="1"/>
    <col min="2" max="2" width="9.375" customWidth="1"/>
    <col min="3" max="3" width="20.125" customWidth="1"/>
    <col min="4" max="4" width="7.5" customWidth="1"/>
    <col min="5" max="5" width="9.875" customWidth="1"/>
    <col min="6" max="6" width="11.875" bestFit="1" customWidth="1"/>
    <col min="7" max="7" width="5" customWidth="1"/>
    <col min="9" max="9" width="17.625" customWidth="1"/>
    <col min="10" max="10" width="19.875" customWidth="1"/>
    <col min="11" max="11" width="8" customWidth="1"/>
    <col min="12" max="12" width="10" customWidth="1"/>
    <col min="13" max="13" width="11" customWidth="1"/>
    <col min="14" max="14" width="7" customWidth="1"/>
    <col min="15" max="15" width="8.875" customWidth="1"/>
    <col min="16" max="16" width="12.75" customWidth="1"/>
    <col min="17" max="17" width="8.375" customWidth="1"/>
    <col min="18" max="18" width="11.5" customWidth="1"/>
  </cols>
  <sheetData>
    <row r="1" spans="1:18" x14ac:dyDescent="0.4">
      <c r="A1" s="90" t="s">
        <v>60</v>
      </c>
      <c r="B1" s="90"/>
    </row>
    <row r="2" spans="1:18" ht="24" x14ac:dyDescent="0.5">
      <c r="A2" s="45" t="s">
        <v>3</v>
      </c>
    </row>
    <row r="3" spans="1:18" ht="24" customHeight="1" thickBot="1" x14ac:dyDescent="0.45">
      <c r="B3" s="7" t="s">
        <v>0</v>
      </c>
      <c r="C3" s="91" t="s">
        <v>26</v>
      </c>
      <c r="D3" s="92"/>
      <c r="E3" s="93"/>
      <c r="F3" s="7" t="s">
        <v>1</v>
      </c>
      <c r="G3" s="94" t="s">
        <v>14</v>
      </c>
      <c r="H3" s="94"/>
      <c r="I3" s="94"/>
      <c r="J3" s="23" t="s">
        <v>5</v>
      </c>
      <c r="K3" s="97">
        <v>31630</v>
      </c>
      <c r="L3" s="98"/>
      <c r="M3" s="98"/>
      <c r="R3" s="37" t="s">
        <v>32</v>
      </c>
    </row>
    <row r="4" spans="1:18" ht="29.25" customHeight="1" x14ac:dyDescent="0.4">
      <c r="B4" s="15" t="s">
        <v>20</v>
      </c>
      <c r="C4" s="81" t="s">
        <v>35</v>
      </c>
      <c r="D4" s="17"/>
      <c r="E4" s="17"/>
      <c r="F4" s="17"/>
      <c r="G4" s="17"/>
      <c r="H4" s="18"/>
      <c r="I4" s="17"/>
      <c r="J4" s="29" t="s">
        <v>7</v>
      </c>
      <c r="K4" s="30"/>
      <c r="L4" s="31"/>
      <c r="M4" s="35">
        <f>D16+K16+Q12+Q17+D33+K33+Q32+Q39</f>
        <v>127</v>
      </c>
    </row>
    <row r="5" spans="1:18" ht="19.5" thickBot="1" x14ac:dyDescent="0.45">
      <c r="B5" s="15" t="s">
        <v>33</v>
      </c>
      <c r="C5" s="99" t="s">
        <v>44</v>
      </c>
      <c r="D5" s="100"/>
      <c r="E5" s="100"/>
      <c r="F5" s="101"/>
      <c r="G5" s="2" t="s">
        <v>43</v>
      </c>
      <c r="H5" s="18"/>
      <c r="I5" s="17"/>
      <c r="J5" s="32" t="s">
        <v>8</v>
      </c>
      <c r="K5" s="33"/>
      <c r="L5" s="34"/>
      <c r="M5" s="36">
        <f>E16+E33+L16+L33+S32</f>
        <v>21</v>
      </c>
    </row>
    <row r="6" spans="1:18" x14ac:dyDescent="0.4">
      <c r="E6" s="82"/>
    </row>
    <row r="7" spans="1:18" x14ac:dyDescent="0.4">
      <c r="B7" s="8" t="s">
        <v>37</v>
      </c>
      <c r="C7" s="8"/>
      <c r="D7" s="8"/>
      <c r="E7" s="8"/>
      <c r="F7" s="8"/>
      <c r="H7" s="8" t="s">
        <v>54</v>
      </c>
      <c r="I7" s="8"/>
      <c r="J7" s="8"/>
      <c r="K7" s="8"/>
      <c r="O7" s="8" t="s">
        <v>59</v>
      </c>
      <c r="P7" s="8"/>
      <c r="Q7" s="8"/>
    </row>
    <row r="8" spans="1:18" ht="47.25" x14ac:dyDescent="0.4">
      <c r="B8" s="15" t="s">
        <v>2</v>
      </c>
      <c r="C8" s="15" t="s">
        <v>36</v>
      </c>
      <c r="D8" s="58" t="s">
        <v>9</v>
      </c>
      <c r="E8" s="59" t="s">
        <v>21</v>
      </c>
      <c r="F8" s="15" t="s">
        <v>4</v>
      </c>
      <c r="G8" s="28"/>
      <c r="H8" s="15" t="s">
        <v>2</v>
      </c>
      <c r="I8" s="15" t="s">
        <v>18</v>
      </c>
      <c r="J8" s="15" t="s">
        <v>11</v>
      </c>
      <c r="K8" s="58" t="s">
        <v>9</v>
      </c>
      <c r="L8" s="59" t="s">
        <v>21</v>
      </c>
      <c r="M8" s="15" t="s">
        <v>4</v>
      </c>
      <c r="O8" s="15" t="s">
        <v>2</v>
      </c>
      <c r="P8" s="15" t="s">
        <v>40</v>
      </c>
      <c r="Q8" s="58" t="s">
        <v>9</v>
      </c>
      <c r="R8" s="15" t="s">
        <v>4</v>
      </c>
    </row>
    <row r="9" spans="1:18" x14ac:dyDescent="0.4">
      <c r="A9">
        <v>1</v>
      </c>
      <c r="B9" s="4">
        <v>2017</v>
      </c>
      <c r="C9" s="62" t="s">
        <v>47</v>
      </c>
      <c r="D9" s="40">
        <v>15</v>
      </c>
      <c r="E9" s="24"/>
      <c r="F9" s="11">
        <v>42957</v>
      </c>
      <c r="G9">
        <v>1</v>
      </c>
      <c r="H9" s="5">
        <v>2018</v>
      </c>
      <c r="I9" s="19" t="s">
        <v>55</v>
      </c>
      <c r="J9" s="19" t="s">
        <v>22</v>
      </c>
      <c r="K9" s="41">
        <v>4</v>
      </c>
      <c r="L9" s="24"/>
      <c r="M9" s="11">
        <v>43315</v>
      </c>
      <c r="N9">
        <v>1</v>
      </c>
      <c r="O9" s="4">
        <v>2018</v>
      </c>
      <c r="P9" s="4" t="s">
        <v>50</v>
      </c>
      <c r="Q9" s="43">
        <v>30</v>
      </c>
      <c r="R9" s="13">
        <v>43549</v>
      </c>
    </row>
    <row r="10" spans="1:18" x14ac:dyDescent="0.4">
      <c r="A10">
        <v>2</v>
      </c>
      <c r="B10" s="5">
        <v>2018</v>
      </c>
      <c r="C10" s="63" t="s">
        <v>48</v>
      </c>
      <c r="D10" s="41">
        <v>15</v>
      </c>
      <c r="E10" s="25"/>
      <c r="F10" s="13">
        <v>43117</v>
      </c>
      <c r="G10">
        <v>2</v>
      </c>
      <c r="H10" s="5">
        <v>2019</v>
      </c>
      <c r="I10" s="19" t="s">
        <v>56</v>
      </c>
      <c r="J10" s="19" t="s">
        <v>25</v>
      </c>
      <c r="K10" s="41">
        <v>4</v>
      </c>
      <c r="L10" s="25"/>
      <c r="M10" s="13">
        <v>43606</v>
      </c>
      <c r="N10">
        <v>2</v>
      </c>
      <c r="O10" s="5"/>
      <c r="P10" s="5"/>
      <c r="Q10" s="44"/>
      <c r="R10" s="5"/>
    </row>
    <row r="11" spans="1:18" x14ac:dyDescent="0.4">
      <c r="A11">
        <v>3</v>
      </c>
      <c r="B11" s="5">
        <v>2019</v>
      </c>
      <c r="C11" s="63" t="s">
        <v>49</v>
      </c>
      <c r="D11" s="41">
        <v>15</v>
      </c>
      <c r="E11" s="25">
        <v>15</v>
      </c>
      <c r="F11" s="13">
        <v>43718</v>
      </c>
      <c r="G11">
        <v>3</v>
      </c>
      <c r="H11" s="5">
        <v>2020</v>
      </c>
      <c r="I11" s="19" t="s">
        <v>57</v>
      </c>
      <c r="J11" s="19" t="s">
        <v>61</v>
      </c>
      <c r="K11" s="41">
        <v>2</v>
      </c>
      <c r="L11" s="25"/>
      <c r="M11" s="13">
        <v>44114</v>
      </c>
      <c r="N11">
        <v>3</v>
      </c>
      <c r="O11" s="50"/>
      <c r="P11" s="50"/>
      <c r="Q11" s="60"/>
      <c r="R11" s="50"/>
    </row>
    <row r="12" spans="1:18" x14ac:dyDescent="0.4">
      <c r="A12">
        <v>4</v>
      </c>
      <c r="B12" s="5"/>
      <c r="C12" s="63"/>
      <c r="D12" s="41"/>
      <c r="E12" s="25"/>
      <c r="F12" s="13"/>
      <c r="G12">
        <v>4</v>
      </c>
      <c r="H12" s="5"/>
      <c r="I12" s="21"/>
      <c r="J12" s="19"/>
      <c r="K12" s="41"/>
      <c r="L12" s="25"/>
      <c r="M12" s="5"/>
      <c r="N12" s="3"/>
      <c r="O12" s="91" t="s">
        <v>34</v>
      </c>
      <c r="P12" s="92"/>
      <c r="Q12" s="70">
        <f>SUM(Q9:Q11)</f>
        <v>30</v>
      </c>
      <c r="R12" s="69"/>
    </row>
    <row r="13" spans="1:18" x14ac:dyDescent="0.4">
      <c r="A13">
        <v>5</v>
      </c>
      <c r="B13" s="5"/>
      <c r="C13" s="5"/>
      <c r="D13" s="41"/>
      <c r="E13" s="25"/>
      <c r="F13" s="5"/>
      <c r="G13">
        <v>5</v>
      </c>
      <c r="H13" s="5"/>
      <c r="I13" s="21"/>
      <c r="J13" s="19"/>
      <c r="K13" s="41"/>
      <c r="L13" s="25"/>
      <c r="M13" s="5"/>
      <c r="O13" s="67"/>
      <c r="P13" s="67"/>
      <c r="Q13" s="82"/>
      <c r="R13" s="3"/>
    </row>
    <row r="14" spans="1:18" x14ac:dyDescent="0.4">
      <c r="A14">
        <v>6</v>
      </c>
      <c r="B14" s="5"/>
      <c r="C14" s="5"/>
      <c r="D14" s="41"/>
      <c r="E14" s="25"/>
      <c r="F14" s="5"/>
      <c r="G14">
        <v>6</v>
      </c>
      <c r="H14" s="5"/>
      <c r="I14" s="21"/>
      <c r="J14" s="19"/>
      <c r="K14" s="41"/>
      <c r="L14" s="25"/>
      <c r="M14" s="5"/>
      <c r="O14" s="8" t="s">
        <v>58</v>
      </c>
      <c r="P14" s="8"/>
      <c r="Q14" s="8"/>
      <c r="R14" s="8"/>
    </row>
    <row r="15" spans="1:18" x14ac:dyDescent="0.4">
      <c r="A15">
        <v>7</v>
      </c>
      <c r="B15" s="50"/>
      <c r="C15" s="61"/>
      <c r="D15" s="51"/>
      <c r="E15" s="52"/>
      <c r="F15" s="50"/>
      <c r="G15">
        <v>7</v>
      </c>
      <c r="H15" s="50"/>
      <c r="I15" s="64"/>
      <c r="J15" s="65"/>
      <c r="K15" s="51"/>
      <c r="L15" s="52"/>
      <c r="M15" s="6"/>
      <c r="O15" s="15" t="s">
        <v>2</v>
      </c>
      <c r="P15" s="57" t="s">
        <v>40</v>
      </c>
      <c r="Q15" s="58" t="s">
        <v>9</v>
      </c>
      <c r="R15" s="15" t="s">
        <v>4</v>
      </c>
    </row>
    <row r="16" spans="1:18" x14ac:dyDescent="0.4">
      <c r="B16" s="95" t="s">
        <v>34</v>
      </c>
      <c r="C16" s="96"/>
      <c r="D16" s="78">
        <f>SUM(D9:D15)</f>
        <v>45</v>
      </c>
      <c r="E16" s="27">
        <f>SUM(E9:E15)</f>
        <v>15</v>
      </c>
      <c r="F16" s="1"/>
      <c r="H16" s="94" t="s">
        <v>34</v>
      </c>
      <c r="I16" s="94"/>
      <c r="J16" s="94"/>
      <c r="K16" s="78">
        <f>SUM(K9:K15)</f>
        <v>10</v>
      </c>
      <c r="L16" s="27">
        <f>SUM(L9:L15)</f>
        <v>0</v>
      </c>
      <c r="M16" s="1"/>
      <c r="N16">
        <v>1</v>
      </c>
      <c r="O16" s="55"/>
      <c r="P16" s="55"/>
      <c r="Q16" s="68"/>
      <c r="R16" s="55"/>
    </row>
    <row r="17" spans="1:19" x14ac:dyDescent="0.4">
      <c r="B17" s="3"/>
      <c r="C17" s="53"/>
      <c r="D17" s="82"/>
      <c r="E17" s="54"/>
      <c r="F17" s="3"/>
      <c r="H17" s="3"/>
      <c r="I17" s="53"/>
      <c r="J17" s="53"/>
      <c r="K17" s="82"/>
      <c r="L17" s="54"/>
      <c r="M17" s="3"/>
      <c r="O17" s="94" t="s">
        <v>34</v>
      </c>
      <c r="P17" s="94"/>
      <c r="Q17" s="83">
        <f>SUM(Q16)</f>
        <v>0</v>
      </c>
      <c r="R17" s="1"/>
    </row>
    <row r="18" spans="1:19" x14ac:dyDescent="0.4">
      <c r="B18" s="8" t="s">
        <v>45</v>
      </c>
      <c r="C18" s="8"/>
      <c r="D18" s="8"/>
      <c r="E18" s="8"/>
      <c r="F18" s="8"/>
      <c r="H18" s="9" t="s">
        <v>10</v>
      </c>
      <c r="I18" s="8"/>
      <c r="J18" s="10"/>
      <c r="K18" s="10"/>
      <c r="O18" s="3"/>
      <c r="P18" s="3"/>
      <c r="Q18" s="56"/>
      <c r="R18" s="3"/>
    </row>
    <row r="19" spans="1:19" ht="47.25" x14ac:dyDescent="0.4">
      <c r="B19" s="15" t="s">
        <v>2</v>
      </c>
      <c r="C19" s="15" t="s">
        <v>11</v>
      </c>
      <c r="D19" s="58" t="s">
        <v>9</v>
      </c>
      <c r="E19" s="59" t="s">
        <v>21</v>
      </c>
      <c r="F19" s="15" t="s">
        <v>4</v>
      </c>
      <c r="H19" s="15" t="s">
        <v>2</v>
      </c>
      <c r="I19" s="15" t="s">
        <v>42</v>
      </c>
      <c r="J19" s="15" t="s">
        <v>11</v>
      </c>
      <c r="K19" s="58" t="s">
        <v>9</v>
      </c>
      <c r="L19" s="59" t="s">
        <v>21</v>
      </c>
      <c r="M19" s="15" t="s">
        <v>4</v>
      </c>
      <c r="O19" s="102" t="s">
        <v>12</v>
      </c>
      <c r="P19" s="102"/>
      <c r="Q19" s="82"/>
      <c r="R19" s="3"/>
    </row>
    <row r="20" spans="1:19" x14ac:dyDescent="0.4">
      <c r="A20">
        <v>1</v>
      </c>
      <c r="B20" s="86">
        <v>2018</v>
      </c>
      <c r="C20" s="4" t="s">
        <v>15</v>
      </c>
      <c r="D20" s="40">
        <v>10</v>
      </c>
      <c r="E20" s="24"/>
      <c r="F20" s="88">
        <v>43409</v>
      </c>
      <c r="G20">
        <v>1</v>
      </c>
      <c r="H20" s="86">
        <v>2018</v>
      </c>
      <c r="I20" s="12" t="s">
        <v>13</v>
      </c>
      <c r="J20" s="12" t="s">
        <v>17</v>
      </c>
      <c r="K20" s="40">
        <v>4</v>
      </c>
      <c r="L20" s="24"/>
      <c r="M20" s="88">
        <v>43285</v>
      </c>
      <c r="N20" s="3"/>
      <c r="O20" s="103" t="s">
        <v>2</v>
      </c>
      <c r="P20" s="103" t="s">
        <v>39</v>
      </c>
      <c r="Q20" s="104" t="s">
        <v>9</v>
      </c>
      <c r="R20" s="103" t="s">
        <v>38</v>
      </c>
      <c r="S20" s="105" t="s">
        <v>62</v>
      </c>
    </row>
    <row r="21" spans="1:19" x14ac:dyDescent="0.4">
      <c r="A21">
        <v>2</v>
      </c>
      <c r="B21" s="87">
        <v>2018</v>
      </c>
      <c r="C21" s="14" t="s">
        <v>16</v>
      </c>
      <c r="D21" s="41">
        <v>5</v>
      </c>
      <c r="E21" s="25"/>
      <c r="F21" s="89">
        <v>43437</v>
      </c>
      <c r="G21">
        <v>2</v>
      </c>
      <c r="H21" s="87">
        <v>2018</v>
      </c>
      <c r="I21" s="19" t="s">
        <v>19</v>
      </c>
      <c r="J21" s="5" t="s">
        <v>23</v>
      </c>
      <c r="K21" s="41">
        <v>8</v>
      </c>
      <c r="L21" s="25"/>
      <c r="M21" s="89">
        <v>43424</v>
      </c>
      <c r="O21" s="103"/>
      <c r="P21" s="103"/>
      <c r="Q21" s="104"/>
      <c r="R21" s="103"/>
      <c r="S21" s="106"/>
    </row>
    <row r="22" spans="1:19" x14ac:dyDescent="0.4">
      <c r="A22">
        <v>3</v>
      </c>
      <c r="B22" s="5"/>
      <c r="C22" s="19"/>
      <c r="D22" s="41"/>
      <c r="E22" s="25"/>
      <c r="F22" s="5"/>
      <c r="G22">
        <v>3</v>
      </c>
      <c r="H22" s="5">
        <v>2019</v>
      </c>
      <c r="I22" s="19" t="s">
        <v>13</v>
      </c>
      <c r="J22" s="5" t="s">
        <v>24</v>
      </c>
      <c r="K22" s="41">
        <v>6</v>
      </c>
      <c r="L22" s="25">
        <v>6</v>
      </c>
      <c r="M22" s="13">
        <v>43687</v>
      </c>
      <c r="N22">
        <v>1</v>
      </c>
      <c r="O22" s="4">
        <v>2018</v>
      </c>
      <c r="P22" s="73" t="s">
        <v>52</v>
      </c>
      <c r="Q22" s="43">
        <v>3</v>
      </c>
      <c r="R22" s="75">
        <v>43310</v>
      </c>
      <c r="S22" s="24"/>
    </row>
    <row r="23" spans="1:19" x14ac:dyDescent="0.4">
      <c r="A23">
        <v>4</v>
      </c>
      <c r="B23" s="5"/>
      <c r="C23" s="19"/>
      <c r="D23" s="41"/>
      <c r="E23" s="25"/>
      <c r="F23" s="5"/>
      <c r="G23">
        <v>4</v>
      </c>
      <c r="H23" s="5"/>
      <c r="I23" s="19"/>
      <c r="J23" s="5"/>
      <c r="K23" s="41"/>
      <c r="L23" s="25"/>
      <c r="M23" s="5"/>
      <c r="N23">
        <v>2</v>
      </c>
      <c r="O23" s="5">
        <v>2019</v>
      </c>
      <c r="P23" s="74" t="s">
        <v>53</v>
      </c>
      <c r="Q23" s="44">
        <v>4</v>
      </c>
      <c r="R23" s="76">
        <v>43707</v>
      </c>
      <c r="S23" s="25"/>
    </row>
    <row r="24" spans="1:19" x14ac:dyDescent="0.4">
      <c r="A24">
        <v>5</v>
      </c>
      <c r="B24" s="5"/>
      <c r="C24" s="19"/>
      <c r="D24" s="41"/>
      <c r="E24" s="25"/>
      <c r="F24" s="5"/>
      <c r="G24">
        <v>5</v>
      </c>
      <c r="H24" s="5"/>
      <c r="I24" s="19"/>
      <c r="J24" s="5"/>
      <c r="K24" s="41"/>
      <c r="L24" s="25"/>
      <c r="M24" s="5"/>
      <c r="N24">
        <v>3</v>
      </c>
      <c r="O24" s="72"/>
      <c r="P24" s="3"/>
      <c r="Q24" s="72"/>
      <c r="R24" s="77"/>
      <c r="S24" s="25"/>
    </row>
    <row r="25" spans="1:19" x14ac:dyDescent="0.4">
      <c r="A25">
        <v>6</v>
      </c>
      <c r="B25" s="5"/>
      <c r="C25" s="19"/>
      <c r="D25" s="41"/>
      <c r="E25" s="25"/>
      <c r="F25" s="5"/>
      <c r="G25">
        <v>6</v>
      </c>
      <c r="H25" s="5"/>
      <c r="I25" s="19"/>
      <c r="J25" s="5"/>
      <c r="K25" s="41"/>
      <c r="L25" s="25"/>
      <c r="M25" s="5"/>
      <c r="N25">
        <v>4</v>
      </c>
      <c r="O25" s="5"/>
      <c r="P25" s="74"/>
      <c r="Q25" s="44"/>
      <c r="R25" s="71"/>
      <c r="S25" s="25"/>
    </row>
    <row r="26" spans="1:19" x14ac:dyDescent="0.4">
      <c r="A26">
        <v>7</v>
      </c>
      <c r="B26" s="5"/>
      <c r="C26" s="19"/>
      <c r="D26" s="41"/>
      <c r="E26" s="25"/>
      <c r="F26" s="5"/>
      <c r="G26">
        <v>7</v>
      </c>
      <c r="H26" s="5"/>
      <c r="I26" s="19"/>
      <c r="J26" s="5"/>
      <c r="K26" s="41"/>
      <c r="L26" s="25"/>
      <c r="M26" s="5"/>
      <c r="N26">
        <v>5</v>
      </c>
      <c r="O26" s="5"/>
      <c r="P26" s="74"/>
      <c r="Q26" s="44"/>
      <c r="R26" s="71"/>
      <c r="S26" s="25"/>
    </row>
    <row r="27" spans="1:19" x14ac:dyDescent="0.4">
      <c r="A27">
        <v>8</v>
      </c>
      <c r="B27" s="5"/>
      <c r="C27" s="19"/>
      <c r="D27" s="41"/>
      <c r="E27" s="25"/>
      <c r="F27" s="5"/>
      <c r="G27">
        <v>8</v>
      </c>
      <c r="H27" s="5"/>
      <c r="I27" s="19"/>
      <c r="J27" s="5"/>
      <c r="K27" s="41"/>
      <c r="L27" s="25"/>
      <c r="M27" s="5"/>
      <c r="N27">
        <v>6</v>
      </c>
      <c r="O27" s="5"/>
      <c r="P27" s="74"/>
      <c r="Q27" s="44"/>
      <c r="R27" s="71"/>
      <c r="S27" s="25"/>
    </row>
    <row r="28" spans="1:19" x14ac:dyDescent="0.4">
      <c r="A28">
        <v>9</v>
      </c>
      <c r="B28" s="5"/>
      <c r="C28" s="19"/>
      <c r="D28" s="41"/>
      <c r="E28" s="25"/>
      <c r="F28" s="5"/>
      <c r="G28">
        <v>9</v>
      </c>
      <c r="H28" s="5"/>
      <c r="I28" s="19"/>
      <c r="J28" s="5"/>
      <c r="K28" s="41"/>
      <c r="L28" s="25"/>
      <c r="M28" s="5"/>
      <c r="N28">
        <v>7</v>
      </c>
      <c r="O28" s="5"/>
      <c r="P28" s="74"/>
      <c r="Q28" s="44"/>
      <c r="R28" s="71"/>
      <c r="S28" s="25"/>
    </row>
    <row r="29" spans="1:19" x14ac:dyDescent="0.4">
      <c r="A29">
        <v>10</v>
      </c>
      <c r="B29" s="5"/>
      <c r="C29" s="19"/>
      <c r="D29" s="41"/>
      <c r="E29" s="25"/>
      <c r="F29" s="5"/>
      <c r="G29">
        <v>10</v>
      </c>
      <c r="H29" s="5"/>
      <c r="I29" s="19"/>
      <c r="J29" s="5"/>
      <c r="K29" s="41"/>
      <c r="L29" s="25"/>
      <c r="M29" s="5"/>
      <c r="N29">
        <v>8</v>
      </c>
      <c r="O29" s="5"/>
      <c r="P29" s="74"/>
      <c r="Q29" s="44"/>
      <c r="R29" s="71"/>
      <c r="S29" s="25"/>
    </row>
    <row r="30" spans="1:19" x14ac:dyDescent="0.4">
      <c r="A30">
        <v>11</v>
      </c>
      <c r="B30" s="5"/>
      <c r="C30" s="19"/>
      <c r="D30" s="41"/>
      <c r="E30" s="25"/>
      <c r="F30" s="5"/>
      <c r="G30">
        <v>11</v>
      </c>
      <c r="H30" s="5"/>
      <c r="I30" s="19"/>
      <c r="J30" s="5"/>
      <c r="K30" s="41"/>
      <c r="L30" s="25"/>
      <c r="M30" s="5"/>
      <c r="N30">
        <v>9</v>
      </c>
      <c r="O30" s="5"/>
      <c r="P30" s="74"/>
      <c r="Q30" s="44"/>
      <c r="R30" s="71"/>
      <c r="S30" s="25"/>
    </row>
    <row r="31" spans="1:19" x14ac:dyDescent="0.4">
      <c r="A31">
        <v>12</v>
      </c>
      <c r="B31" s="5"/>
      <c r="C31" s="19"/>
      <c r="D31" s="41"/>
      <c r="E31" s="25"/>
      <c r="F31" s="5"/>
      <c r="G31">
        <v>12</v>
      </c>
      <c r="H31" s="5"/>
      <c r="I31" s="19"/>
      <c r="J31" s="5"/>
      <c r="K31" s="41"/>
      <c r="L31" s="25"/>
      <c r="M31" s="5"/>
      <c r="N31">
        <v>10</v>
      </c>
      <c r="O31" s="66"/>
      <c r="P31" s="3"/>
      <c r="Q31" s="66"/>
      <c r="R31" s="77"/>
      <c r="S31" s="52"/>
    </row>
    <row r="32" spans="1:19" x14ac:dyDescent="0.4">
      <c r="A32">
        <v>13</v>
      </c>
      <c r="B32" s="6"/>
      <c r="C32" s="6"/>
      <c r="D32" s="42"/>
      <c r="E32" s="26"/>
      <c r="F32" s="6"/>
      <c r="G32">
        <v>13</v>
      </c>
      <c r="H32" s="6"/>
      <c r="I32" s="20"/>
      <c r="J32" s="6"/>
      <c r="K32" s="42"/>
      <c r="L32" s="26"/>
      <c r="M32" s="6"/>
      <c r="O32" s="91" t="s">
        <v>6</v>
      </c>
      <c r="P32" s="93"/>
      <c r="Q32" s="78">
        <f>SUM(Q22:Q31)</f>
        <v>7</v>
      </c>
      <c r="R32" s="1"/>
      <c r="S32" s="107">
        <f>SUM(S22:S31)</f>
        <v>0</v>
      </c>
    </row>
    <row r="33" spans="2:18" x14ac:dyDescent="0.4">
      <c r="B33" s="91" t="s">
        <v>6</v>
      </c>
      <c r="C33" s="93"/>
      <c r="D33" s="78">
        <f>SUM(D20:D32)</f>
        <v>15</v>
      </c>
      <c r="E33" s="27">
        <f>SUM(E20:E32)</f>
        <v>0</v>
      </c>
      <c r="F33" s="1"/>
      <c r="H33" s="91" t="s">
        <v>6</v>
      </c>
      <c r="I33" s="92"/>
      <c r="J33" s="93"/>
      <c r="K33" s="78">
        <f>SUM(K20:K32)</f>
        <v>18</v>
      </c>
      <c r="L33" s="27">
        <f>SUM(L20:L32)</f>
        <v>6</v>
      </c>
      <c r="M33" s="1"/>
    </row>
    <row r="34" spans="2:18" x14ac:dyDescent="0.4">
      <c r="B34" s="38" t="s">
        <v>28</v>
      </c>
      <c r="O34" s="8" t="s">
        <v>46</v>
      </c>
      <c r="P34" s="8"/>
      <c r="Q34" s="8"/>
    </row>
    <row r="35" spans="2:18" x14ac:dyDescent="0.4">
      <c r="B35" t="s">
        <v>30</v>
      </c>
      <c r="O35" s="15" t="s">
        <v>2</v>
      </c>
      <c r="P35" s="15" t="s">
        <v>40</v>
      </c>
      <c r="Q35" s="58" t="s">
        <v>9</v>
      </c>
      <c r="R35" s="15" t="s">
        <v>4</v>
      </c>
    </row>
    <row r="36" spans="2:18" x14ac:dyDescent="0.4">
      <c r="B36" t="s">
        <v>29</v>
      </c>
      <c r="N36">
        <v>1</v>
      </c>
      <c r="O36" s="4">
        <v>2020</v>
      </c>
      <c r="P36" s="4" t="s">
        <v>51</v>
      </c>
      <c r="Q36" s="43">
        <v>2</v>
      </c>
      <c r="R36" s="13">
        <v>44007</v>
      </c>
    </row>
    <row r="37" spans="2:18" x14ac:dyDescent="0.4">
      <c r="B37" s="39" t="s">
        <v>27</v>
      </c>
      <c r="N37">
        <v>2</v>
      </c>
      <c r="O37" s="5"/>
      <c r="P37" s="5"/>
      <c r="Q37" s="44"/>
      <c r="R37" s="5"/>
    </row>
    <row r="38" spans="2:18" x14ac:dyDescent="0.4">
      <c r="B38" s="39" t="s">
        <v>31</v>
      </c>
      <c r="N38" s="3">
        <v>3</v>
      </c>
      <c r="O38" s="50"/>
      <c r="P38" s="50"/>
      <c r="Q38" s="60"/>
      <c r="R38" s="50"/>
    </row>
    <row r="39" spans="2:18" x14ac:dyDescent="0.4">
      <c r="O39" s="79" t="s">
        <v>6</v>
      </c>
      <c r="P39" s="80"/>
      <c r="Q39" s="78">
        <f>SUM(Q36:Q38)</f>
        <v>2</v>
      </c>
      <c r="R39" s="1"/>
    </row>
  </sheetData>
  <mergeCells count="18">
    <mergeCell ref="S20:S21"/>
    <mergeCell ref="O20:O21"/>
    <mergeCell ref="P20:P21"/>
    <mergeCell ref="Q20:Q21"/>
    <mergeCell ref="R20:R21"/>
    <mergeCell ref="K3:M3"/>
    <mergeCell ref="C5:F5"/>
    <mergeCell ref="O12:P12"/>
    <mergeCell ref="B33:C33"/>
    <mergeCell ref="H33:J33"/>
    <mergeCell ref="O17:P17"/>
    <mergeCell ref="O19:P19"/>
    <mergeCell ref="O32:P32"/>
    <mergeCell ref="A1:B1"/>
    <mergeCell ref="C3:E3"/>
    <mergeCell ref="G3:I3"/>
    <mergeCell ref="B16:C16"/>
    <mergeCell ref="H16:J16"/>
  </mergeCells>
  <phoneticPr fontId="1"/>
  <dataValidations count="1">
    <dataValidation type="list" allowBlank="1" showInputMessage="1" showErrorMessage="1" promptTitle="乳児保育,幼児教育,障害児保育,食育・アレルギー対応,保健衛生・" sqref="C9:C15">
      <formula1>"①乳児保育,②幼児教育,③障害児保育,④食育・アレルギー対応,⑤保健衛生・安全対策,⑥保護者支援・子育て支援,⑦マネジメント"</formula1>
    </dataValidation>
  </dataValidations>
  <pageMargins left="0.41" right="0.3" top="0.56000000000000005" bottom="0.54"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view="pageBreakPreview" zoomScale="85" zoomScaleNormal="100" zoomScaleSheetLayoutView="85" workbookViewId="0">
      <selection activeCell="U24" sqref="U24"/>
    </sheetView>
  </sheetViews>
  <sheetFormatPr defaultRowHeight="18.75" x14ac:dyDescent="0.4"/>
  <cols>
    <col min="1" max="1" width="5.25" customWidth="1"/>
    <col min="2" max="2" width="9.375" customWidth="1"/>
    <col min="3" max="3" width="20.125" customWidth="1"/>
    <col min="4" max="4" width="7.5" customWidth="1"/>
    <col min="5" max="5" width="9.875" customWidth="1"/>
    <col min="6" max="6" width="11.875" bestFit="1" customWidth="1"/>
    <col min="7" max="7" width="5" customWidth="1"/>
    <col min="9" max="9" width="17.625" customWidth="1"/>
    <col min="10" max="10" width="19.875" customWidth="1"/>
    <col min="11" max="11" width="8" customWidth="1"/>
    <col min="12" max="12" width="10" customWidth="1"/>
    <col min="13" max="13" width="11" customWidth="1"/>
    <col min="14" max="14" width="7" customWidth="1"/>
    <col min="15" max="15" width="8.875" customWidth="1"/>
    <col min="16" max="16" width="12.75" customWidth="1"/>
    <col min="17" max="17" width="8.375" customWidth="1"/>
    <col min="18" max="18" width="11.5" customWidth="1"/>
  </cols>
  <sheetData>
    <row r="1" spans="1:18" x14ac:dyDescent="0.4">
      <c r="A1" s="90" t="s">
        <v>60</v>
      </c>
      <c r="B1" s="90"/>
    </row>
    <row r="2" spans="1:18" ht="24" x14ac:dyDescent="0.5">
      <c r="A2" s="45" t="s">
        <v>3</v>
      </c>
    </row>
    <row r="3" spans="1:18" ht="24" customHeight="1" thickBot="1" x14ac:dyDescent="0.45">
      <c r="B3" s="7" t="s">
        <v>0</v>
      </c>
      <c r="C3" s="91"/>
      <c r="D3" s="92"/>
      <c r="E3" s="93"/>
      <c r="F3" s="7" t="s">
        <v>1</v>
      </c>
      <c r="G3" s="94"/>
      <c r="H3" s="94"/>
      <c r="I3" s="94"/>
      <c r="J3" s="23" t="s">
        <v>5</v>
      </c>
      <c r="K3" s="97"/>
      <c r="L3" s="98"/>
      <c r="M3" s="98"/>
      <c r="R3" s="37" t="s">
        <v>32</v>
      </c>
    </row>
    <row r="4" spans="1:18" ht="29.25" customHeight="1" x14ac:dyDescent="0.4">
      <c r="B4" s="15" t="s">
        <v>20</v>
      </c>
      <c r="C4" s="16" t="s">
        <v>35</v>
      </c>
      <c r="D4" s="17"/>
      <c r="E4" s="17"/>
      <c r="F4" s="17"/>
      <c r="G4" s="17"/>
      <c r="H4" s="18"/>
      <c r="I4" s="17"/>
      <c r="J4" s="29" t="s">
        <v>7</v>
      </c>
      <c r="K4" s="30"/>
      <c r="L4" s="31"/>
      <c r="M4" s="35">
        <f>D16+K16+Q12+Q17+D33+K33+Q32+Q39</f>
        <v>0</v>
      </c>
    </row>
    <row r="5" spans="1:18" ht="19.5" thickBot="1" x14ac:dyDescent="0.45">
      <c r="B5" s="15" t="s">
        <v>33</v>
      </c>
      <c r="C5" s="99" t="s">
        <v>44</v>
      </c>
      <c r="D5" s="100"/>
      <c r="E5" s="100"/>
      <c r="F5" s="101"/>
      <c r="G5" s="2" t="s">
        <v>43</v>
      </c>
      <c r="H5" s="18"/>
      <c r="I5" s="17"/>
      <c r="J5" s="32" t="s">
        <v>8</v>
      </c>
      <c r="K5" s="33"/>
      <c r="L5" s="34"/>
      <c r="M5" s="36">
        <f>E16+E33+L16+L33+S32</f>
        <v>0</v>
      </c>
    </row>
    <row r="6" spans="1:18" x14ac:dyDescent="0.4">
      <c r="E6" s="22"/>
    </row>
    <row r="7" spans="1:18" x14ac:dyDescent="0.4">
      <c r="B7" s="8" t="s">
        <v>37</v>
      </c>
      <c r="C7" s="8"/>
      <c r="D7" s="8"/>
      <c r="E7" s="8"/>
      <c r="F7" s="8"/>
      <c r="H7" s="8" t="s">
        <v>54</v>
      </c>
      <c r="I7" s="8"/>
      <c r="J7" s="8"/>
      <c r="K7" s="8"/>
      <c r="O7" s="8" t="s">
        <v>59</v>
      </c>
      <c r="P7" s="8"/>
      <c r="Q7" s="8"/>
    </row>
    <row r="8" spans="1:18" ht="47.25" x14ac:dyDescent="0.4">
      <c r="B8" s="15" t="s">
        <v>2</v>
      </c>
      <c r="C8" s="15" t="s">
        <v>36</v>
      </c>
      <c r="D8" s="58" t="s">
        <v>9</v>
      </c>
      <c r="E8" s="59" t="s">
        <v>21</v>
      </c>
      <c r="F8" s="15" t="s">
        <v>4</v>
      </c>
      <c r="G8" s="28"/>
      <c r="H8" s="15" t="s">
        <v>2</v>
      </c>
      <c r="I8" s="15" t="s">
        <v>18</v>
      </c>
      <c r="J8" s="15" t="s">
        <v>11</v>
      </c>
      <c r="K8" s="58" t="s">
        <v>9</v>
      </c>
      <c r="L8" s="59" t="s">
        <v>21</v>
      </c>
      <c r="M8" s="15" t="s">
        <v>4</v>
      </c>
      <c r="O8" s="15" t="s">
        <v>2</v>
      </c>
      <c r="P8" s="15" t="s">
        <v>41</v>
      </c>
      <c r="Q8" s="58" t="s">
        <v>9</v>
      </c>
      <c r="R8" s="15" t="s">
        <v>4</v>
      </c>
    </row>
    <row r="9" spans="1:18" x14ac:dyDescent="0.4">
      <c r="A9">
        <v>1</v>
      </c>
      <c r="B9" s="4"/>
      <c r="C9" s="62"/>
      <c r="D9" s="40"/>
      <c r="E9" s="24"/>
      <c r="F9" s="11"/>
      <c r="G9">
        <v>1</v>
      </c>
      <c r="H9" s="5"/>
      <c r="I9" s="19"/>
      <c r="J9" s="19"/>
      <c r="K9" s="41"/>
      <c r="L9" s="24"/>
      <c r="M9" s="11"/>
      <c r="N9">
        <v>1</v>
      </c>
      <c r="O9" s="4"/>
      <c r="P9" s="4"/>
      <c r="Q9" s="43"/>
      <c r="R9" s="13"/>
    </row>
    <row r="10" spans="1:18" x14ac:dyDescent="0.4">
      <c r="A10">
        <v>2</v>
      </c>
      <c r="B10" s="5"/>
      <c r="C10" s="63"/>
      <c r="D10" s="41"/>
      <c r="E10" s="25"/>
      <c r="F10" s="13"/>
      <c r="G10">
        <v>2</v>
      </c>
      <c r="H10" s="5"/>
      <c r="I10" s="19"/>
      <c r="J10" s="19"/>
      <c r="K10" s="41"/>
      <c r="L10" s="25"/>
      <c r="M10" s="13"/>
      <c r="N10">
        <v>2</v>
      </c>
      <c r="O10" s="5"/>
      <c r="P10" s="5"/>
      <c r="Q10" s="44"/>
      <c r="R10" s="5"/>
    </row>
    <row r="11" spans="1:18" x14ac:dyDescent="0.4">
      <c r="A11">
        <v>3</v>
      </c>
      <c r="B11" s="5"/>
      <c r="C11" s="63"/>
      <c r="D11" s="41"/>
      <c r="E11" s="25"/>
      <c r="F11" s="13"/>
      <c r="G11">
        <v>3</v>
      </c>
      <c r="H11" s="5"/>
      <c r="I11" s="19"/>
      <c r="J11" s="19"/>
      <c r="K11" s="41"/>
      <c r="L11" s="25"/>
      <c r="M11" s="13"/>
      <c r="N11">
        <v>3</v>
      </c>
      <c r="O11" s="50"/>
      <c r="P11" s="50"/>
      <c r="Q11" s="60"/>
      <c r="R11" s="50"/>
    </row>
    <row r="12" spans="1:18" x14ac:dyDescent="0.4">
      <c r="A12">
        <v>4</v>
      </c>
      <c r="B12" s="5"/>
      <c r="C12" s="63"/>
      <c r="D12" s="41"/>
      <c r="E12" s="25"/>
      <c r="F12" s="13"/>
      <c r="G12">
        <v>4</v>
      </c>
      <c r="H12" s="5"/>
      <c r="I12" s="21"/>
      <c r="J12" s="19"/>
      <c r="K12" s="41"/>
      <c r="L12" s="25"/>
      <c r="M12" s="5"/>
      <c r="N12" s="3"/>
      <c r="O12" s="91" t="s">
        <v>34</v>
      </c>
      <c r="P12" s="92"/>
      <c r="Q12" s="70">
        <f>SUM(Q9:Q11)</f>
        <v>0</v>
      </c>
      <c r="R12" s="69"/>
    </row>
    <row r="13" spans="1:18" x14ac:dyDescent="0.4">
      <c r="A13">
        <v>5</v>
      </c>
      <c r="B13" s="5"/>
      <c r="C13" s="5"/>
      <c r="D13" s="41"/>
      <c r="E13" s="25"/>
      <c r="F13" s="5"/>
      <c r="G13">
        <v>5</v>
      </c>
      <c r="H13" s="5"/>
      <c r="I13" s="21"/>
      <c r="J13" s="19"/>
      <c r="K13" s="41"/>
      <c r="L13" s="25"/>
      <c r="M13" s="5"/>
      <c r="O13" s="67"/>
      <c r="P13" s="67"/>
      <c r="Q13" s="22"/>
      <c r="R13" s="3"/>
    </row>
    <row r="14" spans="1:18" x14ac:dyDescent="0.4">
      <c r="A14">
        <v>6</v>
      </c>
      <c r="B14" s="5"/>
      <c r="C14" s="5"/>
      <c r="D14" s="41"/>
      <c r="E14" s="25"/>
      <c r="F14" s="5"/>
      <c r="G14">
        <v>6</v>
      </c>
      <c r="H14" s="5"/>
      <c r="I14" s="21"/>
      <c r="J14" s="19"/>
      <c r="K14" s="41"/>
      <c r="L14" s="25"/>
      <c r="M14" s="5"/>
      <c r="O14" s="8" t="s">
        <v>58</v>
      </c>
      <c r="P14" s="8"/>
      <c r="Q14" s="8"/>
      <c r="R14" s="8"/>
    </row>
    <row r="15" spans="1:18" x14ac:dyDescent="0.4">
      <c r="A15">
        <v>7</v>
      </c>
      <c r="B15" s="50"/>
      <c r="C15" s="61"/>
      <c r="D15" s="51"/>
      <c r="E15" s="52"/>
      <c r="F15" s="50"/>
      <c r="G15">
        <v>7</v>
      </c>
      <c r="H15" s="50"/>
      <c r="I15" s="64"/>
      <c r="J15" s="65"/>
      <c r="K15" s="51"/>
      <c r="L15" s="52"/>
      <c r="M15" s="6"/>
      <c r="O15" s="15" t="s">
        <v>2</v>
      </c>
      <c r="P15" s="57" t="s">
        <v>40</v>
      </c>
      <c r="Q15" s="58" t="s">
        <v>9</v>
      </c>
      <c r="R15" s="15" t="s">
        <v>4</v>
      </c>
    </row>
    <row r="16" spans="1:18" x14ac:dyDescent="0.4">
      <c r="B16" s="95" t="s">
        <v>34</v>
      </c>
      <c r="C16" s="96"/>
      <c r="D16" s="48">
        <f>SUM(D9:D15)</f>
        <v>0</v>
      </c>
      <c r="E16" s="27">
        <f>SUM(E9:E15)</f>
        <v>0</v>
      </c>
      <c r="F16" s="1"/>
      <c r="H16" s="94" t="s">
        <v>34</v>
      </c>
      <c r="I16" s="94"/>
      <c r="J16" s="94"/>
      <c r="K16" s="49">
        <f>SUM(K9:K15)</f>
        <v>0</v>
      </c>
      <c r="L16" s="27">
        <f>SUM(L9:L15)</f>
        <v>0</v>
      </c>
      <c r="M16" s="1"/>
      <c r="N16">
        <v>1</v>
      </c>
      <c r="O16" s="55"/>
      <c r="P16" s="55"/>
      <c r="Q16" s="68"/>
      <c r="R16" s="55"/>
    </row>
    <row r="17" spans="1:19" x14ac:dyDescent="0.4">
      <c r="B17" s="3"/>
      <c r="C17" s="53"/>
      <c r="D17" s="22"/>
      <c r="E17" s="54"/>
      <c r="F17" s="3"/>
      <c r="H17" s="3"/>
      <c r="I17" s="53"/>
      <c r="J17" s="53"/>
      <c r="K17" s="22"/>
      <c r="L17" s="54"/>
      <c r="M17" s="3"/>
      <c r="O17" s="94" t="s">
        <v>34</v>
      </c>
      <c r="P17" s="94"/>
      <c r="Q17" s="83">
        <f>SUM(Q16)</f>
        <v>0</v>
      </c>
      <c r="R17" s="1"/>
    </row>
    <row r="18" spans="1:19" x14ac:dyDescent="0.4">
      <c r="B18" s="8" t="s">
        <v>45</v>
      </c>
      <c r="C18" s="8"/>
      <c r="D18" s="8"/>
      <c r="E18" s="8"/>
      <c r="F18" s="8"/>
      <c r="H18" s="9" t="s">
        <v>10</v>
      </c>
      <c r="I18" s="8"/>
      <c r="J18" s="10"/>
      <c r="K18" s="10"/>
      <c r="O18" s="3"/>
      <c r="P18" s="3"/>
      <c r="Q18" s="56"/>
      <c r="R18" s="3"/>
    </row>
    <row r="19" spans="1:19" ht="47.25" x14ac:dyDescent="0.4">
      <c r="B19" s="15" t="s">
        <v>2</v>
      </c>
      <c r="C19" s="15" t="s">
        <v>11</v>
      </c>
      <c r="D19" s="58" t="s">
        <v>9</v>
      </c>
      <c r="E19" s="59" t="s">
        <v>21</v>
      </c>
      <c r="F19" s="15" t="s">
        <v>4</v>
      </c>
      <c r="H19" s="15" t="s">
        <v>2</v>
      </c>
      <c r="I19" s="15" t="s">
        <v>42</v>
      </c>
      <c r="J19" s="15" t="s">
        <v>11</v>
      </c>
      <c r="K19" s="58" t="s">
        <v>9</v>
      </c>
      <c r="L19" s="59" t="s">
        <v>21</v>
      </c>
      <c r="M19" s="15" t="s">
        <v>4</v>
      </c>
      <c r="O19" s="102" t="s">
        <v>12</v>
      </c>
      <c r="P19" s="102"/>
      <c r="Q19" s="85"/>
      <c r="R19" s="3"/>
    </row>
    <row r="20" spans="1:19" ht="18.75" customHeight="1" x14ac:dyDescent="0.4">
      <c r="A20">
        <v>1</v>
      </c>
      <c r="B20" s="4"/>
      <c r="C20" s="4"/>
      <c r="D20" s="40"/>
      <c r="E20" s="24"/>
      <c r="F20" s="11"/>
      <c r="G20">
        <v>1</v>
      </c>
      <c r="H20" s="4"/>
      <c r="I20" s="12"/>
      <c r="J20" s="12"/>
      <c r="K20" s="40"/>
      <c r="L20" s="24"/>
      <c r="M20" s="11"/>
      <c r="N20" s="3"/>
      <c r="O20" s="103" t="s">
        <v>2</v>
      </c>
      <c r="P20" s="103" t="s">
        <v>39</v>
      </c>
      <c r="Q20" s="104" t="s">
        <v>9</v>
      </c>
      <c r="R20" s="103" t="s">
        <v>38</v>
      </c>
      <c r="S20" s="105" t="s">
        <v>62</v>
      </c>
    </row>
    <row r="21" spans="1:19" x14ac:dyDescent="0.4">
      <c r="A21">
        <v>2</v>
      </c>
      <c r="B21" s="5"/>
      <c r="C21" s="14"/>
      <c r="D21" s="41"/>
      <c r="E21" s="25"/>
      <c r="F21" s="13"/>
      <c r="G21">
        <v>2</v>
      </c>
      <c r="H21" s="5"/>
      <c r="I21" s="19"/>
      <c r="J21" s="5"/>
      <c r="K21" s="41"/>
      <c r="L21" s="25"/>
      <c r="M21" s="13"/>
      <c r="O21" s="103"/>
      <c r="P21" s="103"/>
      <c r="Q21" s="104"/>
      <c r="R21" s="103"/>
      <c r="S21" s="106"/>
    </row>
    <row r="22" spans="1:19" x14ac:dyDescent="0.4">
      <c r="A22">
        <v>3</v>
      </c>
      <c r="B22" s="5"/>
      <c r="C22" s="19"/>
      <c r="D22" s="41"/>
      <c r="E22" s="25"/>
      <c r="F22" s="5"/>
      <c r="G22">
        <v>3</v>
      </c>
      <c r="H22" s="5"/>
      <c r="I22" s="19"/>
      <c r="J22" s="5"/>
      <c r="K22" s="41"/>
      <c r="L22" s="25"/>
      <c r="M22" s="13"/>
      <c r="N22">
        <v>1</v>
      </c>
      <c r="O22" s="4"/>
      <c r="P22" s="73"/>
      <c r="Q22" s="43"/>
      <c r="R22" s="75"/>
      <c r="S22" s="24"/>
    </row>
    <row r="23" spans="1:19" x14ac:dyDescent="0.4">
      <c r="A23">
        <v>4</v>
      </c>
      <c r="B23" s="5"/>
      <c r="C23" s="19"/>
      <c r="D23" s="41"/>
      <c r="E23" s="25"/>
      <c r="F23" s="5"/>
      <c r="G23">
        <v>4</v>
      </c>
      <c r="H23" s="5"/>
      <c r="I23" s="19"/>
      <c r="J23" s="5"/>
      <c r="K23" s="41"/>
      <c r="L23" s="25"/>
      <c r="M23" s="5"/>
      <c r="N23">
        <v>2</v>
      </c>
      <c r="O23" s="5"/>
      <c r="P23" s="74"/>
      <c r="Q23" s="44"/>
      <c r="R23" s="76"/>
      <c r="S23" s="25"/>
    </row>
    <row r="24" spans="1:19" x14ac:dyDescent="0.4">
      <c r="A24">
        <v>5</v>
      </c>
      <c r="B24" s="5"/>
      <c r="C24" s="19"/>
      <c r="D24" s="41"/>
      <c r="E24" s="25"/>
      <c r="F24" s="5"/>
      <c r="G24">
        <v>5</v>
      </c>
      <c r="H24" s="5"/>
      <c r="I24" s="19"/>
      <c r="J24" s="5"/>
      <c r="K24" s="41"/>
      <c r="L24" s="25"/>
      <c r="M24" s="5"/>
      <c r="N24">
        <v>3</v>
      </c>
      <c r="O24" s="72"/>
      <c r="P24" s="3"/>
      <c r="Q24" s="72"/>
      <c r="R24" s="77"/>
      <c r="S24" s="25"/>
    </row>
    <row r="25" spans="1:19" x14ac:dyDescent="0.4">
      <c r="A25">
        <v>6</v>
      </c>
      <c r="B25" s="5"/>
      <c r="C25" s="19"/>
      <c r="D25" s="41"/>
      <c r="E25" s="25"/>
      <c r="F25" s="5"/>
      <c r="G25">
        <v>6</v>
      </c>
      <c r="H25" s="5"/>
      <c r="I25" s="19"/>
      <c r="J25" s="5"/>
      <c r="K25" s="41"/>
      <c r="L25" s="25"/>
      <c r="M25" s="5"/>
      <c r="N25">
        <v>4</v>
      </c>
      <c r="O25" s="5"/>
      <c r="P25" s="74"/>
      <c r="Q25" s="44"/>
      <c r="R25" s="71"/>
      <c r="S25" s="25"/>
    </row>
    <row r="26" spans="1:19" x14ac:dyDescent="0.4">
      <c r="A26">
        <v>7</v>
      </c>
      <c r="B26" s="5"/>
      <c r="C26" s="19"/>
      <c r="D26" s="41"/>
      <c r="E26" s="25"/>
      <c r="F26" s="5"/>
      <c r="G26">
        <v>7</v>
      </c>
      <c r="H26" s="5"/>
      <c r="I26" s="19"/>
      <c r="J26" s="5"/>
      <c r="K26" s="41"/>
      <c r="L26" s="25"/>
      <c r="M26" s="5"/>
      <c r="N26">
        <v>5</v>
      </c>
      <c r="O26" s="5"/>
      <c r="P26" s="74"/>
      <c r="Q26" s="44"/>
      <c r="R26" s="71"/>
      <c r="S26" s="25"/>
    </row>
    <row r="27" spans="1:19" x14ac:dyDescent="0.4">
      <c r="A27">
        <v>8</v>
      </c>
      <c r="B27" s="5"/>
      <c r="C27" s="19"/>
      <c r="D27" s="41"/>
      <c r="E27" s="25"/>
      <c r="F27" s="5"/>
      <c r="G27">
        <v>8</v>
      </c>
      <c r="H27" s="5"/>
      <c r="I27" s="19"/>
      <c r="J27" s="5"/>
      <c r="K27" s="41"/>
      <c r="L27" s="25"/>
      <c r="M27" s="5"/>
      <c r="N27">
        <v>6</v>
      </c>
      <c r="O27" s="5"/>
      <c r="P27" s="74"/>
      <c r="Q27" s="44"/>
      <c r="R27" s="71"/>
      <c r="S27" s="25"/>
    </row>
    <row r="28" spans="1:19" x14ac:dyDescent="0.4">
      <c r="A28">
        <v>9</v>
      </c>
      <c r="B28" s="5"/>
      <c r="C28" s="19"/>
      <c r="D28" s="41"/>
      <c r="E28" s="25"/>
      <c r="F28" s="5"/>
      <c r="G28">
        <v>9</v>
      </c>
      <c r="H28" s="5"/>
      <c r="I28" s="19"/>
      <c r="J28" s="5"/>
      <c r="K28" s="41"/>
      <c r="L28" s="25"/>
      <c r="M28" s="5"/>
      <c r="N28">
        <v>7</v>
      </c>
      <c r="O28" s="5"/>
      <c r="P28" s="74"/>
      <c r="Q28" s="44"/>
      <c r="R28" s="71"/>
      <c r="S28" s="25"/>
    </row>
    <row r="29" spans="1:19" x14ac:dyDescent="0.4">
      <c r="A29">
        <v>10</v>
      </c>
      <c r="B29" s="5"/>
      <c r="C29" s="19"/>
      <c r="D29" s="41"/>
      <c r="E29" s="25"/>
      <c r="F29" s="5"/>
      <c r="G29">
        <v>10</v>
      </c>
      <c r="H29" s="5"/>
      <c r="I29" s="19"/>
      <c r="J29" s="5"/>
      <c r="K29" s="41"/>
      <c r="L29" s="25"/>
      <c r="M29" s="5"/>
      <c r="N29">
        <v>8</v>
      </c>
      <c r="O29" s="5"/>
      <c r="P29" s="74"/>
      <c r="Q29" s="44"/>
      <c r="R29" s="71"/>
      <c r="S29" s="25"/>
    </row>
    <row r="30" spans="1:19" x14ac:dyDescent="0.4">
      <c r="A30">
        <v>11</v>
      </c>
      <c r="B30" s="5"/>
      <c r="C30" s="19"/>
      <c r="D30" s="41"/>
      <c r="E30" s="25"/>
      <c r="F30" s="5"/>
      <c r="G30">
        <v>11</v>
      </c>
      <c r="H30" s="5"/>
      <c r="I30" s="19"/>
      <c r="J30" s="5"/>
      <c r="K30" s="41"/>
      <c r="L30" s="25"/>
      <c r="M30" s="5"/>
      <c r="N30">
        <v>9</v>
      </c>
      <c r="O30" s="5"/>
      <c r="P30" s="74"/>
      <c r="Q30" s="44"/>
      <c r="R30" s="71"/>
      <c r="S30" s="25"/>
    </row>
    <row r="31" spans="1:19" x14ac:dyDescent="0.4">
      <c r="A31">
        <v>12</v>
      </c>
      <c r="B31" s="5"/>
      <c r="C31" s="19"/>
      <c r="D31" s="41"/>
      <c r="E31" s="25"/>
      <c r="F31" s="5"/>
      <c r="G31">
        <v>12</v>
      </c>
      <c r="H31" s="5"/>
      <c r="I31" s="19"/>
      <c r="J31" s="5"/>
      <c r="K31" s="41"/>
      <c r="L31" s="25"/>
      <c r="M31" s="5"/>
      <c r="N31">
        <v>10</v>
      </c>
      <c r="O31" s="66"/>
      <c r="P31" s="3"/>
      <c r="Q31" s="66"/>
      <c r="R31" s="77"/>
      <c r="S31" s="52"/>
    </row>
    <row r="32" spans="1:19" x14ac:dyDescent="0.4">
      <c r="A32">
        <v>13</v>
      </c>
      <c r="B32" s="6"/>
      <c r="C32" s="6"/>
      <c r="D32" s="42"/>
      <c r="E32" s="26"/>
      <c r="F32" s="6"/>
      <c r="G32">
        <v>13</v>
      </c>
      <c r="H32" s="6"/>
      <c r="I32" s="20"/>
      <c r="J32" s="6"/>
      <c r="K32" s="42"/>
      <c r="L32" s="26"/>
      <c r="M32" s="6"/>
      <c r="O32" s="91" t="s">
        <v>6</v>
      </c>
      <c r="P32" s="93"/>
      <c r="Q32" s="84">
        <f>SUM(Q22:Q31)</f>
        <v>0</v>
      </c>
      <c r="R32" s="1"/>
      <c r="S32" s="107">
        <f>SUM(S22:S31)</f>
        <v>0</v>
      </c>
    </row>
    <row r="33" spans="2:18" x14ac:dyDescent="0.4">
      <c r="B33" s="91" t="s">
        <v>6</v>
      </c>
      <c r="C33" s="93"/>
      <c r="D33" s="48">
        <f>SUM(D20:D32)</f>
        <v>0</v>
      </c>
      <c r="E33" s="27">
        <f>SUM(E20:E32)</f>
        <v>0</v>
      </c>
      <c r="F33" s="1"/>
      <c r="H33" s="91" t="s">
        <v>6</v>
      </c>
      <c r="I33" s="92"/>
      <c r="J33" s="93"/>
      <c r="K33" s="48">
        <f>SUM(K20:K32)</f>
        <v>0</v>
      </c>
      <c r="L33" s="27">
        <f>SUM(L20:L32)</f>
        <v>0</v>
      </c>
      <c r="M33" s="1"/>
    </row>
    <row r="34" spans="2:18" x14ac:dyDescent="0.4">
      <c r="B34" s="38" t="s">
        <v>28</v>
      </c>
      <c r="O34" s="8" t="s">
        <v>46</v>
      </c>
      <c r="P34" s="8"/>
      <c r="Q34" s="8"/>
    </row>
    <row r="35" spans="2:18" x14ac:dyDescent="0.4">
      <c r="B35" t="s">
        <v>30</v>
      </c>
      <c r="O35" s="15" t="s">
        <v>2</v>
      </c>
      <c r="P35" s="15" t="s">
        <v>41</v>
      </c>
      <c r="Q35" s="58" t="s">
        <v>9</v>
      </c>
      <c r="R35" s="15" t="s">
        <v>4</v>
      </c>
    </row>
    <row r="36" spans="2:18" x14ac:dyDescent="0.4">
      <c r="B36" t="s">
        <v>29</v>
      </c>
      <c r="N36">
        <v>1</v>
      </c>
      <c r="O36" s="4"/>
      <c r="P36" s="4"/>
      <c r="Q36" s="43"/>
      <c r="R36" s="13"/>
    </row>
    <row r="37" spans="2:18" x14ac:dyDescent="0.4">
      <c r="B37" s="39" t="s">
        <v>27</v>
      </c>
      <c r="N37">
        <v>2</v>
      </c>
      <c r="O37" s="5"/>
      <c r="P37" s="5"/>
      <c r="Q37" s="44"/>
      <c r="R37" s="5"/>
    </row>
    <row r="38" spans="2:18" x14ac:dyDescent="0.4">
      <c r="B38" s="39" t="s">
        <v>31</v>
      </c>
      <c r="N38" s="3">
        <v>3</v>
      </c>
      <c r="O38" s="50"/>
      <c r="P38" s="50"/>
      <c r="Q38" s="60"/>
      <c r="R38" s="50"/>
    </row>
    <row r="39" spans="2:18" x14ac:dyDescent="0.4">
      <c r="O39" s="46" t="s">
        <v>6</v>
      </c>
      <c r="P39" s="47"/>
      <c r="Q39" s="48">
        <f>SUM(Q36:Q38)</f>
        <v>0</v>
      </c>
      <c r="R39" s="1"/>
    </row>
  </sheetData>
  <mergeCells count="18">
    <mergeCell ref="Q20:Q21"/>
    <mergeCell ref="R20:R21"/>
    <mergeCell ref="S20:S21"/>
    <mergeCell ref="O19:P19"/>
    <mergeCell ref="O32:P32"/>
    <mergeCell ref="B33:C33"/>
    <mergeCell ref="H33:J33"/>
    <mergeCell ref="A1:B1"/>
    <mergeCell ref="B16:C16"/>
    <mergeCell ref="H16:J16"/>
    <mergeCell ref="O12:P12"/>
    <mergeCell ref="O17:P17"/>
    <mergeCell ref="C3:E3"/>
    <mergeCell ref="G3:I3"/>
    <mergeCell ref="K3:M3"/>
    <mergeCell ref="C5:F5"/>
    <mergeCell ref="O20:O21"/>
    <mergeCell ref="P20:P21"/>
  </mergeCells>
  <phoneticPr fontId="1"/>
  <dataValidations count="1">
    <dataValidation type="list" allowBlank="1" showInputMessage="1" showErrorMessage="1" promptTitle="乳児保育,幼児教育,障害児保育,食育・アレルギー対応,保健衛生・" sqref="C9:C15">
      <formula1>"①乳児保育,②幼児教育,③障害児保育,④食育・アレルギー対応,⑤保健衛生・安全対策,⑥保護者支援・子育て支援,⑦マネジメント"</formula1>
    </dataValidation>
  </dataValidations>
  <pageMargins left="0.41" right="0.3" top="0.56000000000000005" bottom="0.54"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記載例</vt:lpstr>
      <vt:lpstr>職員名○○○○</vt:lpstr>
      <vt:lpstr>' 記載例'!Print_Area</vt:lpstr>
      <vt:lpstr>職員名○○○○!Print_Area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2021-07-08T05:58:36Z</dcterms:modified>
</cp:coreProperties>
</file>