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表面" sheetId="1" r:id="rId1"/>
    <sheet name="裏面" sheetId="2" r:id="rId2"/>
  </sheets>
  <definedNames>
    <definedName name="_xlnm.Print_Area" localSheetId="0">表面!$A$1:$L$42</definedName>
    <definedName name="_xlnm.Print_Area" localSheetId="1">裏面!$A$1:$R$40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F30" i="1"/>
  <c r="D20" i="1"/>
  <c r="H30" i="1" l="1"/>
  <c r="I37" i="2"/>
  <c r="I38" i="2" s="1"/>
  <c r="C37" i="2"/>
  <c r="C38" i="2" s="1"/>
  <c r="L18" i="2"/>
  <c r="H18" i="2"/>
  <c r="D18" i="2"/>
  <c r="L10" i="2"/>
  <c r="H10" i="2"/>
  <c r="D10" i="2"/>
  <c r="F20" i="1"/>
  <c r="H20" i="1" s="1"/>
  <c r="D19" i="2" l="1"/>
  <c r="D11" i="2"/>
  <c r="F38" i="1"/>
  <c r="D38" i="1"/>
  <c r="H38" i="1" l="1"/>
</calcChain>
</file>

<file path=xl/sharedStrings.xml><?xml version="1.0" encoding="utf-8"?>
<sst xmlns="http://schemas.openxmlformats.org/spreadsheetml/2006/main" count="146" uniqueCount="66">
  <si>
    <t>栃木県中小企業者物価高騰等対策支援金　要件確認書</t>
    <rPh sb="0" eb="3">
      <t>トチギケン</t>
    </rPh>
    <rPh sb="3" eb="5">
      <t>チュウショウ</t>
    </rPh>
    <rPh sb="5" eb="8">
      <t>キギョウシャ</t>
    </rPh>
    <rPh sb="8" eb="10">
      <t>ブッカ</t>
    </rPh>
    <rPh sb="10" eb="12">
      <t>コウトウ</t>
    </rPh>
    <rPh sb="12" eb="13">
      <t>トウ</t>
    </rPh>
    <rPh sb="13" eb="15">
      <t>タイサク</t>
    </rPh>
    <rPh sb="15" eb="18">
      <t>シエンキン</t>
    </rPh>
    <rPh sb="19" eb="21">
      <t>ヨウケン</t>
    </rPh>
    <rPh sb="21" eb="23">
      <t>カクニン</t>
    </rPh>
    <rPh sb="23" eb="24">
      <t>ショ</t>
    </rPh>
    <phoneticPr fontId="2"/>
  </si>
  <si>
    <t>申請者名</t>
    <rPh sb="0" eb="3">
      <t>シンセイシャ</t>
    </rPh>
    <rPh sb="3" eb="4">
      <t>メイ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</si>
  <si>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</si>
  <si>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</si>
  <si>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営業利益（ア）</t>
    <rPh sb="0" eb="2">
      <t>エイギョウ</t>
    </rPh>
    <rPh sb="2" eb="4">
      <t>リエキ</t>
    </rPh>
    <phoneticPr fontId="2"/>
  </si>
  <si>
    <t>人件費（イ）</t>
    <rPh sb="0" eb="3">
      <t>ジンケンヒ</t>
    </rPh>
    <phoneticPr fontId="2"/>
  </si>
  <si>
    <t>減価償却費（ウ）</t>
    <rPh sb="0" eb="2">
      <t>ゲンカ</t>
    </rPh>
    <rPh sb="2" eb="5">
      <t>ショウキャクヒ</t>
    </rPh>
    <phoneticPr fontId="2"/>
  </si>
  <si>
    <t>付加価値額
（ア＋イ＋ウ）</t>
    <rPh sb="0" eb="2">
      <t>フカ</t>
    </rPh>
    <rPh sb="2" eb="5">
      <t>カチガク</t>
    </rPh>
    <phoneticPr fontId="2"/>
  </si>
  <si>
    <t>付加価値額
（エ＋オ＋カ）</t>
    <rPh sb="0" eb="2">
      <t>フカ</t>
    </rPh>
    <rPh sb="2" eb="5">
      <t>カチガク</t>
    </rPh>
    <phoneticPr fontId="2"/>
  </si>
  <si>
    <t>営業利益（エ）</t>
    <rPh sb="0" eb="2">
      <t>エイギョウ</t>
    </rPh>
    <rPh sb="2" eb="4">
      <t>リエキ</t>
    </rPh>
    <phoneticPr fontId="2"/>
  </si>
  <si>
    <t>人件費（オ）</t>
    <rPh sb="0" eb="3">
      <t>ジンケンヒ</t>
    </rPh>
    <phoneticPr fontId="2"/>
  </si>
  <si>
    <t>減価償却費（カ）</t>
    <rPh sb="0" eb="2">
      <t>ゲンカ</t>
    </rPh>
    <rPh sb="2" eb="5">
      <t>ショウキャクヒ</t>
    </rPh>
    <phoneticPr fontId="2"/>
  </si>
  <si>
    <t>－</t>
    <phoneticPr fontId="2"/>
  </si>
  <si>
    <t>①対象月（１と同じ月）</t>
    <rPh sb="1" eb="4">
      <t>タイショウヅキ</t>
    </rPh>
    <rPh sb="7" eb="8">
      <t>オナ</t>
    </rPh>
    <rPh sb="9" eb="10">
      <t>ツキ</t>
    </rPh>
    <phoneticPr fontId="2"/>
  </si>
  <si>
    <t>②基準月（１と同じ年月）</t>
    <rPh sb="1" eb="3">
      <t>キジュン</t>
    </rPh>
    <rPh sb="3" eb="4">
      <t>ヅキ</t>
    </rPh>
    <rPh sb="7" eb="8">
      <t>オナ</t>
    </rPh>
    <rPh sb="9" eb="10">
      <t>ネン</t>
    </rPh>
    <rPh sb="10" eb="11">
      <t>ツキ</t>
    </rPh>
    <phoneticPr fontId="2"/>
  </si>
  <si>
    <t>（２ページ目(裏面)）</t>
    <rPh sb="5" eb="6">
      <t>メ</t>
    </rPh>
    <rPh sb="7" eb="9">
      <t>リメン</t>
    </rPh>
    <phoneticPr fontId="2"/>
  </si>
  <si>
    <t>月</t>
    <rPh sb="0" eb="1">
      <t>ツキ</t>
    </rPh>
    <phoneticPr fontId="2"/>
  </si>
  <si>
    <t>（様式２）</t>
    <phoneticPr fontId="2"/>
  </si>
  <si>
    <t>１　経費増加要件の確認</t>
    <rPh sb="2" eb="4">
      <t>ケイヒ</t>
    </rPh>
    <rPh sb="4" eb="6">
      <t>ゾウカ</t>
    </rPh>
    <rPh sb="6" eb="8">
      <t>ヨウケン</t>
    </rPh>
    <rPh sb="9" eb="11">
      <t>カクニン</t>
    </rPh>
    <phoneticPr fontId="2"/>
  </si>
  <si>
    <t>②　①の経費の増加要因、理由</t>
    <rPh sb="4" eb="6">
      <t>ケイヒ</t>
    </rPh>
    <rPh sb="7" eb="9">
      <t>ゾウカ</t>
    </rPh>
    <rPh sb="9" eb="11">
      <t>ヨウイン</t>
    </rPh>
    <rPh sb="12" eb="14">
      <t>リユウ</t>
    </rPh>
    <phoneticPr fontId="2"/>
  </si>
  <si>
    <t>①　原材料等の価格高騰や円安の影響により増加した経費</t>
    <rPh sb="2" eb="5">
      <t>ゲンザイリョウ</t>
    </rPh>
    <rPh sb="5" eb="6">
      <t>トウ</t>
    </rPh>
    <rPh sb="7" eb="9">
      <t>カカク</t>
    </rPh>
    <rPh sb="9" eb="11">
      <t>コウトウ</t>
    </rPh>
    <rPh sb="12" eb="14">
      <t>エンヤス</t>
    </rPh>
    <rPh sb="15" eb="17">
      <t>エイキョウ</t>
    </rPh>
    <rPh sb="20" eb="22">
      <t>ゾウカ</t>
    </rPh>
    <rPh sb="24" eb="26">
      <t>ケイヒ</t>
    </rPh>
    <phoneticPr fontId="2"/>
  </si>
  <si>
    <t>年</t>
    <rPh sb="0" eb="1">
      <t>ネン</t>
    </rPh>
    <phoneticPr fontId="2"/>
  </si>
  <si>
    <t>（Ａ）</t>
    <phoneticPr fontId="2"/>
  </si>
  <si>
    <t>（Ｂ）</t>
    <phoneticPr fontId="2"/>
  </si>
  <si>
    <t>増加率〔（ A-B ）÷ B〕</t>
    <phoneticPr fontId="2"/>
  </si>
  <si>
    <t>合計</t>
    <rPh sb="0" eb="2">
      <t>ゴウケイ</t>
    </rPh>
    <phoneticPr fontId="2"/>
  </si>
  <si>
    <r>
      <t>対象月と基準月の</t>
    </r>
    <r>
      <rPr>
        <b/>
        <sz val="11"/>
        <color theme="1"/>
        <rFont val="Meiryo UI"/>
        <family val="3"/>
        <charset val="128"/>
      </rPr>
      <t>売上高（又は付加価値額）</t>
    </r>
    <r>
      <rPr>
        <sz val="11"/>
        <color theme="1"/>
        <rFont val="Meiryo UI"/>
        <family val="3"/>
        <charset val="128"/>
      </rPr>
      <t>の合計</t>
    </r>
    <rPh sb="0" eb="2">
      <t>タイショウ</t>
    </rPh>
    <rPh sb="2" eb="3">
      <t>ヅキ</t>
    </rPh>
    <rPh sb="4" eb="6">
      <t>キジュン</t>
    </rPh>
    <rPh sb="6" eb="7">
      <t>ヅキ</t>
    </rPh>
    <rPh sb="8" eb="11">
      <t>ウリアゲダカ</t>
    </rPh>
    <rPh sb="12" eb="13">
      <t>マタ</t>
    </rPh>
    <rPh sb="14" eb="16">
      <t>フカ</t>
    </rPh>
    <rPh sb="16" eb="19">
      <t>カチガク</t>
    </rPh>
    <rPh sb="21" eb="23">
      <t>ゴウケイ</t>
    </rPh>
    <phoneticPr fontId="2"/>
  </si>
  <si>
    <r>
      <t>③　対象月と基準月の、</t>
    </r>
    <r>
      <rPr>
        <b/>
        <sz val="11"/>
        <color theme="1"/>
        <rFont val="Meiryo UI"/>
        <family val="3"/>
        <charset val="128"/>
      </rPr>
      <t>①の経費</t>
    </r>
    <r>
      <rPr>
        <sz val="11"/>
        <color theme="1"/>
        <rFont val="Meiryo UI"/>
        <family val="3"/>
        <charset val="128"/>
      </rPr>
      <t>の合計</t>
    </r>
    <rPh sb="13" eb="15">
      <t>ケイヒ</t>
    </rPh>
    <rPh sb="16" eb="18">
      <t>ゴウケイ</t>
    </rPh>
    <phoneticPr fontId="2"/>
  </si>
  <si>
    <t>（Ｃ）</t>
    <phoneticPr fontId="2"/>
  </si>
  <si>
    <t>（Ｄ）</t>
    <phoneticPr fontId="2"/>
  </si>
  <si>
    <t>（Ｃ）</t>
    <phoneticPr fontId="2"/>
  </si>
  <si>
    <t>（Ｄ）</t>
    <phoneticPr fontId="2"/>
  </si>
  <si>
    <t>=</t>
    <phoneticPr fontId="2"/>
  </si>
  <si>
    <t>3　売上高（又は付加価値額）減少額</t>
    <phoneticPr fontId="2"/>
  </si>
  <si>
    <t>（Ｅ）</t>
    <phoneticPr fontId="2"/>
  </si>
  <si>
    <t>減少率〔１－（Ｃ÷Ｄ）〕</t>
    <rPh sb="0" eb="2">
      <t>ゲンショウ</t>
    </rPh>
    <phoneticPr fontId="2"/>
  </si>
  <si>
    <t>→表面（Ｃ）に記入</t>
    <rPh sb="1" eb="2">
      <t>オモテ</t>
    </rPh>
    <rPh sb="2" eb="3">
      <t>メン</t>
    </rPh>
    <rPh sb="7" eb="9">
      <t>キニュウ</t>
    </rPh>
    <phoneticPr fontId="2"/>
  </si>
  <si>
    <t>→表面（Ｄ）に記入</t>
    <rPh sb="1" eb="2">
      <t>オモテ</t>
    </rPh>
    <rPh sb="2" eb="3">
      <t>メン</t>
    </rPh>
    <rPh sb="7" eb="9">
      <t>キニュウ</t>
    </rPh>
    <phoneticPr fontId="2"/>
  </si>
  <si>
    <t>年</t>
    <phoneticPr fontId="2"/>
  </si>
  <si>
    <t>開業日</t>
    <rPh sb="0" eb="3">
      <t>カイギョウビ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</si>
  <si>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</si>
  <si>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</si>
  <si>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</si>
  <si>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合計</t>
    <rPh sb="0" eb="2">
      <t>ゴウケイ</t>
    </rPh>
    <phoneticPr fontId="2"/>
  </si>
  <si>
    <t>①</t>
    <phoneticPr fontId="2"/>
  </si>
  <si>
    <t>円</t>
    <rPh sb="0" eb="1">
      <t>エン</t>
    </rPh>
    <phoneticPr fontId="2"/>
  </si>
  <si>
    <t>表面（Ｂ）に記入</t>
    <phoneticPr fontId="2"/>
  </si>
  <si>
    <t>合計÷①×３</t>
    <rPh sb="0" eb="2">
      <t>ゴウケイ</t>
    </rPh>
    <phoneticPr fontId="2"/>
  </si>
  <si>
    <t>&lt;付加価値額算定表&gt;</t>
    <rPh sb="1" eb="3">
      <t>フカ</t>
    </rPh>
    <rPh sb="3" eb="6">
      <t>カチガク</t>
    </rPh>
    <rPh sb="6" eb="8">
      <t>サンテイ</t>
    </rPh>
    <rPh sb="8" eb="9">
      <t>ヒョウ</t>
    </rPh>
    <phoneticPr fontId="2"/>
  </si>
  <si>
    <t>&lt;新規開業特例算定表&gt;</t>
    <rPh sb="1" eb="3">
      <t>シンキ</t>
    </rPh>
    <rPh sb="3" eb="5">
      <t>カイギョウ</t>
    </rPh>
    <rPh sb="5" eb="7">
      <t>トクレイ</t>
    </rPh>
    <rPh sb="7" eb="9">
      <t>サンテイ</t>
    </rPh>
    <rPh sb="9" eb="10">
      <t>ヒョウ</t>
    </rPh>
    <phoneticPr fontId="2"/>
  </si>
  <si>
    <r>
      <rPr>
        <b/>
        <u/>
        <sz val="11"/>
        <color theme="1"/>
        <rFont val="Meiryo UI"/>
        <family val="3"/>
        <charset val="128"/>
      </rPr>
      <t>売上高の代わりに付加価値額の減少で要件を確認する場合のみ</t>
    </r>
    <r>
      <rPr>
        <sz val="11"/>
        <color theme="1"/>
        <rFont val="Meiryo UI"/>
        <family val="3"/>
        <charset val="128"/>
      </rPr>
      <t>記入。</t>
    </r>
    <rPh sb="0" eb="2">
      <t>ウリアゲ</t>
    </rPh>
    <rPh sb="2" eb="3">
      <t>ダカ</t>
    </rPh>
    <rPh sb="4" eb="5">
      <t>カ</t>
    </rPh>
    <rPh sb="8" eb="10">
      <t>フカ</t>
    </rPh>
    <rPh sb="10" eb="13">
      <t>カチガク</t>
    </rPh>
    <rPh sb="14" eb="16">
      <t>ゲンショウ</t>
    </rPh>
    <rPh sb="17" eb="19">
      <t>ヨウケン</t>
    </rPh>
    <rPh sb="20" eb="22">
      <t>カクニン</t>
    </rPh>
    <rPh sb="24" eb="26">
      <t>バアイ</t>
    </rPh>
    <rPh sb="28" eb="30">
      <t>キニュウ</t>
    </rPh>
    <phoneticPr fontId="2"/>
  </si>
  <si>
    <r>
      <rPr>
        <b/>
        <sz val="11"/>
        <color theme="1"/>
        <rFont val="Meiryo UI"/>
        <family val="3"/>
        <charset val="128"/>
      </rPr>
      <t>月</t>
    </r>
    <r>
      <rPr>
        <b/>
        <sz val="8"/>
        <color theme="1"/>
        <rFont val="Meiryo UI"/>
        <family val="3"/>
        <charset val="128"/>
      </rPr>
      <t xml:space="preserve">
（４～12月）</t>
    </r>
    <rPh sb="0" eb="1">
      <t>ツキ</t>
    </rPh>
    <rPh sb="7" eb="8">
      <t>ガツ</t>
    </rPh>
    <phoneticPr fontId="2"/>
  </si>
  <si>
    <t>対象年</t>
    <rPh sb="2" eb="3">
      <t>ネン</t>
    </rPh>
    <phoneticPr fontId="2"/>
  </si>
  <si>
    <t>基準年</t>
    <rPh sb="2" eb="3">
      <t>ネン</t>
    </rPh>
    <phoneticPr fontId="2"/>
  </si>
  <si>
    <t>２　売上高（又は付加価値額）減少要件の確認</t>
    <phoneticPr fontId="2"/>
  </si>
  <si>
    <t>４　申請額（支給上限額：中小法人等　20万円、個人事業者　10万円）</t>
    <rPh sb="2" eb="5">
      <t>シンセイガク</t>
    </rPh>
    <phoneticPr fontId="2"/>
  </si>
  <si>
    <r>
      <t>←</t>
    </r>
    <r>
      <rPr>
        <b/>
        <sz val="11"/>
        <color theme="1"/>
        <rFont val="Meiryo UI"/>
        <family val="3"/>
        <charset val="128"/>
      </rPr>
      <t>（Ｅ）</t>
    </r>
    <r>
      <rPr>
        <sz val="11"/>
        <color theme="1"/>
        <rFont val="Meiryo UI"/>
        <family val="3"/>
        <charset val="128"/>
      </rPr>
      <t>の額と、支給上限額を比較し、小さい額を記入。</t>
    </r>
    <rPh sb="5" eb="6">
      <t>ガク</t>
    </rPh>
    <rPh sb="8" eb="10">
      <t>シキュウ</t>
    </rPh>
    <rPh sb="10" eb="12">
      <t>ジョウゲン</t>
    </rPh>
    <rPh sb="12" eb="13">
      <t>ガク</t>
    </rPh>
    <rPh sb="14" eb="16">
      <t>ヒカク</t>
    </rPh>
    <rPh sb="18" eb="19">
      <t>チイ</t>
    </rPh>
    <rPh sb="21" eb="22">
      <t>ガク</t>
    </rPh>
    <rPh sb="23" eb="25">
      <t>キニュウ</t>
    </rPh>
    <phoneticPr fontId="2"/>
  </si>
  <si>
    <t>表面（D）に記入</t>
    <phoneticPr fontId="2"/>
  </si>
  <si>
    <r>
      <rPr>
        <b/>
        <sz val="11"/>
        <color theme="1"/>
        <rFont val="Meiryo UI"/>
        <family val="3"/>
        <charset val="128"/>
      </rPr>
      <t>１　経費</t>
    </r>
    <r>
      <rPr>
        <sz val="11"/>
        <color theme="1"/>
        <rFont val="Meiryo UI"/>
        <family val="3"/>
        <charset val="128"/>
      </rPr>
      <t>の合計</t>
    </r>
    <rPh sb="2" eb="4">
      <t>ケイヒ</t>
    </rPh>
    <rPh sb="5" eb="7">
      <t>ゴウケイ</t>
    </rPh>
    <phoneticPr fontId="2"/>
  </si>
  <si>
    <t>２　売上高（又は付加価値額）の合計</t>
    <rPh sb="2" eb="4">
      <t>ウリアゲ</t>
    </rPh>
    <rPh sb="4" eb="5">
      <t>ダカ</t>
    </rPh>
    <rPh sb="6" eb="7">
      <t>マタ</t>
    </rPh>
    <rPh sb="8" eb="10">
      <t>フカ</t>
    </rPh>
    <rPh sb="10" eb="12">
      <t>カチ</t>
    </rPh>
    <rPh sb="12" eb="13">
      <t>ガク</t>
    </rPh>
    <rPh sb="15" eb="17">
      <t>ゴウケイ</t>
    </rPh>
    <phoneticPr fontId="2"/>
  </si>
  <si>
    <t>　　（原材料費等を用いる場合、事業での用途等も記入。）</t>
    <phoneticPr fontId="2"/>
  </si>
  <si>
    <t>　（電気代、ガソリン代、必須の材料費（具体的に）等、単品でも複数でも可。勘定科目単位でも可。）</t>
    <phoneticPr fontId="2"/>
  </si>
  <si>
    <r>
      <rPr>
        <b/>
        <u/>
        <sz val="11"/>
        <color theme="1"/>
        <rFont val="Meiryo UI"/>
        <family val="3"/>
        <charset val="128"/>
      </rPr>
      <t>2021年10月以降に開業し、特例を用いる場合のみ</t>
    </r>
    <r>
      <rPr>
        <sz val="11"/>
        <color theme="1"/>
        <rFont val="Meiryo UI"/>
        <family val="3"/>
        <charset val="128"/>
      </rPr>
      <t>記入。</t>
    </r>
    <rPh sb="4" eb="5">
      <t>ネン</t>
    </rPh>
    <rPh sb="7" eb="8">
      <t>ガツ</t>
    </rPh>
    <rPh sb="8" eb="10">
      <t>イコウ</t>
    </rPh>
    <rPh sb="11" eb="13">
      <t>カイギョウ</t>
    </rPh>
    <rPh sb="15" eb="17">
      <t>トクレイ</t>
    </rPh>
    <rPh sb="18" eb="19">
      <t>モチ</t>
    </rPh>
    <rPh sb="21" eb="23">
      <t>バアイ</t>
    </rPh>
    <rPh sb="25" eb="27">
      <t>キニュウ</t>
    </rPh>
    <phoneticPr fontId="2"/>
  </si>
  <si>
    <t>開業日から2022年３月31日までの間の月数</t>
    <phoneticPr fontId="2"/>
  </si>
  <si>
    <t xml:space="preserve">「基準月」に用いる額 </t>
    <rPh sb="1" eb="3">
      <t>キジュン</t>
    </rPh>
    <rPh sb="3" eb="4">
      <t>ヅキ</t>
    </rPh>
    <rPh sb="6" eb="7">
      <t>モチ</t>
    </rPh>
    <rPh sb="9" eb="10">
      <t>ガク</t>
    </rPh>
    <phoneticPr fontId="2"/>
  </si>
  <si>
    <t>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</si>
</sst>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3" fillId="0" borderId="35" xfId="1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8" fontId="3" fillId="0" borderId="0" xfId="1" applyFont="1" applyBorder="1" applyAlignment="1">
      <alignment vertical="center" wrapText="1"/>
    </xf>
    <xf numFmtId="0" fontId="3" fillId="0" borderId="0" xfId="0" applyFont="1" applyFill="1" applyBorder="1"/>
    <xf numFmtId="38" fontId="3" fillId="0" borderId="0" xfId="1" applyFont="1" applyFill="1" applyBorder="1" applyAlignment="1">
      <alignment horizontal="left" vertical="center" wrapText="1"/>
    </xf>
    <xf numFmtId="38" fontId="8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9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5" fontId="3" fillId="0" borderId="1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6" fillId="0" borderId="34" xfId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9" fillId="0" borderId="10" xfId="0" applyFont="1" applyFill="1" applyBorder="1" applyAlignment="1">
      <alignment horizontal="center"/>
    </xf>
    <xf numFmtId="55" fontId="3" fillId="0" borderId="6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 applyProtection="1">
      <alignment horizontal="center"/>
      <protection locked="0"/>
    </xf>
    <xf numFmtId="38" fontId="15" fillId="2" borderId="2" xfId="1" applyFont="1" applyFill="1" applyBorder="1" applyAlignment="1" applyProtection="1">
      <protection locked="0"/>
    </xf>
    <xf numFmtId="38" fontId="15" fillId="2" borderId="9" xfId="1" applyFont="1" applyFill="1" applyBorder="1" applyAlignment="1" applyProtection="1">
      <protection locked="0"/>
    </xf>
    <xf numFmtId="38" fontId="15" fillId="2" borderId="30" xfId="1" applyFont="1" applyFill="1" applyBorder="1" applyAlignment="1"/>
    <xf numFmtId="0" fontId="16" fillId="2" borderId="10" xfId="0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10" fontId="15" fillId="2" borderId="33" xfId="0" applyNumberFormat="1" applyFont="1" applyFill="1" applyBorder="1"/>
    <xf numFmtId="38" fontId="15" fillId="2" borderId="13" xfId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6" fillId="2" borderId="13" xfId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6" fillId="0" borderId="28" xfId="1" applyFont="1" applyFill="1" applyBorder="1" applyAlignment="1">
      <alignment horizontal="center"/>
    </xf>
    <xf numFmtId="38" fontId="6" fillId="0" borderId="29" xfId="1" applyFont="1" applyFill="1" applyBorder="1" applyAlignment="1">
      <alignment horizontal="center"/>
    </xf>
    <xf numFmtId="38" fontId="17" fillId="0" borderId="28" xfId="1" applyFont="1" applyFill="1" applyBorder="1" applyAlignment="1">
      <alignment horizontal="center"/>
    </xf>
    <xf numFmtId="38" fontId="17" fillId="0" borderId="29" xfId="1" applyFont="1" applyFill="1" applyBorder="1" applyAlignment="1">
      <alignment horizontal="center"/>
    </xf>
    <xf numFmtId="38" fontId="3" fillId="0" borderId="0" xfId="1" applyFont="1" applyBorder="1" applyAlignment="1">
      <alignment horizontal="left" vertical="center" wrapText="1"/>
    </xf>
    <xf numFmtId="38" fontId="3" fillId="0" borderId="36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8" fontId="3" fillId="2" borderId="6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3" fillId="2" borderId="25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28" xfId="1" applyFont="1" applyFill="1" applyBorder="1" applyAlignment="1">
      <alignment horizontal="right" vertical="center"/>
    </xf>
    <xf numFmtId="38" fontId="3" fillId="2" borderId="38" xfId="1" applyFont="1" applyFill="1" applyBorder="1" applyAlignment="1">
      <alignment horizontal="right" vertical="center"/>
    </xf>
    <xf numFmtId="38" fontId="3" fillId="2" borderId="39" xfId="1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3" fillId="2" borderId="1" xfId="1" applyFont="1" applyFill="1" applyBorder="1" applyAlignment="1" applyProtection="1">
      <alignment horizontal="right" vertical="center"/>
      <protection locked="0"/>
    </xf>
    <xf numFmtId="38" fontId="3" fillId="2" borderId="2" xfId="1" applyFont="1" applyFill="1" applyBorder="1" applyAlignment="1" applyProtection="1">
      <alignment horizontal="right" vertical="center"/>
      <protection locked="0"/>
    </xf>
    <xf numFmtId="38" fontId="3" fillId="2" borderId="17" xfId="1" applyFont="1" applyFill="1" applyBorder="1" applyAlignment="1" applyProtection="1">
      <alignment horizontal="right"/>
      <protection locked="0"/>
    </xf>
    <xf numFmtId="38" fontId="3" fillId="2" borderId="21" xfId="1" applyFont="1" applyFill="1" applyBorder="1" applyAlignment="1" applyProtection="1">
      <alignment horizontal="right"/>
      <protection locked="0"/>
    </xf>
    <xf numFmtId="0" fontId="6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3" fillId="2" borderId="23" xfId="1" applyFont="1" applyFill="1" applyBorder="1" applyAlignment="1">
      <alignment horizontal="right" vertical="center"/>
    </xf>
    <xf numFmtId="38" fontId="4" fillId="2" borderId="19" xfId="1" applyFont="1" applyFill="1" applyBorder="1" applyAlignment="1">
      <alignment horizontal="right" vertical="center"/>
    </xf>
    <xf numFmtId="38" fontId="4" fillId="2" borderId="16" xfId="1" applyFont="1" applyFill="1" applyBorder="1" applyAlignment="1">
      <alignment horizontal="right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38" fontId="3" fillId="2" borderId="22" xfId="1" applyFont="1" applyFill="1" applyBorder="1" applyAlignment="1" applyProtection="1">
      <alignment horizontal="right" vertical="center"/>
    </xf>
    <xf numFmtId="38" fontId="3" fillId="2" borderId="23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/>
      <protection locked="0"/>
    </xf>
    <xf numFmtId="38" fontId="3" fillId="2" borderId="5" xfId="1" applyFont="1" applyFill="1" applyBorder="1" applyAlignment="1" applyProtection="1">
      <alignment horizontal="right"/>
      <protection locked="0"/>
    </xf>
    <xf numFmtId="38" fontId="3" fillId="2" borderId="2" xfId="1" applyFont="1" applyFill="1" applyBorder="1" applyAlignment="1" applyProtection="1">
      <alignment horizontal="right"/>
      <protection locked="0"/>
    </xf>
    <xf numFmtId="38" fontId="3" fillId="2" borderId="3" xfId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20</xdr:row>
      <xdr:rowOff>200025</xdr:rowOff>
    </xdr:from>
    <xdr:to>
      <xdr:col>11</xdr:col>
      <xdr:colOff>133350</xdr:colOff>
      <xdr:row>24</xdr:row>
      <xdr:rowOff>238126</xdr:rowOff>
    </xdr:to>
    <xdr:sp macro="" textlink="">
      <xdr:nvSpPr>
        <xdr:cNvPr id="5" name="テキスト ボックス 4"/>
        <xdr:cNvSpPr txBox="1"/>
      </xdr:nvSpPr>
      <xdr:spPr>
        <a:xfrm>
          <a:off x="4619625" y="6038850"/>
          <a:ext cx="2819400" cy="1047751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＊売上高の代わりに</a:t>
          </a:r>
          <a:r>
            <a:rPr kumimoji="1" lang="ja-JP" altLang="en-US" sz="1000" b="1" u="none">
              <a:latin typeface="Meiryo UI" panose="020B0604030504040204" pitchFamily="50" charset="-128"/>
              <a:ea typeface="Meiryo UI" panose="020B0604030504040204" pitchFamily="50" charset="-128"/>
            </a:rPr>
            <a:t>付加価値額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を用いる場合は、裏面の＜付加価値額算定表＞で算定した額を（Ｃ）及び（Ｄ）に記入。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（月ごとの欄は記入不要）</a:t>
          </a:r>
        </a:p>
      </xdr:txBody>
    </xdr:sp>
    <xdr:clientData/>
  </xdr:twoCellAnchor>
  <xdr:twoCellAnchor>
    <xdr:from>
      <xdr:col>0</xdr:col>
      <xdr:colOff>95250</xdr:colOff>
      <xdr:row>30</xdr:row>
      <xdr:rowOff>57150</xdr:rowOff>
    </xdr:from>
    <xdr:to>
      <xdr:col>11</xdr:col>
      <xdr:colOff>123825</xdr:colOff>
      <xdr:row>34</xdr:row>
      <xdr:rowOff>200025</xdr:rowOff>
    </xdr:to>
    <xdr:sp macro="" textlink="">
      <xdr:nvSpPr>
        <xdr:cNvPr id="6" name="テキスト ボックス 5"/>
        <xdr:cNvSpPr txBox="1"/>
      </xdr:nvSpPr>
      <xdr:spPr>
        <a:xfrm>
          <a:off x="95250" y="8677275"/>
          <a:ext cx="7334250" cy="10191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新規開業特例について</a:t>
          </a:r>
          <a:endParaRPr lang="en-US" altLang="ja-JP" sz="10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lang="ja-JP" altLang="ja-JP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lang="ja-JP" altLang="ja-JP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月以降に開業した</a:t>
          </a:r>
          <a:r>
            <a:rPr lang="ja-JP" altLang="en-US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場合</a:t>
          </a:r>
          <a:r>
            <a:rPr lang="ja-JP" altLang="en-US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の「基準年」の額については、次</a:t>
          </a:r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の手順で記入してください。</a:t>
          </a:r>
          <a:endParaRPr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①「</a:t>
          </a:r>
          <a:r>
            <a:rPr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</a:t>
          </a:r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」の欄に</a:t>
          </a:r>
          <a:r>
            <a:rPr kumimoji="1" lang="ja-JP" altLang="en-US" sz="1000" b="0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申請日の属する月の直近３ヶ月を記入し、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</a:t>
          </a:r>
          <a:r>
            <a:rPr kumimoji="1"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対象年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」の列にそれぞれの額を記入してください。</a:t>
          </a:r>
          <a:endParaRPr kumimoji="1"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②</a:t>
          </a:r>
          <a:r>
            <a:rPr kumimoji="1"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裏面の＜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新規開業特例算定表</a:t>
          </a:r>
          <a:r>
            <a:rPr kumimoji="1"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＞で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算定した額を</a:t>
          </a:r>
          <a:r>
            <a:rPr kumimoji="1" lang="ja-JP" altLang="ja-JP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</a:t>
          </a:r>
          <a:r>
            <a:rPr kumimoji="1"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Ｂ</a:t>
          </a:r>
          <a:r>
            <a:rPr kumimoji="1" lang="ja-JP" altLang="ja-JP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及び</a:t>
          </a:r>
          <a:r>
            <a:rPr kumimoji="1" lang="ja-JP" altLang="en-US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（Ｄ）</a:t>
          </a:r>
          <a:r>
            <a:rPr kumimoji="1"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に記入</a:t>
          </a:r>
          <a:r>
            <a:rPr kumimoji="1"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してください。（「基準年」の各月の欄は記入不要）</a:t>
          </a:r>
          <a:endParaRPr lang="ja-JP" altLang="ja-JP" sz="1000" b="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114300</xdr:colOff>
      <xdr:row>14</xdr:row>
      <xdr:rowOff>200025</xdr:rowOff>
    </xdr:from>
    <xdr:to>
      <xdr:col>11</xdr:col>
      <xdr:colOff>152400</xdr:colOff>
      <xdr:row>16</xdr:row>
      <xdr:rowOff>266701</xdr:rowOff>
    </xdr:to>
    <xdr:sp macro="" textlink="">
      <xdr:nvSpPr>
        <xdr:cNvPr id="7" name="テキスト ボックス 6"/>
        <xdr:cNvSpPr txBox="1"/>
      </xdr:nvSpPr>
      <xdr:spPr>
        <a:xfrm>
          <a:off x="4638675" y="4267200"/>
          <a:ext cx="2819400" cy="695326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00" u="none">
              <a:latin typeface="Meiryo UI" panose="020B0604030504040204" pitchFamily="50" charset="-128"/>
              <a:ea typeface="Meiryo UI" panose="020B0604030504040204" pitchFamily="50" charset="-128"/>
            </a:rPr>
            <a:t>＊</a:t>
          </a:r>
          <a:r>
            <a:rPr lang="en-US" altLang="ja-JP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lang="ja-JP" altLang="ja-JP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lang="en-US" altLang="ja-JP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lang="ja-JP" altLang="ja-JP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月以降に開業した場合は</a:t>
          </a:r>
          <a:r>
            <a:rPr lang="ja-JP" altLang="en-US" sz="1000" b="0" u="none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、下記の「新規開業特例について」を参照。</a:t>
          </a:r>
          <a:endParaRPr kumimoji="1" lang="ja-JP" altLang="en-US" sz="1000" u="none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133350</xdr:colOff>
      <xdr:row>24</xdr:row>
      <xdr:rowOff>295275</xdr:rowOff>
    </xdr:from>
    <xdr:to>
      <xdr:col>11</xdr:col>
      <xdr:colOff>123825</xdr:colOff>
      <xdr:row>27</xdr:row>
      <xdr:rowOff>295275</xdr:rowOff>
    </xdr:to>
    <xdr:sp macro="" textlink="">
      <xdr:nvSpPr>
        <xdr:cNvPr id="9" name="テキスト ボックス 8"/>
        <xdr:cNvSpPr txBox="1"/>
      </xdr:nvSpPr>
      <xdr:spPr>
        <a:xfrm>
          <a:off x="4657725" y="7143750"/>
          <a:ext cx="2771775" cy="942975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＊事業収入に、国や地方公共団体からの営業時間短縮協力金などの、給付金、補助金等が含まれる場合は、その額を除いた額で、要件確認や支給額の算定をしてください。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24</xdr:row>
      <xdr:rowOff>101600</xdr:rowOff>
    </xdr:from>
    <xdr:to>
      <xdr:col>17</xdr:col>
      <xdr:colOff>698500</xdr:colOff>
      <xdr:row>27</xdr:row>
      <xdr:rowOff>95251</xdr:rowOff>
    </xdr:to>
    <xdr:sp macro="" textlink="">
      <xdr:nvSpPr>
        <xdr:cNvPr id="4" name="テキスト ボックス 3"/>
        <xdr:cNvSpPr txBox="1"/>
      </xdr:nvSpPr>
      <xdr:spPr>
        <a:xfrm>
          <a:off x="6505575" y="8093075"/>
          <a:ext cx="2146300" cy="831851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開業日の属する月も、操業日数に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かかわらず、１か月とみなします。</a:t>
          </a:r>
        </a:p>
      </xdr:txBody>
    </xdr:sp>
    <xdr:clientData/>
  </xdr:twoCellAnchor>
  <xdr:twoCellAnchor>
    <xdr:from>
      <xdr:col>14</xdr:col>
      <xdr:colOff>219075</xdr:colOff>
      <xdr:row>30</xdr:row>
      <xdr:rowOff>384175</xdr:rowOff>
    </xdr:from>
    <xdr:to>
      <xdr:col>17</xdr:col>
      <xdr:colOff>676275</xdr:colOff>
      <xdr:row>33</xdr:row>
      <xdr:rowOff>114300</xdr:rowOff>
    </xdr:to>
    <xdr:sp macro="" textlink="">
      <xdr:nvSpPr>
        <xdr:cNvPr id="5" name="テキスト ボックス 4"/>
        <xdr:cNvSpPr txBox="1"/>
      </xdr:nvSpPr>
      <xdr:spPr>
        <a:xfrm>
          <a:off x="6257925" y="9813925"/>
          <a:ext cx="2371725" cy="930275"/>
        </a:xfrm>
        <a:prstGeom prst="round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u="sng">
              <a:latin typeface="Meiryo UI" panose="020B0604030504040204" pitchFamily="50" charset="-128"/>
              <a:ea typeface="Meiryo UI" panose="020B0604030504040204" pitchFamily="50" charset="-128"/>
            </a:rPr>
            <a:t>開業日から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2022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月までの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　経費・売上高等を記載してください。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zoomScaleSheetLayoutView="100" workbookViewId="0">
      <selection activeCell="D18" sqref="D18"/>
    </sheetView>
  </sheetViews>
  <sheetFormatPr defaultRowHeight="15.75" x14ac:dyDescent="0.25"/>
  <cols>
    <col min="1" max="1" width="3.5" style="1" customWidth="1"/>
    <col min="2" max="2" width="5.875" style="1" customWidth="1"/>
    <col min="3" max="3" width="3.75" style="1" customWidth="1"/>
    <col min="4" max="4" width="19.375" style="1" customWidth="1"/>
    <col min="5" max="5" width="3.75" style="1" customWidth="1"/>
    <col min="6" max="6" width="19.375" style="1" customWidth="1"/>
    <col min="7" max="7" width="3.75" style="1" customWidth="1"/>
    <col min="8" max="8" width="21.375" style="1" customWidth="1"/>
    <col min="9" max="9" width="4" style="1" customWidth="1"/>
    <col min="10" max="10" width="7.75" style="1" customWidth="1"/>
    <col min="11" max="11" width="6.125" style="1" customWidth="1"/>
    <col min="12" max="12" width="3.5" style="1" customWidth="1"/>
    <col min="13" max="13" width="4.5" style="1" customWidth="1"/>
    <col min="14" max="14" width="9" style="1"/>
    <col min="15" max="15" width="11.625" style="1" customWidth="1"/>
    <col min="16" max="16384" width="9" style="1"/>
  </cols>
  <sheetData>
    <row r="1" spans="1:12" ht="15" customHeight="1" x14ac:dyDescent="0.25">
      <c r="L1" s="6" t="s">
        <v>17</v>
      </c>
    </row>
    <row r="2" spans="1:12" ht="32.25" customHeight="1" x14ac:dyDescent="0.3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5.5" customHeight="1" x14ac:dyDescent="0.25">
      <c r="F3" s="10" t="s">
        <v>1</v>
      </c>
      <c r="G3" s="66"/>
      <c r="H3" s="66"/>
      <c r="I3" s="66"/>
      <c r="J3" s="66"/>
      <c r="K3" s="66"/>
    </row>
    <row r="4" spans="1:12" s="25" customFormat="1" ht="29.25" customHeight="1" x14ac:dyDescent="0.4">
      <c r="A4" s="24" t="s">
        <v>18</v>
      </c>
    </row>
    <row r="5" spans="1:12" ht="17.25" customHeight="1" x14ac:dyDescent="0.25">
      <c r="B5" s="1" t="s">
        <v>20</v>
      </c>
    </row>
    <row r="6" spans="1:12" ht="17.25" customHeight="1" x14ac:dyDescent="0.25">
      <c r="B6" s="1" t="s">
        <v>61</v>
      </c>
    </row>
    <row r="7" spans="1:12" ht="25.5" customHeight="1" x14ac:dyDescent="0.25">
      <c r="B7" s="72"/>
      <c r="C7" s="73"/>
      <c r="D7" s="73"/>
      <c r="E7" s="73"/>
      <c r="F7" s="73"/>
      <c r="G7" s="73"/>
      <c r="H7" s="73"/>
      <c r="I7" s="73"/>
      <c r="J7" s="73"/>
      <c r="K7" s="74"/>
    </row>
    <row r="8" spans="1:12" ht="12" customHeight="1" x14ac:dyDescent="0.25">
      <c r="B8" s="3"/>
      <c r="C8" s="3"/>
      <c r="D8" s="3"/>
      <c r="E8" s="3"/>
    </row>
    <row r="9" spans="1:12" ht="17.25" customHeight="1" x14ac:dyDescent="0.25">
      <c r="B9" s="3" t="s">
        <v>19</v>
      </c>
      <c r="C9" s="3"/>
      <c r="D9" s="3"/>
      <c r="E9" s="3"/>
    </row>
    <row r="10" spans="1:12" ht="17.25" customHeight="1" x14ac:dyDescent="0.25">
      <c r="B10" s="5" t="s">
        <v>60</v>
      </c>
      <c r="C10" s="3"/>
      <c r="D10" s="3"/>
      <c r="E10" s="3"/>
    </row>
    <row r="11" spans="1:12" ht="61.5" customHeight="1" x14ac:dyDescent="0.25">
      <c r="B11" s="75"/>
      <c r="C11" s="76"/>
      <c r="D11" s="76"/>
      <c r="E11" s="76"/>
      <c r="F11" s="76"/>
      <c r="G11" s="76"/>
      <c r="H11" s="76"/>
      <c r="I11" s="76"/>
      <c r="J11" s="76"/>
      <c r="K11" s="77"/>
    </row>
    <row r="12" spans="1:12" ht="17.25" customHeight="1" x14ac:dyDescent="0.25">
      <c r="B12" s="3"/>
      <c r="C12" s="3"/>
      <c r="D12" s="3"/>
      <c r="E12" s="3"/>
    </row>
    <row r="13" spans="1:12" ht="17.25" customHeight="1" x14ac:dyDescent="0.25">
      <c r="B13" s="1" t="s">
        <v>27</v>
      </c>
    </row>
    <row r="14" spans="1:12" x14ac:dyDescent="0.25">
      <c r="B14" s="67" t="s">
        <v>51</v>
      </c>
      <c r="C14" s="68"/>
      <c r="D14" s="71" t="s">
        <v>52</v>
      </c>
      <c r="E14" s="71"/>
      <c r="F14" s="71" t="s">
        <v>53</v>
      </c>
      <c r="G14" s="71"/>
    </row>
    <row r="15" spans="1:12" ht="24.75" customHeight="1" x14ac:dyDescent="0.3">
      <c r="B15" s="69"/>
      <c r="C15" s="70"/>
      <c r="D15" s="42">
        <v>2022</v>
      </c>
      <c r="E15" s="12" t="s">
        <v>21</v>
      </c>
      <c r="F15" s="53"/>
      <c r="G15" s="54" t="s">
        <v>21</v>
      </c>
    </row>
    <row r="16" spans="1:12" ht="24.75" customHeight="1" x14ac:dyDescent="0.25">
      <c r="B16" s="49"/>
      <c r="C16" s="11" t="s">
        <v>2</v>
      </c>
      <c r="D16" s="50"/>
      <c r="E16" s="11" t="s">
        <v>3</v>
      </c>
      <c r="F16" s="50"/>
      <c r="G16" s="55" t="s">
        <v>3</v>
      </c>
      <c r="H16" s="3"/>
      <c r="I16" s="3"/>
    </row>
    <row r="17" spans="1:10" ht="24.75" customHeight="1" x14ac:dyDescent="0.25">
      <c r="B17" s="49"/>
      <c r="C17" s="11" t="s">
        <v>2</v>
      </c>
      <c r="D17" s="50"/>
      <c r="E17" s="11" t="s">
        <v>3</v>
      </c>
      <c r="F17" s="50"/>
      <c r="G17" s="55" t="s">
        <v>3</v>
      </c>
      <c r="H17" s="3"/>
      <c r="I17" s="3"/>
    </row>
    <row r="18" spans="1:10" ht="24.75" customHeight="1" thickBot="1" x14ac:dyDescent="0.3">
      <c r="B18" s="49"/>
      <c r="C18" s="11" t="s">
        <v>2</v>
      </c>
      <c r="D18" s="51"/>
      <c r="E18" s="14" t="s">
        <v>3</v>
      </c>
      <c r="F18" s="51"/>
      <c r="G18" s="56" t="s">
        <v>3</v>
      </c>
      <c r="H18" s="3"/>
      <c r="I18" s="3"/>
    </row>
    <row r="19" spans="1:10" x14ac:dyDescent="0.25">
      <c r="B19" s="78" t="s">
        <v>25</v>
      </c>
      <c r="C19" s="78"/>
      <c r="D19" s="80" t="s">
        <v>22</v>
      </c>
      <c r="E19" s="81"/>
      <c r="F19" s="82" t="s">
        <v>23</v>
      </c>
      <c r="G19" s="83"/>
      <c r="H19" s="39" t="s">
        <v>24</v>
      </c>
      <c r="I19" s="3"/>
    </row>
    <row r="20" spans="1:10" ht="24.75" customHeight="1" thickBot="1" x14ac:dyDescent="0.3">
      <c r="B20" s="79"/>
      <c r="C20" s="79"/>
      <c r="D20" s="52" t="str">
        <f>IF(SUM(D16:D18)=0,"",SUM(D16:D18))</f>
        <v/>
      </c>
      <c r="E20" s="15" t="s">
        <v>3</v>
      </c>
      <c r="F20" s="52" t="str">
        <f>IF(SUM(F16:F18)=0,"",SUM(F16:F18))</f>
        <v/>
      </c>
      <c r="G20" s="57" t="s">
        <v>3</v>
      </c>
      <c r="H20" s="58" t="str">
        <f>IFERROR(ROUNDDOWN((D20-F20)/F20,4),"")</f>
        <v/>
      </c>
      <c r="I20" s="48" t="s">
        <v>65</v>
      </c>
      <c r="J20" s="22">
        <v>0.1</v>
      </c>
    </row>
    <row r="21" spans="1:10" ht="17.25" customHeight="1" x14ac:dyDescent="0.25"/>
    <row r="22" spans="1:10" s="25" customFormat="1" ht="29.25" customHeight="1" x14ac:dyDescent="0.4">
      <c r="A22" s="24" t="s">
        <v>54</v>
      </c>
    </row>
    <row r="23" spans="1:10" ht="17.25" customHeight="1" x14ac:dyDescent="0.25">
      <c r="B23" s="1" t="s">
        <v>26</v>
      </c>
    </row>
    <row r="24" spans="1:10" ht="15.75" customHeight="1" x14ac:dyDescent="0.25">
      <c r="B24" s="67" t="s">
        <v>51</v>
      </c>
      <c r="C24" s="68"/>
      <c r="D24" s="71" t="s">
        <v>52</v>
      </c>
      <c r="E24" s="71"/>
      <c r="F24" s="71" t="s">
        <v>53</v>
      </c>
      <c r="G24" s="71"/>
    </row>
    <row r="25" spans="1:10" ht="24.75" customHeight="1" x14ac:dyDescent="0.3">
      <c r="B25" s="69"/>
      <c r="C25" s="70"/>
      <c r="D25" s="42">
        <v>2022</v>
      </c>
      <c r="E25" s="12" t="s">
        <v>21</v>
      </c>
      <c r="F25" s="53"/>
      <c r="G25" s="12" t="s">
        <v>21</v>
      </c>
    </row>
    <row r="26" spans="1:10" ht="24.75" customHeight="1" x14ac:dyDescent="0.25">
      <c r="B26" s="49"/>
      <c r="C26" s="55" t="s">
        <v>2</v>
      </c>
      <c r="D26" s="50"/>
      <c r="E26" s="55" t="s">
        <v>3</v>
      </c>
      <c r="F26" s="50"/>
      <c r="G26" s="11" t="s">
        <v>3</v>
      </c>
      <c r="H26" s="3"/>
      <c r="I26" s="3"/>
    </row>
    <row r="27" spans="1:10" ht="24.75" customHeight="1" x14ac:dyDescent="0.25">
      <c r="B27" s="49"/>
      <c r="C27" s="55" t="s">
        <v>2</v>
      </c>
      <c r="D27" s="50"/>
      <c r="E27" s="55" t="s">
        <v>3</v>
      </c>
      <c r="F27" s="50"/>
      <c r="G27" s="11" t="s">
        <v>3</v>
      </c>
      <c r="H27" s="3"/>
      <c r="I27" s="3"/>
    </row>
    <row r="28" spans="1:10" ht="24.75" customHeight="1" thickBot="1" x14ac:dyDescent="0.3">
      <c r="B28" s="49"/>
      <c r="C28" s="55" t="s">
        <v>2</v>
      </c>
      <c r="D28" s="51"/>
      <c r="E28" s="56" t="s">
        <v>3</v>
      </c>
      <c r="F28" s="51"/>
      <c r="G28" s="14" t="s">
        <v>3</v>
      </c>
      <c r="H28" s="3"/>
      <c r="I28" s="3"/>
    </row>
    <row r="29" spans="1:10" x14ac:dyDescent="0.25">
      <c r="B29" s="78" t="s">
        <v>25</v>
      </c>
      <c r="C29" s="78"/>
      <c r="D29" s="80" t="s">
        <v>28</v>
      </c>
      <c r="E29" s="81"/>
      <c r="F29" s="38" t="s">
        <v>29</v>
      </c>
      <c r="G29" s="13"/>
      <c r="H29" s="39" t="s">
        <v>35</v>
      </c>
      <c r="I29" s="3"/>
    </row>
    <row r="30" spans="1:10" ht="24.75" customHeight="1" thickBot="1" x14ac:dyDescent="0.3">
      <c r="B30" s="79"/>
      <c r="C30" s="79"/>
      <c r="D30" s="52" t="str">
        <f>IF(SUM(D26:D28)=0,"",SUM(D26:D28))</f>
        <v/>
      </c>
      <c r="E30" s="57" t="s">
        <v>3</v>
      </c>
      <c r="F30" s="52" t="str">
        <f>IF(SUM(F26:F28)=0,"",SUM(F26:F28))</f>
        <v/>
      </c>
      <c r="G30" s="57" t="s">
        <v>3</v>
      </c>
      <c r="H30" s="58" t="str">
        <f>IFERROR(ROUNDDOWN(1-(D30/F30),4),"")</f>
        <v/>
      </c>
      <c r="I30" s="48" t="s">
        <v>65</v>
      </c>
      <c r="J30" s="22">
        <v>0.3</v>
      </c>
    </row>
    <row r="31" spans="1:10" ht="17.25" customHeight="1" x14ac:dyDescent="0.25"/>
    <row r="32" spans="1:10" ht="17.25" customHeight="1" x14ac:dyDescent="0.25"/>
    <row r="33" spans="1:12" ht="17.25" customHeight="1" x14ac:dyDescent="0.25"/>
    <row r="34" spans="1:12" ht="17.25" customHeight="1" x14ac:dyDescent="0.25"/>
    <row r="35" spans="1:12" ht="17.25" customHeight="1" x14ac:dyDescent="0.25"/>
    <row r="36" spans="1:12" s="25" customFormat="1" ht="29.25" customHeight="1" x14ac:dyDescent="0.4">
      <c r="A36" s="24" t="s">
        <v>33</v>
      </c>
    </row>
    <row r="37" spans="1:12" s="3" customFormat="1" ht="16.5" thickBot="1" x14ac:dyDescent="0.3">
      <c r="C37" s="16"/>
      <c r="D37" s="40" t="s">
        <v>31</v>
      </c>
      <c r="E37" s="41"/>
      <c r="F37" s="40" t="s">
        <v>30</v>
      </c>
      <c r="G37" s="41"/>
      <c r="H37" s="40" t="s">
        <v>34</v>
      </c>
    </row>
    <row r="38" spans="1:12" s="3" customFormat="1" ht="30.75" customHeight="1" thickBot="1" x14ac:dyDescent="0.3">
      <c r="B38" s="84"/>
      <c r="C38" s="85"/>
      <c r="D38" s="59" t="str">
        <f>F30</f>
        <v/>
      </c>
      <c r="E38" s="60" t="s">
        <v>12</v>
      </c>
      <c r="F38" s="59" t="str">
        <f>D30</f>
        <v/>
      </c>
      <c r="G38" s="61" t="s">
        <v>32</v>
      </c>
      <c r="H38" s="59" t="str">
        <f>IFERROR(D38-F38,"")</f>
        <v/>
      </c>
      <c r="I38" s="3" t="s">
        <v>3</v>
      </c>
    </row>
    <row r="39" spans="1:12" s="17" customFormat="1" ht="21" customHeight="1" x14ac:dyDescent="0.25">
      <c r="B39" s="18"/>
      <c r="C39" s="18"/>
      <c r="D39" s="19"/>
      <c r="E39" s="20"/>
      <c r="F39" s="19"/>
      <c r="G39" s="21"/>
      <c r="H39" s="19"/>
    </row>
    <row r="40" spans="1:12" s="25" customFormat="1" ht="29.25" customHeight="1" thickBot="1" x14ac:dyDescent="0.45">
      <c r="A40" s="24" t="s">
        <v>55</v>
      </c>
    </row>
    <row r="41" spans="1:12" ht="30.75" customHeight="1" thickBot="1" x14ac:dyDescent="0.3">
      <c r="C41" s="9"/>
      <c r="D41" s="62"/>
      <c r="E41" s="3" t="s">
        <v>3</v>
      </c>
      <c r="F41" s="86" t="s">
        <v>56</v>
      </c>
      <c r="G41" s="86"/>
      <c r="H41" s="86"/>
      <c r="I41" s="86"/>
      <c r="J41" s="86"/>
      <c r="K41" s="86"/>
      <c r="L41" s="86"/>
    </row>
    <row r="46" spans="1:12" ht="18.75" customHeight="1" x14ac:dyDescent="0.25"/>
    <row r="47" spans="1:12" ht="18.75" customHeight="1" x14ac:dyDescent="0.25"/>
    <row r="48" spans="1:12" ht="18.75" customHeight="1" x14ac:dyDescent="0.25"/>
    <row r="49" ht="18.75" customHeight="1" x14ac:dyDescent="0.25"/>
    <row r="50" ht="18.75" customHeight="1" x14ac:dyDescent="0.25"/>
    <row r="51" ht="18.75" customHeight="1" x14ac:dyDescent="0.25"/>
  </sheetData>
  <sheetProtection algorithmName="SHA-512" hashValue="v/KMfJpHAnqjjy5GuxiYfEIYbuCDTpQasELOrX4hvtoZzV7J2B7uLZe5xXw0kU1+17aTenl9QoVGjzUScgqgmA==" saltValue="DETT0G6b/YxukQGE1PqVGQ==" spinCount="100000" sheet="1" objects="1" scenarios="1" selectLockedCells="1"/>
  <mergeCells count="17">
    <mergeCell ref="B29:C30"/>
    <mergeCell ref="D29:E29"/>
    <mergeCell ref="B38:C38"/>
    <mergeCell ref="F41:L41"/>
    <mergeCell ref="A2:L2"/>
    <mergeCell ref="G3:K3"/>
    <mergeCell ref="B14:C15"/>
    <mergeCell ref="B24:C25"/>
    <mergeCell ref="D24:E24"/>
    <mergeCell ref="F24:G24"/>
    <mergeCell ref="B7:K7"/>
    <mergeCell ref="B11:K11"/>
    <mergeCell ref="D14:E14"/>
    <mergeCell ref="F14:G14"/>
    <mergeCell ref="B19:C20"/>
    <mergeCell ref="D19:E19"/>
    <mergeCell ref="F19:G19"/>
  </mergeCells>
  <phoneticPr fontId="2"/>
  <printOptions horizontalCentered="1"/>
  <pageMargins left="0.39370078740157483" right="0.39370078740157483" top="0.39370078740157483" bottom="0.19685039370078741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topLeftCell="A34" zoomScaleNormal="100" zoomScaleSheetLayoutView="100" workbookViewId="0">
      <selection activeCell="D6" sqref="D6:F6"/>
    </sheetView>
  </sheetViews>
  <sheetFormatPr defaultRowHeight="15.75" x14ac:dyDescent="0.25"/>
  <cols>
    <col min="1" max="1" width="2.5" style="1" customWidth="1"/>
    <col min="2" max="2" width="15.25" style="1" customWidth="1"/>
    <col min="3" max="15" width="5.125" style="1" customWidth="1"/>
    <col min="16" max="19" width="10" style="1" customWidth="1"/>
    <col min="20" max="16384" width="9" style="1"/>
  </cols>
  <sheetData>
    <row r="1" spans="1:18" x14ac:dyDescent="0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s="25" customFormat="1" ht="31.5" customHeight="1" x14ac:dyDescent="0.4">
      <c r="A2" s="44" t="s">
        <v>48</v>
      </c>
      <c r="B2" s="24"/>
      <c r="C2" s="24"/>
    </row>
    <row r="3" spans="1:18" ht="18" customHeight="1" x14ac:dyDescent="0.25">
      <c r="B3" s="1" t="s">
        <v>50</v>
      </c>
    </row>
    <row r="4" spans="1:18" ht="18" customHeight="1" x14ac:dyDescent="0.25"/>
    <row r="5" spans="1:18" ht="18" customHeight="1" x14ac:dyDescent="0.25">
      <c r="B5" s="1" t="s">
        <v>13</v>
      </c>
    </row>
    <row r="6" spans="1:18" ht="31.5" customHeight="1" thickBot="1" x14ac:dyDescent="0.3">
      <c r="B6" s="46">
        <v>2022</v>
      </c>
      <c r="C6" s="47" t="s">
        <v>38</v>
      </c>
      <c r="D6" s="122"/>
      <c r="E6" s="123"/>
      <c r="F6" s="123"/>
      <c r="G6" s="47" t="s">
        <v>2</v>
      </c>
      <c r="H6" s="122"/>
      <c r="I6" s="123"/>
      <c r="J6" s="123"/>
      <c r="K6" s="47" t="s">
        <v>2</v>
      </c>
      <c r="L6" s="122"/>
      <c r="M6" s="123"/>
      <c r="N6" s="123"/>
      <c r="O6" s="47" t="s">
        <v>16</v>
      </c>
    </row>
    <row r="7" spans="1:18" ht="31.5" customHeight="1" thickTop="1" x14ac:dyDescent="0.25">
      <c r="B7" s="126" t="s">
        <v>4</v>
      </c>
      <c r="C7" s="127"/>
      <c r="D7" s="136"/>
      <c r="E7" s="137"/>
      <c r="F7" s="137"/>
      <c r="G7" s="12" t="s">
        <v>3</v>
      </c>
      <c r="H7" s="136"/>
      <c r="I7" s="137"/>
      <c r="J7" s="137"/>
      <c r="K7" s="12" t="s">
        <v>3</v>
      </c>
      <c r="L7" s="136"/>
      <c r="M7" s="137"/>
      <c r="N7" s="137"/>
      <c r="O7" s="12" t="s">
        <v>3</v>
      </c>
    </row>
    <row r="8" spans="1:18" ht="31.5" customHeight="1" x14ac:dyDescent="0.25">
      <c r="B8" s="128" t="s">
        <v>5</v>
      </c>
      <c r="C8" s="129"/>
      <c r="D8" s="138"/>
      <c r="E8" s="139"/>
      <c r="F8" s="139"/>
      <c r="G8" s="11" t="s">
        <v>3</v>
      </c>
      <c r="H8" s="138"/>
      <c r="I8" s="139"/>
      <c r="J8" s="139"/>
      <c r="K8" s="11" t="s">
        <v>3</v>
      </c>
      <c r="L8" s="138"/>
      <c r="M8" s="139"/>
      <c r="N8" s="139"/>
      <c r="O8" s="11" t="s">
        <v>3</v>
      </c>
    </row>
    <row r="9" spans="1:18" ht="31.5" customHeight="1" thickBot="1" x14ac:dyDescent="0.3">
      <c r="B9" s="130" t="s">
        <v>6</v>
      </c>
      <c r="C9" s="131"/>
      <c r="D9" s="113"/>
      <c r="E9" s="114"/>
      <c r="F9" s="114"/>
      <c r="G9" s="32" t="s">
        <v>3</v>
      </c>
      <c r="H9" s="113"/>
      <c r="I9" s="114"/>
      <c r="J9" s="114"/>
      <c r="K9" s="32" t="s">
        <v>3</v>
      </c>
      <c r="L9" s="113"/>
      <c r="M9" s="114"/>
      <c r="N9" s="114"/>
      <c r="O9" s="32" t="s">
        <v>3</v>
      </c>
    </row>
    <row r="10" spans="1:18" ht="31.5" customHeight="1" thickTop="1" thickBot="1" x14ac:dyDescent="0.3">
      <c r="B10" s="132" t="s">
        <v>7</v>
      </c>
      <c r="C10" s="133"/>
      <c r="D10" s="134" t="str">
        <f>IF(SUM(D7:F9)=0,"",SUM(D7:F9))</f>
        <v/>
      </c>
      <c r="E10" s="135"/>
      <c r="F10" s="135"/>
      <c r="G10" s="33" t="s">
        <v>3</v>
      </c>
      <c r="H10" s="134" t="str">
        <f>IF(SUM(H7:J9)=0,"",SUM(H7:J9))</f>
        <v/>
      </c>
      <c r="I10" s="135"/>
      <c r="J10" s="135"/>
      <c r="K10" s="34" t="s">
        <v>3</v>
      </c>
      <c r="L10" s="134" t="str">
        <f>IF(SUM(L7:N9)=0,"",SUM(L7:N9))</f>
        <v/>
      </c>
      <c r="M10" s="135"/>
      <c r="N10" s="135"/>
      <c r="O10" s="35" t="s">
        <v>3</v>
      </c>
    </row>
    <row r="11" spans="1:18" ht="31.5" customHeight="1" thickBot="1" x14ac:dyDescent="0.3">
      <c r="B11" s="124" t="s">
        <v>25</v>
      </c>
      <c r="C11" s="125"/>
      <c r="D11" s="120" t="str">
        <f>IF(SUM(D10:N10)=0,"",SUM(D10:N10))</f>
        <v/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36" t="s">
        <v>3</v>
      </c>
      <c r="P11" s="23" t="s">
        <v>36</v>
      </c>
      <c r="Q11" s="23"/>
      <c r="R11" s="23"/>
    </row>
    <row r="12" spans="1:18" ht="18" customHeight="1" x14ac:dyDescent="0.25"/>
    <row r="13" spans="1:18" ht="18" customHeight="1" x14ac:dyDescent="0.25">
      <c r="B13" s="1" t="s">
        <v>14</v>
      </c>
    </row>
    <row r="14" spans="1:18" ht="31.5" customHeight="1" thickBot="1" x14ac:dyDescent="0.3">
      <c r="B14" s="63"/>
      <c r="C14" s="47" t="s">
        <v>38</v>
      </c>
      <c r="D14" s="122"/>
      <c r="E14" s="123"/>
      <c r="F14" s="123"/>
      <c r="G14" s="47" t="s">
        <v>2</v>
      </c>
      <c r="H14" s="122"/>
      <c r="I14" s="123"/>
      <c r="J14" s="123"/>
      <c r="K14" s="47" t="s">
        <v>2</v>
      </c>
      <c r="L14" s="122"/>
      <c r="M14" s="123"/>
      <c r="N14" s="123"/>
      <c r="O14" s="47" t="s">
        <v>16</v>
      </c>
    </row>
    <row r="15" spans="1:18" ht="31.5" customHeight="1" thickTop="1" x14ac:dyDescent="0.25">
      <c r="B15" s="126" t="s">
        <v>9</v>
      </c>
      <c r="C15" s="127"/>
      <c r="D15" s="136"/>
      <c r="E15" s="137"/>
      <c r="F15" s="137"/>
      <c r="G15" s="12" t="s">
        <v>3</v>
      </c>
      <c r="H15" s="136"/>
      <c r="I15" s="137"/>
      <c r="J15" s="137"/>
      <c r="K15" s="12" t="s">
        <v>3</v>
      </c>
      <c r="L15" s="136"/>
      <c r="M15" s="137"/>
      <c r="N15" s="137"/>
      <c r="O15" s="12" t="s">
        <v>3</v>
      </c>
    </row>
    <row r="16" spans="1:18" ht="31.5" customHeight="1" x14ac:dyDescent="0.25">
      <c r="B16" s="128" t="s">
        <v>10</v>
      </c>
      <c r="C16" s="129"/>
      <c r="D16" s="138"/>
      <c r="E16" s="139"/>
      <c r="F16" s="139"/>
      <c r="G16" s="11" t="s">
        <v>3</v>
      </c>
      <c r="H16" s="138"/>
      <c r="I16" s="139"/>
      <c r="J16" s="139"/>
      <c r="K16" s="11" t="s">
        <v>3</v>
      </c>
      <c r="L16" s="138"/>
      <c r="M16" s="139"/>
      <c r="N16" s="139"/>
      <c r="O16" s="11" t="s">
        <v>3</v>
      </c>
    </row>
    <row r="17" spans="1:18" ht="31.5" customHeight="1" thickBot="1" x14ac:dyDescent="0.3">
      <c r="B17" s="130" t="s">
        <v>11</v>
      </c>
      <c r="C17" s="131"/>
      <c r="D17" s="113"/>
      <c r="E17" s="114"/>
      <c r="F17" s="114"/>
      <c r="G17" s="32" t="s">
        <v>3</v>
      </c>
      <c r="H17" s="113"/>
      <c r="I17" s="114"/>
      <c r="J17" s="114"/>
      <c r="K17" s="32" t="s">
        <v>3</v>
      </c>
      <c r="L17" s="113"/>
      <c r="M17" s="114"/>
      <c r="N17" s="114"/>
      <c r="O17" s="32" t="s">
        <v>3</v>
      </c>
    </row>
    <row r="18" spans="1:18" ht="31.5" customHeight="1" thickTop="1" thickBot="1" x14ac:dyDescent="0.3">
      <c r="B18" s="132" t="s">
        <v>8</v>
      </c>
      <c r="C18" s="133"/>
      <c r="D18" s="102" t="str">
        <f>IF(SUM(D15:F17)=0,"",SUM(D15:F17))</f>
        <v/>
      </c>
      <c r="E18" s="119"/>
      <c r="F18" s="119"/>
      <c r="G18" s="33" t="s">
        <v>3</v>
      </c>
      <c r="H18" s="102" t="str">
        <f>IF(SUM(H15:J17)=0,"",SUM(H15:J17))</f>
        <v/>
      </c>
      <c r="I18" s="119"/>
      <c r="J18" s="119"/>
      <c r="K18" s="34" t="s">
        <v>3</v>
      </c>
      <c r="L18" s="102" t="str">
        <f>IF(SUM(L15:N17)=0,"",SUM(L15:N17))</f>
        <v/>
      </c>
      <c r="M18" s="119"/>
      <c r="N18" s="119"/>
      <c r="O18" s="35" t="s">
        <v>3</v>
      </c>
    </row>
    <row r="19" spans="1:18" ht="31.5" customHeight="1" thickBot="1" x14ac:dyDescent="0.3">
      <c r="B19" s="124" t="s">
        <v>25</v>
      </c>
      <c r="C19" s="125"/>
      <c r="D19" s="120" t="str">
        <f>IF(SUM(D18:N18)=0,"",SUM(D18:N18))</f>
        <v/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36" t="s">
        <v>3</v>
      </c>
      <c r="P19" s="23" t="s">
        <v>37</v>
      </c>
      <c r="Q19" s="23"/>
      <c r="R19" s="23"/>
    </row>
    <row r="21" spans="1:18" s="25" customFormat="1" ht="31.5" customHeight="1" x14ac:dyDescent="0.4">
      <c r="A21" s="44" t="s">
        <v>49</v>
      </c>
      <c r="B21" s="24"/>
      <c r="C21" s="24"/>
      <c r="N21" s="37"/>
    </row>
    <row r="22" spans="1:18" s="2" customFormat="1" ht="19.5" customHeight="1" x14ac:dyDescent="0.4">
      <c r="B22" s="2" t="s">
        <v>62</v>
      </c>
    </row>
    <row r="23" spans="1:18" s="2" customFormat="1" x14ac:dyDescent="0.4"/>
    <row r="24" spans="1:18" s="2" customFormat="1" ht="31.5" customHeight="1" x14ac:dyDescent="0.4">
      <c r="B24" s="92" t="s">
        <v>39</v>
      </c>
      <c r="C24" s="93"/>
      <c r="D24" s="93"/>
      <c r="E24" s="93"/>
      <c r="F24" s="94"/>
      <c r="G24" s="140"/>
      <c r="H24" s="95"/>
      <c r="I24" s="64" t="s">
        <v>21</v>
      </c>
      <c r="J24" s="95"/>
      <c r="K24" s="96"/>
      <c r="L24" s="64" t="s">
        <v>40</v>
      </c>
      <c r="M24" s="95"/>
      <c r="N24" s="96"/>
      <c r="O24" s="29" t="s">
        <v>41</v>
      </c>
    </row>
    <row r="25" spans="1:18" s="2" customFormat="1" x14ac:dyDescent="0.4">
      <c r="B25" s="4"/>
      <c r="C25" s="4"/>
      <c r="I25" s="30"/>
      <c r="K25" s="30"/>
      <c r="L25" s="30"/>
      <c r="M25" s="30"/>
      <c r="O25" s="30"/>
    </row>
    <row r="26" spans="1:18" s="2" customFormat="1" ht="18.75" customHeight="1" x14ac:dyDescent="0.4">
      <c r="B26" s="115" t="s">
        <v>63</v>
      </c>
      <c r="C26" s="116"/>
      <c r="D26" s="116"/>
      <c r="E26" s="116"/>
      <c r="F26" s="116"/>
      <c r="G26" s="116"/>
      <c r="H26" s="116"/>
      <c r="I26" s="116"/>
      <c r="J26" s="116"/>
      <c r="K26" s="90" t="s">
        <v>44</v>
      </c>
      <c r="L26" s="99"/>
      <c r="M26" s="99"/>
      <c r="N26" s="99"/>
      <c r="O26" s="100"/>
    </row>
    <row r="27" spans="1:18" s="2" customFormat="1" ht="31.5" customHeight="1" x14ac:dyDescent="0.4">
      <c r="B27" s="117"/>
      <c r="C27" s="118"/>
      <c r="D27" s="118"/>
      <c r="E27" s="118"/>
      <c r="F27" s="118"/>
      <c r="G27" s="118"/>
      <c r="H27" s="118"/>
      <c r="I27" s="118"/>
      <c r="J27" s="118"/>
      <c r="K27" s="97"/>
      <c r="L27" s="98"/>
      <c r="M27" s="98"/>
      <c r="N27" s="98"/>
      <c r="O27" s="27" t="s">
        <v>42</v>
      </c>
    </row>
    <row r="29" spans="1:18" x14ac:dyDescent="0.25">
      <c r="B29" s="1" t="s">
        <v>64</v>
      </c>
    </row>
    <row r="30" spans="1:18" x14ac:dyDescent="0.25">
      <c r="C30" s="110" t="s">
        <v>58</v>
      </c>
      <c r="D30" s="110"/>
      <c r="E30" s="110"/>
      <c r="F30" s="110"/>
      <c r="G30" s="110"/>
      <c r="H30" s="110"/>
      <c r="I30" s="109" t="s">
        <v>59</v>
      </c>
      <c r="J30" s="110"/>
      <c r="K30" s="110"/>
      <c r="L30" s="110"/>
      <c r="M30" s="110"/>
      <c r="N30" s="110"/>
    </row>
    <row r="31" spans="1:18" s="4" customFormat="1" ht="31.5" customHeight="1" x14ac:dyDescent="0.4">
      <c r="B31" s="31">
        <v>44470</v>
      </c>
      <c r="C31" s="111"/>
      <c r="D31" s="111"/>
      <c r="E31" s="111"/>
      <c r="F31" s="111"/>
      <c r="G31" s="112"/>
      <c r="H31" s="29" t="s">
        <v>45</v>
      </c>
      <c r="I31" s="111"/>
      <c r="J31" s="111"/>
      <c r="K31" s="111"/>
      <c r="L31" s="111"/>
      <c r="M31" s="112"/>
      <c r="N31" s="29" t="s">
        <v>45</v>
      </c>
    </row>
    <row r="32" spans="1:18" s="4" customFormat="1" ht="31.5" customHeight="1" x14ac:dyDescent="0.4">
      <c r="B32" s="31">
        <v>44501</v>
      </c>
      <c r="C32" s="111"/>
      <c r="D32" s="111"/>
      <c r="E32" s="111"/>
      <c r="F32" s="111"/>
      <c r="G32" s="112"/>
      <c r="H32" s="29" t="s">
        <v>45</v>
      </c>
      <c r="I32" s="111"/>
      <c r="J32" s="111"/>
      <c r="K32" s="111"/>
      <c r="L32" s="111"/>
      <c r="M32" s="112"/>
      <c r="N32" s="29" t="s">
        <v>45</v>
      </c>
    </row>
    <row r="33" spans="2:15" s="4" customFormat="1" ht="31.5" customHeight="1" x14ac:dyDescent="0.4">
      <c r="B33" s="31">
        <v>44531</v>
      </c>
      <c r="C33" s="111"/>
      <c r="D33" s="111"/>
      <c r="E33" s="111"/>
      <c r="F33" s="111"/>
      <c r="G33" s="112"/>
      <c r="H33" s="29" t="s">
        <v>45</v>
      </c>
      <c r="I33" s="111"/>
      <c r="J33" s="111"/>
      <c r="K33" s="111"/>
      <c r="L33" s="111"/>
      <c r="M33" s="112"/>
      <c r="N33" s="29" t="s">
        <v>45</v>
      </c>
    </row>
    <row r="34" spans="2:15" s="4" customFormat="1" ht="31.5" customHeight="1" x14ac:dyDescent="0.4">
      <c r="B34" s="31">
        <v>44562</v>
      </c>
      <c r="C34" s="111"/>
      <c r="D34" s="111"/>
      <c r="E34" s="111"/>
      <c r="F34" s="111"/>
      <c r="G34" s="112"/>
      <c r="H34" s="29" t="s">
        <v>45</v>
      </c>
      <c r="I34" s="111"/>
      <c r="J34" s="111"/>
      <c r="K34" s="111"/>
      <c r="L34" s="111"/>
      <c r="M34" s="112"/>
      <c r="N34" s="29" t="s">
        <v>45</v>
      </c>
    </row>
    <row r="35" spans="2:15" s="4" customFormat="1" ht="31.5" customHeight="1" x14ac:dyDescent="0.4">
      <c r="B35" s="31">
        <v>44593</v>
      </c>
      <c r="C35" s="111"/>
      <c r="D35" s="111"/>
      <c r="E35" s="111"/>
      <c r="F35" s="111"/>
      <c r="G35" s="112"/>
      <c r="H35" s="29" t="s">
        <v>45</v>
      </c>
      <c r="I35" s="111"/>
      <c r="J35" s="111"/>
      <c r="K35" s="111"/>
      <c r="L35" s="111"/>
      <c r="M35" s="112"/>
      <c r="N35" s="29" t="s">
        <v>45</v>
      </c>
    </row>
    <row r="36" spans="2:15" s="4" customFormat="1" ht="31.5" customHeight="1" thickBot="1" x14ac:dyDescent="0.45">
      <c r="B36" s="43">
        <v>44621</v>
      </c>
      <c r="C36" s="87"/>
      <c r="D36" s="87"/>
      <c r="E36" s="87"/>
      <c r="F36" s="87"/>
      <c r="G36" s="88"/>
      <c r="H36" s="26" t="s">
        <v>45</v>
      </c>
      <c r="I36" s="87"/>
      <c r="J36" s="87"/>
      <c r="K36" s="87"/>
      <c r="L36" s="87"/>
      <c r="M36" s="88"/>
      <c r="N36" s="26" t="s">
        <v>45</v>
      </c>
    </row>
    <row r="37" spans="2:15" s="4" customFormat="1" ht="31.5" customHeight="1" thickTop="1" thickBot="1" x14ac:dyDescent="0.45">
      <c r="B37" s="28" t="s">
        <v>43</v>
      </c>
      <c r="C37" s="101" t="str">
        <f>IF(SUM(C31:G36)=0,"",SUM(C31:G36))</f>
        <v/>
      </c>
      <c r="D37" s="101"/>
      <c r="E37" s="101"/>
      <c r="F37" s="101"/>
      <c r="G37" s="102"/>
      <c r="H37" s="34" t="s">
        <v>45</v>
      </c>
      <c r="I37" s="101" t="str">
        <f>IF(SUM(I31:M36)=0,"",SUM(I31:M36))</f>
        <v/>
      </c>
      <c r="J37" s="101"/>
      <c r="K37" s="101"/>
      <c r="L37" s="101"/>
      <c r="M37" s="102"/>
      <c r="N37" s="34" t="s">
        <v>45</v>
      </c>
    </row>
    <row r="38" spans="2:15" ht="31.5" customHeight="1" x14ac:dyDescent="0.25">
      <c r="B38" s="90" t="s">
        <v>47</v>
      </c>
      <c r="C38" s="103" t="str">
        <f>IFERROR(ROUNDDOWN(C37/K27,0)*3,"")</f>
        <v/>
      </c>
      <c r="D38" s="104"/>
      <c r="E38" s="104"/>
      <c r="F38" s="104"/>
      <c r="G38" s="105"/>
      <c r="H38" s="45" t="s">
        <v>45</v>
      </c>
      <c r="I38" s="103" t="str">
        <f>IFERROR(ROUNDDOWN(I37/K27,0)*3,"")</f>
        <v/>
      </c>
      <c r="J38" s="104"/>
      <c r="K38" s="104"/>
      <c r="L38" s="104"/>
      <c r="M38" s="105"/>
      <c r="N38" s="45" t="s">
        <v>45</v>
      </c>
    </row>
    <row r="39" spans="2:15" s="30" customFormat="1" ht="27" customHeight="1" thickBot="1" x14ac:dyDescent="0.45">
      <c r="B39" s="91"/>
      <c r="C39" s="106" t="s">
        <v>46</v>
      </c>
      <c r="D39" s="107"/>
      <c r="E39" s="107"/>
      <c r="F39" s="107"/>
      <c r="G39" s="107"/>
      <c r="H39" s="108"/>
      <c r="I39" s="106" t="s">
        <v>57</v>
      </c>
      <c r="J39" s="107"/>
      <c r="K39" s="107"/>
      <c r="L39" s="107"/>
      <c r="M39" s="107"/>
      <c r="N39" s="108"/>
    </row>
    <row r="40" spans="2:15" ht="7.5" customHeight="1" x14ac:dyDescent="0.25">
      <c r="B40" s="7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sheetProtection sheet="1" objects="1" scenarios="1" selectLockedCells="1"/>
  <mergeCells count="71">
    <mergeCell ref="G24:H24"/>
    <mergeCell ref="H9:J9"/>
    <mergeCell ref="H15:J15"/>
    <mergeCell ref="H16:J16"/>
    <mergeCell ref="D15:F15"/>
    <mergeCell ref="D16:F16"/>
    <mergeCell ref="D9:F9"/>
    <mergeCell ref="C30:H30"/>
    <mergeCell ref="L6:N6"/>
    <mergeCell ref="L7:N7"/>
    <mergeCell ref="L8:N8"/>
    <mergeCell ref="L15:N15"/>
    <mergeCell ref="L17:N17"/>
    <mergeCell ref="L16:N16"/>
    <mergeCell ref="H6:J6"/>
    <mergeCell ref="H7:J7"/>
    <mergeCell ref="H8:J8"/>
    <mergeCell ref="D6:F6"/>
    <mergeCell ref="D7:F7"/>
    <mergeCell ref="D8:F8"/>
    <mergeCell ref="B7:C7"/>
    <mergeCell ref="B8:C8"/>
    <mergeCell ref="B9:C9"/>
    <mergeCell ref="L10:N10"/>
    <mergeCell ref="D10:F10"/>
    <mergeCell ref="D18:F18"/>
    <mergeCell ref="L18:N18"/>
    <mergeCell ref="D17:F17"/>
    <mergeCell ref="H10:J10"/>
    <mergeCell ref="B17:C17"/>
    <mergeCell ref="B18:C18"/>
    <mergeCell ref="B19:C19"/>
    <mergeCell ref="H14:J14"/>
    <mergeCell ref="B10:C10"/>
    <mergeCell ref="L9:N9"/>
    <mergeCell ref="I36:M36"/>
    <mergeCell ref="I37:M37"/>
    <mergeCell ref="I38:M38"/>
    <mergeCell ref="I39:N39"/>
    <mergeCell ref="I35:M35"/>
    <mergeCell ref="B26:J27"/>
    <mergeCell ref="H17:J17"/>
    <mergeCell ref="H18:J18"/>
    <mergeCell ref="D11:N11"/>
    <mergeCell ref="D19:N19"/>
    <mergeCell ref="D14:F14"/>
    <mergeCell ref="L14:N14"/>
    <mergeCell ref="B11:C11"/>
    <mergeCell ref="B15:C15"/>
    <mergeCell ref="B16:C16"/>
    <mergeCell ref="C31:G31"/>
    <mergeCell ref="C32:G32"/>
    <mergeCell ref="C33:G33"/>
    <mergeCell ref="C34:G34"/>
    <mergeCell ref="C35:G35"/>
    <mergeCell ref="C36:G36"/>
    <mergeCell ref="A1:R1"/>
    <mergeCell ref="B38:B39"/>
    <mergeCell ref="B24:F24"/>
    <mergeCell ref="J24:K24"/>
    <mergeCell ref="M24:N24"/>
    <mergeCell ref="K27:N27"/>
    <mergeCell ref="K26:O26"/>
    <mergeCell ref="C37:G37"/>
    <mergeCell ref="C38:G38"/>
    <mergeCell ref="C39:H39"/>
    <mergeCell ref="I30:N30"/>
    <mergeCell ref="I31:M31"/>
    <mergeCell ref="I32:M32"/>
    <mergeCell ref="I33:M33"/>
    <mergeCell ref="I34:M34"/>
  </mergeCells>
  <phoneticPr fontId="2"/>
  <printOptions horizontalCentered="1" verticalCentered="1"/>
  <pageMargins left="0.39370078740157483" right="0.19685039370078741" top="0.39370078740157483" bottom="0.19685039370078741" header="0.31496062992125984" footer="0.31496062992125984"/>
  <pageSetup paperSize="9" scale="75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2022-11-15T04:53:55Z</dcterms:modified>
</cp:coreProperties>
</file>