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04選挙担当\12啓発・ホームページ関係\★HP（ホームページ）\★素材\戦後の選挙投票率\HP用Excel・PDFデータ\衆院選\"/>
    </mc:Choice>
  </mc:AlternateContent>
  <xr:revisionPtr revIDLastSave="0" documentId="13_ncr:1_{3F9782D8-0E5A-4575-9715-50CBF5F67E71}" xr6:coauthVersionLast="47" xr6:coauthVersionMax="47" xr10:uidLastSave="{00000000-0000-0000-0000-000000000000}"/>
  <bookViews>
    <workbookView xWindow="-110" yWindow="-110" windowWidth="18440" windowHeight="12220" xr2:uid="{53469ECC-E549-49D7-9AF9-E79867670FE8}"/>
  </bookViews>
  <sheets>
    <sheet name="衆議院(選挙の記録用) " sheetId="1" r:id="rId1"/>
  </sheets>
  <definedNames>
    <definedName name="_xlnm.Print_Area" localSheetId="0">'衆議院(選挙の記録用) '!$A$1:$T$44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D7" i="1"/>
  <c r="O7" i="1"/>
  <c r="P7" i="1"/>
  <c r="C8" i="1"/>
  <c r="D8" i="1"/>
  <c r="O8" i="1"/>
  <c r="P8" i="1"/>
  <c r="C9" i="1"/>
  <c r="D9" i="1"/>
  <c r="O9" i="1"/>
  <c r="P9" i="1"/>
  <c r="C10" i="1"/>
  <c r="D10" i="1"/>
  <c r="O10" i="1"/>
  <c r="P10" i="1"/>
  <c r="C11" i="1"/>
  <c r="D11" i="1"/>
  <c r="O11" i="1"/>
  <c r="P11" i="1"/>
  <c r="C12" i="1"/>
  <c r="D12" i="1"/>
  <c r="O12" i="1"/>
  <c r="P12" i="1"/>
  <c r="C13" i="1"/>
  <c r="D13" i="1"/>
  <c r="O13" i="1"/>
  <c r="P13" i="1"/>
  <c r="C14" i="1"/>
  <c r="D14" i="1"/>
  <c r="O14" i="1"/>
  <c r="P14" i="1"/>
  <c r="C15" i="1"/>
  <c r="D15" i="1"/>
  <c r="O15" i="1"/>
  <c r="P15" i="1"/>
  <c r="C16" i="1"/>
  <c r="D16" i="1"/>
  <c r="O16" i="1"/>
  <c r="P16" i="1"/>
  <c r="C17" i="1"/>
  <c r="D17" i="1"/>
  <c r="O17" i="1"/>
  <c r="P17" i="1"/>
  <c r="C18" i="1"/>
  <c r="D18" i="1"/>
  <c r="O18" i="1"/>
  <c r="P18" i="1"/>
  <c r="C19" i="1"/>
  <c r="D19" i="1"/>
  <c r="O19" i="1"/>
  <c r="P19" i="1"/>
  <c r="C20" i="1"/>
  <c r="D20" i="1"/>
  <c r="O20" i="1"/>
  <c r="P20" i="1"/>
  <c r="C21" i="1"/>
  <c r="D21" i="1"/>
  <c r="O21" i="1"/>
  <c r="P21" i="1"/>
  <c r="C22" i="1"/>
  <c r="D22" i="1"/>
  <c r="O22" i="1"/>
  <c r="P22" i="1"/>
  <c r="C23" i="1"/>
  <c r="D23" i="1"/>
  <c r="O23" i="1"/>
  <c r="P23" i="1"/>
  <c r="C24" i="1"/>
  <c r="D24" i="1"/>
  <c r="O24" i="1"/>
  <c r="P24" i="1"/>
  <c r="C25" i="1"/>
  <c r="D25" i="1"/>
  <c r="O25" i="1"/>
  <c r="P25" i="1"/>
  <c r="C26" i="1"/>
  <c r="D26" i="1"/>
  <c r="O26" i="1"/>
  <c r="P26" i="1"/>
  <c r="O27" i="1"/>
  <c r="P27" i="1"/>
  <c r="C28" i="1"/>
  <c r="D28" i="1"/>
  <c r="O28" i="1"/>
  <c r="P28" i="1"/>
  <c r="O29" i="1"/>
  <c r="P29" i="1"/>
  <c r="C30" i="1"/>
  <c r="D30" i="1"/>
  <c r="O30" i="1"/>
  <c r="P30" i="1"/>
  <c r="O31" i="1"/>
  <c r="P31" i="1"/>
  <c r="C32" i="1"/>
  <c r="D32" i="1"/>
  <c r="O32" i="1"/>
  <c r="P32" i="1"/>
  <c r="C34" i="1"/>
  <c r="D34" i="1"/>
  <c r="C36" i="1"/>
  <c r="D36" i="1"/>
  <c r="C38" i="1"/>
  <c r="D38" i="1"/>
  <c r="C40" i="1"/>
  <c r="D40" i="1"/>
  <c r="C42" i="1"/>
  <c r="D42" i="1"/>
</calcChain>
</file>

<file path=xl/sharedStrings.xml><?xml version="1.0" encoding="utf-8"?>
<sst xmlns="http://schemas.openxmlformats.org/spreadsheetml/2006/main" count="48" uniqueCount="19">
  <si>
    <t>小選挙区</t>
    <rPh sb="0" eb="4">
      <t>ショウセンキョク</t>
    </rPh>
    <phoneticPr fontId="1"/>
  </si>
  <si>
    <t>比例</t>
    <rPh sb="0" eb="2">
      <t>ヒレイ</t>
    </rPh>
    <phoneticPr fontId="1"/>
  </si>
  <si>
    <t>&lt;任期満了&gt;</t>
    <rPh sb="1" eb="3">
      <t>ニンキ</t>
    </rPh>
    <rPh sb="3" eb="5">
      <t>マンリョウ</t>
    </rPh>
    <phoneticPr fontId="1"/>
  </si>
  <si>
    <t>-</t>
    <phoneticPr fontId="1"/>
  </si>
  <si>
    <t>最高裁判所裁判官国民審査</t>
    <rPh sb="0" eb="2">
      <t>サイコウ</t>
    </rPh>
    <rPh sb="2" eb="5">
      <t>サイバンショ</t>
    </rPh>
    <rPh sb="5" eb="8">
      <t>サイバンカン</t>
    </rPh>
    <rPh sb="8" eb="10">
      <t>コクミン</t>
    </rPh>
    <rPh sb="10" eb="12">
      <t>シンサ</t>
    </rPh>
    <phoneticPr fontId="1"/>
  </si>
  <si>
    <t>衆議院議員総選挙</t>
    <rPh sb="0" eb="3">
      <t>シュウギイン</t>
    </rPh>
    <rPh sb="3" eb="5">
      <t>ギイン</t>
    </rPh>
    <rPh sb="5" eb="8">
      <t>ソウセンキョ</t>
    </rPh>
    <phoneticPr fontId="1"/>
  </si>
  <si>
    <t>計</t>
    <rPh sb="0" eb="1">
      <t>ケイ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</si>
  <si>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</si>
  <si>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</si>
  <si>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［西暦］</t>
    <rPh sb="1" eb="3">
      <t>セイレキ</t>
    </rPh>
    <phoneticPr fontId="1"/>
  </si>
  <si>
    <t>区分</t>
    <rPh sb="0" eb="2">
      <t>クブン</t>
    </rPh>
    <phoneticPr fontId="1"/>
  </si>
  <si>
    <t>&lt;解散日&gt;</t>
    <rPh sb="1" eb="3">
      <t>カイサン</t>
    </rPh>
    <rPh sb="3" eb="4">
      <t>ビ</t>
    </rPh>
    <phoneticPr fontId="1"/>
  </si>
  <si>
    <t>全国
平均</t>
    <rPh sb="0" eb="1">
      <t>ゼン</t>
    </rPh>
    <rPh sb="1" eb="2">
      <t>クニ</t>
    </rPh>
    <rPh sb="3" eb="4">
      <t>ヒラ</t>
    </rPh>
    <rPh sb="4" eb="5">
      <t>ヒトシ</t>
    </rPh>
    <phoneticPr fontId="1"/>
  </si>
  <si>
    <t>栃　木　県</t>
    <rPh sb="0" eb="1">
      <t>トチ</t>
    </rPh>
    <rPh sb="2" eb="3">
      <t>キ</t>
    </rPh>
    <rPh sb="4" eb="5">
      <t>ケン</t>
    </rPh>
    <phoneticPr fontId="1"/>
  </si>
  <si>
    <t>期　　日</t>
    <rPh sb="0" eb="1">
      <t>キ</t>
    </rPh>
    <rPh sb="3" eb="4">
      <t>ヒ</t>
    </rPh>
    <phoneticPr fontId="1"/>
  </si>
  <si>
    <t>選挙
の
種類</t>
    <rPh sb="0" eb="2">
      <t>センキョ</t>
    </rPh>
    <rPh sb="5" eb="6">
      <t>タネ</t>
    </rPh>
    <rPh sb="6" eb="7">
      <t>タグイ</t>
    </rPh>
    <phoneticPr fontId="1"/>
  </si>
  <si>
    <t>(単位：％）</t>
    <rPh sb="1" eb="3">
      <t>タンイ</t>
    </rPh>
    <phoneticPr fontId="1"/>
  </si>
  <si>
    <t>衆議院議員選挙・最高裁判所裁判官国民審査</t>
    <rPh sb="0" eb="3">
      <t>シュウギイン</t>
    </rPh>
    <rPh sb="3" eb="5">
      <t>ギイン</t>
    </rPh>
    <rPh sb="5" eb="7">
      <t>センキョ</t>
    </rPh>
    <rPh sb="8" eb="10">
      <t>サイコウ</t>
    </rPh>
    <rPh sb="10" eb="13">
      <t>サイバンショ</t>
    </rPh>
    <rPh sb="13" eb="16">
      <t>サイバンカン</t>
    </rPh>
    <rPh sb="16" eb="18">
      <t>コクミン</t>
    </rPh>
    <rPh sb="18" eb="20">
      <t>シンサ</t>
    </rPh>
    <phoneticPr fontId="1"/>
  </si>
  <si>
    <t>戦後各種選挙の投票率に関する調</t>
    <rPh sb="0" eb="2">
      <t>センゴ</t>
    </rPh>
    <rPh sb="2" eb="4">
      <t>カクシュ</t>
    </rPh>
    <rPh sb="4" eb="6">
      <t>センキョ</t>
    </rPh>
    <rPh sb="7" eb="9">
      <t>トウヒョウ</t>
    </rPh>
    <rPh sb="9" eb="10">
      <t>リツ</t>
    </rPh>
    <rPh sb="11" eb="12">
      <t>カン</t>
    </rPh>
    <rPh sb="14" eb="15">
      <t>シラ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</si>
</sst>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_ "/>
    <numFmt numFmtId="177" formatCode="&quot;&lt;&quot;[$-411]ge\.m\.d&quot;&gt;&quot;"/>
    <numFmt numFmtId="178" formatCode="\(aaa\)"/>
    <numFmt numFmtId="179" formatCode="&quot;［&quot;yyyy&quot;］&quot;"/>
    <numFmt numFmtId="180" formatCode="0.000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 vertical="center" textRotation="255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distributed" vertical="center" shrinkToFit="1"/>
    </xf>
    <xf numFmtId="0" fontId="4" fillId="0" borderId="0" xfId="0" applyFont="1" applyAlignment="1">
      <alignment horizontal="center" vertical="center" textRotation="255"/>
    </xf>
    <xf numFmtId="0" fontId="4" fillId="0" borderId="0" xfId="0" applyFont="1" applyAlignment="1">
      <alignment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177" fontId="5" fillId="0" borderId="7" xfId="0" applyNumberFormat="1" applyFont="1" applyBorder="1" applyAlignment="1">
      <alignment horizontal="distributed" vertical="center" shrinkToFit="1"/>
    </xf>
    <xf numFmtId="0" fontId="2" fillId="0" borderId="0" xfId="0" applyFont="1" applyAlignment="1">
      <alignment vertical="center" shrinkToFit="1"/>
    </xf>
    <xf numFmtId="178" fontId="5" fillId="0" borderId="0" xfId="0" applyNumberFormat="1" applyFont="1" applyAlignment="1">
      <alignment horizontal="center" vertical="center" shrinkToFit="1"/>
    </xf>
    <xf numFmtId="179" fontId="6" fillId="0" borderId="0" xfId="0" applyNumberFormat="1" applyFont="1" applyAlignment="1">
      <alignment horizontal="center" vertical="center" shrinkToFit="1"/>
    </xf>
    <xf numFmtId="57" fontId="2" fillId="0" borderId="9" xfId="0" applyNumberFormat="1" applyFont="1" applyBorder="1" applyAlignment="1">
      <alignment horizontal="left" vertical="center" shrinkToFit="1"/>
    </xf>
    <xf numFmtId="176" fontId="2" fillId="0" borderId="10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shrinkToFit="1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distributed" vertical="center" shrinkToFit="1"/>
    </xf>
    <xf numFmtId="176" fontId="4" fillId="0" borderId="6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0" fontId="4" fillId="0" borderId="9" xfId="0" applyFont="1" applyBorder="1" applyAlignment="1">
      <alignment horizontal="left" vertical="center" shrinkToFit="1"/>
    </xf>
    <xf numFmtId="57" fontId="4" fillId="0" borderId="9" xfId="0" applyNumberFormat="1" applyFont="1" applyBorder="1" applyAlignment="1">
      <alignment horizontal="left" vertical="center" shrinkToFit="1"/>
    </xf>
    <xf numFmtId="176" fontId="2" fillId="0" borderId="11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179" fontId="6" fillId="0" borderId="4" xfId="0" applyNumberFormat="1" applyFont="1" applyBorder="1" applyAlignment="1">
      <alignment horizontal="center" vertical="center" shrinkToFit="1"/>
    </xf>
    <xf numFmtId="57" fontId="2" fillId="0" borderId="5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178" fontId="5" fillId="0" borderId="7" xfId="0" applyNumberFormat="1" applyFont="1" applyBorder="1" applyAlignment="1">
      <alignment horizontal="center" vertical="center"/>
    </xf>
    <xf numFmtId="57" fontId="2" fillId="0" borderId="9" xfId="0" applyNumberFormat="1" applyFont="1" applyBorder="1" applyAlignment="1">
      <alignment horizontal="left" vertical="center"/>
    </xf>
    <xf numFmtId="57" fontId="4" fillId="0" borderId="9" xfId="0" applyNumberFormat="1" applyFont="1" applyBorder="1" applyAlignment="1">
      <alignment horizontal="left" vertical="center"/>
    </xf>
    <xf numFmtId="177" fontId="5" fillId="0" borderId="7" xfId="0" applyNumberFormat="1" applyFont="1" applyBorder="1" applyAlignment="1">
      <alignment horizontal="distributed" vertical="top" shrinkToFit="1"/>
    </xf>
    <xf numFmtId="0" fontId="4" fillId="0" borderId="0" xfId="0" applyFont="1" applyAlignment="1">
      <alignment vertical="top" shrinkToFit="1"/>
    </xf>
    <xf numFmtId="178" fontId="5" fillId="0" borderId="0" xfId="0" applyNumberFormat="1" applyFont="1" applyAlignment="1">
      <alignment horizontal="center" vertical="top" shrinkToFit="1"/>
    </xf>
    <xf numFmtId="179" fontId="6" fillId="0" borderId="0" xfId="0" applyNumberFormat="1" applyFont="1" applyAlignment="1">
      <alignment horizontal="center" vertical="top" shrinkToFit="1"/>
    </xf>
    <xf numFmtId="0" fontId="4" fillId="0" borderId="9" xfId="0" applyFont="1" applyBorder="1" applyAlignment="1">
      <alignment horizontal="left" vertical="top" shrinkToFit="1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 shrinkToFit="1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180" fontId="4" fillId="0" borderId="6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8" fontId="5" fillId="0" borderId="15" xfId="0" applyNumberFormat="1" applyFont="1" applyBorder="1" applyAlignment="1">
      <alignment horizontal="center" vertical="center"/>
    </xf>
    <xf numFmtId="179" fontId="6" fillId="0" borderId="15" xfId="0" applyNumberFormat="1" applyFont="1" applyBorder="1" applyAlignment="1">
      <alignment horizontal="center" vertical="center" shrinkToFit="1"/>
    </xf>
    <xf numFmtId="57" fontId="4" fillId="0" borderId="14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distributed" vertical="center"/>
    </xf>
    <xf numFmtId="177" fontId="5" fillId="0" borderId="16" xfId="0" applyNumberFormat="1" applyFont="1" applyBorder="1" applyAlignment="1">
      <alignment horizontal="distributed" vertical="center" shrinkToFit="1"/>
    </xf>
    <xf numFmtId="0" fontId="4" fillId="0" borderId="15" xfId="0" applyFont="1" applyBorder="1" applyAlignment="1">
      <alignment horizontal="distributed" vertical="center" shrinkToFit="1"/>
    </xf>
    <xf numFmtId="178" fontId="5" fillId="0" borderId="15" xfId="0" applyNumberFormat="1" applyFont="1" applyBorder="1" applyAlignment="1">
      <alignment horizontal="center" vertical="center" shrinkToFit="1"/>
    </xf>
    <xf numFmtId="57" fontId="4" fillId="0" borderId="14" xfId="0" applyNumberFormat="1" applyFont="1" applyBorder="1" applyAlignment="1">
      <alignment horizontal="left" vertical="center" shrinkToFi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2" xfId="0" applyBorder="1" applyAlignment="1">
      <alignment horizontal="center" vertical="distributed" textRotation="255" justifyLastLine="1"/>
    </xf>
    <xf numFmtId="0" fontId="0" fillId="0" borderId="6" xfId="0" applyBorder="1" applyAlignment="1">
      <alignment horizontal="center" vertical="distributed" textRotation="255" justifyLastLine="1"/>
    </xf>
    <xf numFmtId="0" fontId="0" fillId="0" borderId="1" xfId="0" applyBorder="1" applyAlignment="1">
      <alignment horizontal="center" vertical="distributed" textRotation="255" justifyLastLine="1"/>
    </xf>
    <xf numFmtId="0" fontId="4" fillId="0" borderId="14" xfId="0" applyFont="1" applyBorder="1" applyAlignment="1">
      <alignment horizontal="center" vertical="distributed" textRotation="255" justifyLastLine="1"/>
    </xf>
    <xf numFmtId="0" fontId="4" fillId="0" borderId="9" xfId="0" applyFont="1" applyBorder="1" applyAlignment="1">
      <alignment horizontal="center" vertical="distributed" textRotation="255" justifyLastLine="1"/>
    </xf>
    <xf numFmtId="0" fontId="4" fillId="0" borderId="5" xfId="0" applyFont="1" applyBorder="1" applyAlignment="1">
      <alignment horizontal="center" vertical="distributed" textRotation="255" justifyLastLine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39A24-3745-4931-B4B1-CDE4733F35E8}">
  <sheetPr>
    <pageSetUpPr fitToPage="1"/>
  </sheetPr>
  <dimension ref="A1:T48"/>
  <sheetViews>
    <sheetView tabSelected="1" view="pageBreakPreview" zoomScaleNormal="100" workbookViewId="0">
      <selection sqref="A1:T1"/>
    </sheetView>
  </sheetViews>
  <sheetFormatPr defaultRowHeight="13" x14ac:dyDescent="0.2"/>
  <cols>
    <col min="1" max="1" width="4.36328125" customWidth="1"/>
    <col min="2" max="2" width="9.6328125" customWidth="1"/>
    <col min="3" max="3" width="6.08984375" customWidth="1"/>
    <col min="4" max="4" width="4.453125" customWidth="1"/>
    <col min="5" max="5" width="1" customWidth="1"/>
    <col min="6" max="6" width="8.6328125" customWidth="1"/>
    <col min="7" max="7" width="6.6328125" customWidth="1"/>
    <col min="8" max="11" width="8.08984375" customWidth="1"/>
    <col min="12" max="12" width="1.90625" customWidth="1"/>
    <col min="13" max="13" width="4.36328125" customWidth="1"/>
    <col min="14" max="14" width="9.6328125" customWidth="1"/>
    <col min="15" max="15" width="6.08984375" customWidth="1"/>
    <col min="16" max="16" width="4.453125" customWidth="1"/>
    <col min="17" max="20" width="8.08984375" customWidth="1"/>
  </cols>
  <sheetData>
    <row r="1" spans="1:20" ht="19" x14ac:dyDescent="0.3">
      <c r="A1" s="84" t="s">
        <v>18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29" customHeight="1" x14ac:dyDescent="0.2">
      <c r="E2" s="101"/>
      <c r="F2" s="101"/>
      <c r="G2" s="101"/>
    </row>
    <row r="3" spans="1:20" ht="19" x14ac:dyDescent="0.3">
      <c r="A3" s="83" t="s">
        <v>17</v>
      </c>
      <c r="B3" s="82"/>
      <c r="C3" s="82"/>
      <c r="D3" s="82"/>
      <c r="E3" s="82"/>
      <c r="F3" s="82"/>
      <c r="G3" s="82"/>
      <c r="H3" s="82"/>
      <c r="I3" s="82"/>
      <c r="J3" s="82"/>
      <c r="K3" s="82"/>
      <c r="M3" s="83"/>
      <c r="N3" s="82"/>
      <c r="O3" s="82"/>
      <c r="P3" s="82"/>
      <c r="Q3" s="82"/>
      <c r="R3" s="82"/>
      <c r="S3" s="82"/>
      <c r="T3" s="82"/>
    </row>
    <row r="4" spans="1:20" ht="18.75" customHeight="1" x14ac:dyDescent="0.2">
      <c r="K4" s="81" t="s">
        <v>16</v>
      </c>
      <c r="T4" s="81" t="s">
        <v>16</v>
      </c>
    </row>
    <row r="5" spans="1:20" ht="19.5" customHeight="1" x14ac:dyDescent="0.2">
      <c r="A5" s="85" t="s">
        <v>15</v>
      </c>
      <c r="B5" s="98" t="s">
        <v>14</v>
      </c>
      <c r="C5" s="99"/>
      <c r="D5" s="99"/>
      <c r="E5" s="99"/>
      <c r="F5" s="100"/>
      <c r="G5" s="89" t="s">
        <v>13</v>
      </c>
      <c r="H5" s="90"/>
      <c r="I5" s="90"/>
      <c r="J5" s="91"/>
      <c r="K5" s="87" t="s">
        <v>12</v>
      </c>
      <c r="M5" s="85" t="s">
        <v>15</v>
      </c>
      <c r="N5" s="98" t="s">
        <v>14</v>
      </c>
      <c r="O5" s="99"/>
      <c r="P5" s="100"/>
      <c r="Q5" s="88" t="s">
        <v>13</v>
      </c>
      <c r="R5" s="88"/>
      <c r="S5" s="88"/>
      <c r="T5" s="87" t="s">
        <v>12</v>
      </c>
    </row>
    <row r="6" spans="1:20" ht="19.5" customHeight="1" x14ac:dyDescent="0.2">
      <c r="A6" s="86"/>
      <c r="B6" s="80"/>
      <c r="C6" s="76" t="s">
        <v>9</v>
      </c>
      <c r="D6" s="79"/>
      <c r="E6" s="79"/>
      <c r="F6" s="78" t="s">
        <v>11</v>
      </c>
      <c r="G6" s="74" t="s">
        <v>10</v>
      </c>
      <c r="H6" s="74" t="s">
        <v>8</v>
      </c>
      <c r="I6" s="73" t="s">
        <v>7</v>
      </c>
      <c r="J6" s="72" t="s">
        <v>6</v>
      </c>
      <c r="K6" s="88"/>
      <c r="M6" s="86"/>
      <c r="N6" s="77"/>
      <c r="O6" s="76" t="s">
        <v>9</v>
      </c>
      <c r="P6" s="75"/>
      <c r="Q6" s="74" t="s">
        <v>8</v>
      </c>
      <c r="R6" s="73" t="s">
        <v>7</v>
      </c>
      <c r="S6" s="72" t="s">
        <v>6</v>
      </c>
      <c r="T6" s="88"/>
    </row>
    <row r="7" spans="1:20" s="9" customFormat="1" ht="18" customHeight="1" x14ac:dyDescent="0.2">
      <c r="A7" s="92" t="s">
        <v>5</v>
      </c>
      <c r="B7" s="71">
        <v>16902</v>
      </c>
      <c r="C7" s="65">
        <f t="shared" ref="C7:C26" si="0">+B7</f>
        <v>16902</v>
      </c>
      <c r="D7" s="70">
        <f t="shared" ref="D7:D26" si="1">+B7</f>
        <v>16902</v>
      </c>
      <c r="E7" s="69"/>
      <c r="F7" s="68">
        <v>16789</v>
      </c>
      <c r="G7" s="67"/>
      <c r="H7" s="63">
        <v>82.05</v>
      </c>
      <c r="I7" s="62">
        <v>64.75</v>
      </c>
      <c r="J7" s="61">
        <v>72.150000000000006</v>
      </c>
      <c r="K7" s="61">
        <v>72.08</v>
      </c>
      <c r="L7" s="44"/>
      <c r="M7" s="95" t="s">
        <v>4</v>
      </c>
      <c r="N7" s="66">
        <v>17921</v>
      </c>
      <c r="O7" s="65">
        <f t="shared" ref="O7:O32" si="2">+N7</f>
        <v>17921</v>
      </c>
      <c r="P7" s="64">
        <f t="shared" ref="P7:P32" si="3">+N7</f>
        <v>17921</v>
      </c>
      <c r="Q7" s="63">
        <v>82.43</v>
      </c>
      <c r="R7" s="62">
        <v>64.31</v>
      </c>
      <c r="S7" s="61">
        <v>72.81</v>
      </c>
      <c r="T7" s="60" t="s">
        <v>3</v>
      </c>
    </row>
    <row r="8" spans="1:20" s="9" customFormat="1" ht="18" customHeight="1" x14ac:dyDescent="0.2">
      <c r="A8" s="93"/>
      <c r="B8" s="38">
        <v>17282</v>
      </c>
      <c r="C8" s="23">
        <f t="shared" si="0"/>
        <v>17282</v>
      </c>
      <c r="D8" s="22">
        <f t="shared" si="1"/>
        <v>17282</v>
      </c>
      <c r="E8" s="31"/>
      <c r="F8" s="20">
        <v>17257</v>
      </c>
      <c r="G8" s="56"/>
      <c r="H8" s="34">
        <v>78.459999999999994</v>
      </c>
      <c r="I8" s="33">
        <v>60.39</v>
      </c>
      <c r="J8" s="32">
        <v>68.87</v>
      </c>
      <c r="K8" s="32">
        <v>67.95</v>
      </c>
      <c r="L8" s="44"/>
      <c r="M8" s="96"/>
      <c r="N8" s="47">
        <v>19268</v>
      </c>
      <c r="O8" s="23">
        <f t="shared" si="2"/>
        <v>19268</v>
      </c>
      <c r="P8" s="45">
        <f t="shared" si="3"/>
        <v>19268</v>
      </c>
      <c r="Q8" s="34">
        <v>84.6</v>
      </c>
      <c r="R8" s="33">
        <v>72.569999999999993</v>
      </c>
      <c r="S8" s="32">
        <v>78.209999999999994</v>
      </c>
      <c r="T8" s="32">
        <v>76.25</v>
      </c>
    </row>
    <row r="9" spans="1:20" s="9" customFormat="1" ht="18" customHeight="1" x14ac:dyDescent="0.2">
      <c r="A9" s="93"/>
      <c r="B9" s="38">
        <v>17921</v>
      </c>
      <c r="C9" s="23">
        <f t="shared" si="0"/>
        <v>17921</v>
      </c>
      <c r="D9" s="22">
        <f t="shared" si="1"/>
        <v>17921</v>
      </c>
      <c r="E9" s="31"/>
      <c r="F9" s="20">
        <v>17890</v>
      </c>
      <c r="G9" s="56"/>
      <c r="H9" s="34">
        <v>82.44</v>
      </c>
      <c r="I9" s="33">
        <v>64.31</v>
      </c>
      <c r="J9" s="32">
        <v>72.8</v>
      </c>
      <c r="K9" s="32">
        <v>74.040000000000006</v>
      </c>
      <c r="L9" s="44"/>
      <c r="M9" s="96"/>
      <c r="N9" s="47">
        <v>19468</v>
      </c>
      <c r="O9" s="23">
        <f t="shared" si="2"/>
        <v>19468</v>
      </c>
      <c r="P9" s="45">
        <f t="shared" si="3"/>
        <v>19468</v>
      </c>
      <c r="Q9" s="59" t="s">
        <v>3</v>
      </c>
      <c r="R9" s="58" t="s">
        <v>3</v>
      </c>
      <c r="S9" s="57" t="s">
        <v>3</v>
      </c>
      <c r="T9" s="57" t="s">
        <v>3</v>
      </c>
    </row>
    <row r="10" spans="1:20" s="9" customFormat="1" ht="18" customHeight="1" x14ac:dyDescent="0.2">
      <c r="A10" s="93"/>
      <c r="B10" s="38">
        <v>19268</v>
      </c>
      <c r="C10" s="23">
        <f t="shared" si="0"/>
        <v>19268</v>
      </c>
      <c r="D10" s="22">
        <f t="shared" si="1"/>
        <v>19268</v>
      </c>
      <c r="E10" s="31"/>
      <c r="F10" s="20">
        <v>19234</v>
      </c>
      <c r="G10" s="56"/>
      <c r="H10" s="34">
        <v>84.6</v>
      </c>
      <c r="I10" s="33">
        <v>72.569999999999993</v>
      </c>
      <c r="J10" s="32">
        <v>78.209999999999994</v>
      </c>
      <c r="K10" s="32">
        <v>76.430000000000007</v>
      </c>
      <c r="L10" s="44"/>
      <c r="M10" s="96"/>
      <c r="N10" s="47">
        <v>20147</v>
      </c>
      <c r="O10" s="23">
        <f t="shared" si="2"/>
        <v>20147</v>
      </c>
      <c r="P10" s="45">
        <f t="shared" si="3"/>
        <v>20147</v>
      </c>
      <c r="Q10" s="34">
        <v>79.91</v>
      </c>
      <c r="R10" s="33">
        <v>69.569999999999993</v>
      </c>
      <c r="S10" s="32">
        <v>74.430000000000007</v>
      </c>
      <c r="T10" s="32">
        <v>72.209999999999994</v>
      </c>
    </row>
    <row r="11" spans="1:20" s="9" customFormat="1" ht="18" customHeight="1" x14ac:dyDescent="0.2">
      <c r="A11" s="93"/>
      <c r="B11" s="38">
        <v>19468</v>
      </c>
      <c r="C11" s="23">
        <f t="shared" si="0"/>
        <v>19468</v>
      </c>
      <c r="D11" s="22">
        <f t="shared" si="1"/>
        <v>19468</v>
      </c>
      <c r="E11" s="31"/>
      <c r="F11" s="20">
        <v>19432</v>
      </c>
      <c r="G11" s="56"/>
      <c r="H11" s="34">
        <v>84.16</v>
      </c>
      <c r="I11" s="33">
        <v>73.09</v>
      </c>
      <c r="J11" s="32">
        <v>78.290000000000006</v>
      </c>
      <c r="K11" s="32">
        <v>74.22</v>
      </c>
      <c r="L11" s="44"/>
      <c r="M11" s="96"/>
      <c r="N11" s="47">
        <v>21327</v>
      </c>
      <c r="O11" s="23">
        <f t="shared" si="2"/>
        <v>21327</v>
      </c>
      <c r="P11" s="45">
        <f t="shared" si="3"/>
        <v>21327</v>
      </c>
      <c r="Q11" s="34">
        <v>86.41</v>
      </c>
      <c r="R11" s="33">
        <v>78.56</v>
      </c>
      <c r="S11" s="32">
        <v>82.24</v>
      </c>
      <c r="T11" s="32">
        <v>76.63</v>
      </c>
    </row>
    <row r="12" spans="1:20" s="9" customFormat="1" ht="18" customHeight="1" x14ac:dyDescent="0.2">
      <c r="A12" s="93"/>
      <c r="B12" s="38">
        <v>20147</v>
      </c>
      <c r="C12" s="23">
        <f t="shared" si="0"/>
        <v>20147</v>
      </c>
      <c r="D12" s="22">
        <f t="shared" si="1"/>
        <v>20147</v>
      </c>
      <c r="E12" s="31"/>
      <c r="F12" s="20">
        <v>20113</v>
      </c>
      <c r="G12" s="56"/>
      <c r="H12" s="34">
        <v>83.93</v>
      </c>
      <c r="I12" s="33">
        <v>72.75</v>
      </c>
      <c r="J12" s="32">
        <v>78.010000000000005</v>
      </c>
      <c r="K12" s="32">
        <v>75.84</v>
      </c>
      <c r="L12" s="44"/>
      <c r="M12" s="96"/>
      <c r="N12" s="47">
        <v>22240</v>
      </c>
      <c r="O12" s="23">
        <f t="shared" si="2"/>
        <v>22240</v>
      </c>
      <c r="P12" s="45">
        <f t="shared" si="3"/>
        <v>22240</v>
      </c>
      <c r="Q12" s="34">
        <v>83.13</v>
      </c>
      <c r="R12" s="33">
        <v>75.59</v>
      </c>
      <c r="S12" s="32">
        <v>79.12</v>
      </c>
      <c r="T12" s="32">
        <v>72.3</v>
      </c>
    </row>
    <row r="13" spans="1:20" s="9" customFormat="1" ht="18" customHeight="1" x14ac:dyDescent="0.2">
      <c r="A13" s="93"/>
      <c r="B13" s="38">
        <v>21327</v>
      </c>
      <c r="C13" s="23">
        <f t="shared" si="0"/>
        <v>21327</v>
      </c>
      <c r="D13" s="22">
        <f t="shared" si="1"/>
        <v>21327</v>
      </c>
      <c r="E13" s="31"/>
      <c r="F13" s="20">
        <v>21300</v>
      </c>
      <c r="G13" s="56"/>
      <c r="H13" s="34">
        <v>86.66</v>
      </c>
      <c r="I13" s="33">
        <v>78.709999999999994</v>
      </c>
      <c r="J13" s="32">
        <v>82.44</v>
      </c>
      <c r="K13" s="32">
        <v>76.989999999999995</v>
      </c>
      <c r="L13" s="44"/>
      <c r="M13" s="96"/>
      <c r="N13" s="47">
        <v>23336</v>
      </c>
      <c r="O13" s="23">
        <f t="shared" si="2"/>
        <v>23336</v>
      </c>
      <c r="P13" s="45">
        <f t="shared" si="3"/>
        <v>23336</v>
      </c>
      <c r="Q13" s="34">
        <v>76.959999999999994</v>
      </c>
      <c r="R13" s="33">
        <v>69.98</v>
      </c>
      <c r="S13" s="32">
        <v>73.25</v>
      </c>
      <c r="T13" s="32">
        <v>70.22</v>
      </c>
    </row>
    <row r="14" spans="1:20" s="9" customFormat="1" ht="18" customHeight="1" x14ac:dyDescent="0.2">
      <c r="A14" s="93"/>
      <c r="B14" s="38">
        <v>22240</v>
      </c>
      <c r="C14" s="23">
        <f t="shared" si="0"/>
        <v>22240</v>
      </c>
      <c r="D14" s="22">
        <f t="shared" si="1"/>
        <v>22240</v>
      </c>
      <c r="E14" s="31"/>
      <c r="F14" s="20">
        <v>22213</v>
      </c>
      <c r="G14" s="55"/>
      <c r="H14" s="34">
        <v>84.03</v>
      </c>
      <c r="I14" s="33">
        <v>76.5</v>
      </c>
      <c r="J14" s="32">
        <v>80.02</v>
      </c>
      <c r="K14" s="32">
        <v>73.510000000000005</v>
      </c>
      <c r="L14" s="44"/>
      <c r="M14" s="96"/>
      <c r="N14" s="47">
        <v>24501</v>
      </c>
      <c r="O14" s="23">
        <f t="shared" si="2"/>
        <v>24501</v>
      </c>
      <c r="P14" s="45">
        <f t="shared" si="3"/>
        <v>24501</v>
      </c>
      <c r="Q14" s="34">
        <v>79.040000000000006</v>
      </c>
      <c r="R14" s="33">
        <v>73.98</v>
      </c>
      <c r="S14" s="32">
        <v>76.36</v>
      </c>
      <c r="T14" s="32">
        <v>72.53</v>
      </c>
    </row>
    <row r="15" spans="1:20" s="9" customFormat="1" ht="18" customHeight="1" x14ac:dyDescent="0.2">
      <c r="A15" s="93"/>
      <c r="B15" s="38">
        <v>23336</v>
      </c>
      <c r="C15" s="23">
        <f t="shared" si="0"/>
        <v>23336</v>
      </c>
      <c r="D15" s="22">
        <f t="shared" si="1"/>
        <v>23336</v>
      </c>
      <c r="E15" s="31"/>
      <c r="F15" s="20">
        <v>23307</v>
      </c>
      <c r="G15" s="55"/>
      <c r="H15" s="34">
        <v>77.75</v>
      </c>
      <c r="I15" s="33">
        <v>70.760000000000005</v>
      </c>
      <c r="J15" s="32">
        <v>74.03</v>
      </c>
      <c r="K15" s="32">
        <v>71.14</v>
      </c>
      <c r="L15" s="44"/>
      <c r="M15" s="96"/>
      <c r="N15" s="47">
        <v>25564</v>
      </c>
      <c r="O15" s="23">
        <f t="shared" si="2"/>
        <v>25564</v>
      </c>
      <c r="P15" s="45">
        <f t="shared" si="3"/>
        <v>25564</v>
      </c>
      <c r="Q15" s="34">
        <v>75.58</v>
      </c>
      <c r="R15" s="33">
        <v>73.48</v>
      </c>
      <c r="S15" s="32">
        <v>74.48</v>
      </c>
      <c r="T15" s="32">
        <v>66.41</v>
      </c>
    </row>
    <row r="16" spans="1:20" s="9" customFormat="1" ht="18" customHeight="1" x14ac:dyDescent="0.2">
      <c r="A16" s="93"/>
      <c r="B16" s="38">
        <v>24501</v>
      </c>
      <c r="C16" s="23">
        <f t="shared" si="0"/>
        <v>24501</v>
      </c>
      <c r="D16" s="22">
        <f t="shared" si="1"/>
        <v>24501</v>
      </c>
      <c r="E16" s="31"/>
      <c r="F16" s="20">
        <v>24468</v>
      </c>
      <c r="G16" s="55"/>
      <c r="H16" s="34">
        <v>79.98</v>
      </c>
      <c r="I16" s="33">
        <v>74.88</v>
      </c>
      <c r="J16" s="32">
        <v>77.28</v>
      </c>
      <c r="K16" s="32">
        <v>73.989999999999995</v>
      </c>
      <c r="L16" s="44"/>
      <c r="M16" s="96"/>
      <c r="N16" s="47">
        <v>26643</v>
      </c>
      <c r="O16" s="23">
        <f t="shared" si="2"/>
        <v>26643</v>
      </c>
      <c r="P16" s="45">
        <f t="shared" si="3"/>
        <v>26643</v>
      </c>
      <c r="Q16" s="34">
        <v>74.63</v>
      </c>
      <c r="R16" s="33">
        <v>72.59</v>
      </c>
      <c r="S16" s="32">
        <v>73.569999999999993</v>
      </c>
      <c r="T16" s="32">
        <v>67.61</v>
      </c>
    </row>
    <row r="17" spans="1:20" s="9" customFormat="1" ht="18" customHeight="1" x14ac:dyDescent="0.2">
      <c r="A17" s="93"/>
      <c r="B17" s="38">
        <v>25564</v>
      </c>
      <c r="C17" s="23">
        <f t="shared" si="0"/>
        <v>25564</v>
      </c>
      <c r="D17" s="22">
        <f t="shared" si="1"/>
        <v>25564</v>
      </c>
      <c r="E17" s="31"/>
      <c r="F17" s="20">
        <v>25539</v>
      </c>
      <c r="G17" s="55"/>
      <c r="H17" s="34">
        <v>77.16</v>
      </c>
      <c r="I17" s="33">
        <v>75.150000000000006</v>
      </c>
      <c r="J17" s="32">
        <v>76.099999999999994</v>
      </c>
      <c r="K17" s="32">
        <v>68.510000000000005</v>
      </c>
      <c r="L17" s="44"/>
      <c r="M17" s="96"/>
      <c r="N17" s="47">
        <v>28099</v>
      </c>
      <c r="O17" s="23">
        <f t="shared" si="2"/>
        <v>28099</v>
      </c>
      <c r="P17" s="45">
        <f t="shared" si="3"/>
        <v>28099</v>
      </c>
      <c r="Q17" s="34">
        <v>73.38</v>
      </c>
      <c r="R17" s="33">
        <v>72.12</v>
      </c>
      <c r="S17" s="32">
        <v>72.73</v>
      </c>
      <c r="T17" s="32">
        <v>70.150000000000006</v>
      </c>
    </row>
    <row r="18" spans="1:20" s="9" customFormat="1" ht="18" customHeight="1" x14ac:dyDescent="0.2">
      <c r="A18" s="93"/>
      <c r="B18" s="38">
        <v>26643</v>
      </c>
      <c r="C18" s="23">
        <f t="shared" si="0"/>
        <v>26643</v>
      </c>
      <c r="D18" s="22">
        <f t="shared" si="1"/>
        <v>26643</v>
      </c>
      <c r="E18" s="31"/>
      <c r="F18" s="20">
        <v>26616</v>
      </c>
      <c r="G18" s="55"/>
      <c r="H18" s="34">
        <v>75.88</v>
      </c>
      <c r="I18" s="33">
        <v>73.83</v>
      </c>
      <c r="J18" s="32">
        <v>74.819999999999993</v>
      </c>
      <c r="K18" s="32">
        <v>71.760000000000005</v>
      </c>
      <c r="L18" s="44"/>
      <c r="M18" s="96"/>
      <c r="N18" s="47">
        <v>29135</v>
      </c>
      <c r="O18" s="23">
        <f t="shared" si="2"/>
        <v>29135</v>
      </c>
      <c r="P18" s="45">
        <f t="shared" si="3"/>
        <v>29135</v>
      </c>
      <c r="Q18" s="34">
        <v>65.510000000000005</v>
      </c>
      <c r="R18" s="33">
        <v>62.26</v>
      </c>
      <c r="S18" s="32">
        <v>63.84</v>
      </c>
      <c r="T18" s="32">
        <v>65.67</v>
      </c>
    </row>
    <row r="19" spans="1:20" s="9" customFormat="1" ht="18" customHeight="1" x14ac:dyDescent="0.2">
      <c r="A19" s="93"/>
      <c r="B19" s="38">
        <v>28099</v>
      </c>
      <c r="C19" s="23">
        <f t="shared" si="0"/>
        <v>28099</v>
      </c>
      <c r="D19" s="22">
        <f t="shared" si="1"/>
        <v>28099</v>
      </c>
      <c r="E19" s="31"/>
      <c r="F19" s="20" t="s">
        <v>2</v>
      </c>
      <c r="G19" s="55"/>
      <c r="H19" s="34">
        <v>74.78</v>
      </c>
      <c r="I19" s="33">
        <v>73.180000000000007</v>
      </c>
      <c r="J19" s="32">
        <v>73.95</v>
      </c>
      <c r="K19" s="32">
        <v>73.45</v>
      </c>
      <c r="L19" s="44"/>
      <c r="M19" s="96"/>
      <c r="N19" s="47">
        <v>29394</v>
      </c>
      <c r="O19" s="23">
        <f t="shared" si="2"/>
        <v>29394</v>
      </c>
      <c r="P19" s="45">
        <f t="shared" si="3"/>
        <v>29394</v>
      </c>
      <c r="Q19" s="34">
        <v>73.650000000000006</v>
      </c>
      <c r="R19" s="33">
        <v>72.41</v>
      </c>
      <c r="S19" s="32">
        <v>73.010000000000005</v>
      </c>
      <c r="T19" s="32">
        <v>72.510000000000005</v>
      </c>
    </row>
    <row r="20" spans="1:20" s="9" customFormat="1" ht="18" customHeight="1" x14ac:dyDescent="0.2">
      <c r="A20" s="93"/>
      <c r="B20" s="38">
        <v>29135</v>
      </c>
      <c r="C20" s="23">
        <f t="shared" si="0"/>
        <v>29135</v>
      </c>
      <c r="D20" s="22">
        <f t="shared" si="1"/>
        <v>29135</v>
      </c>
      <c r="E20" s="31"/>
      <c r="F20" s="20">
        <v>29105</v>
      </c>
      <c r="G20" s="55"/>
      <c r="H20" s="34">
        <v>66.14</v>
      </c>
      <c r="I20" s="33">
        <v>62.72</v>
      </c>
      <c r="J20" s="32">
        <v>64.38</v>
      </c>
      <c r="K20" s="32">
        <v>68.010000000000005</v>
      </c>
      <c r="L20" s="44"/>
      <c r="M20" s="96"/>
      <c r="N20" s="47">
        <v>30668</v>
      </c>
      <c r="O20" s="23">
        <f t="shared" si="2"/>
        <v>30668</v>
      </c>
      <c r="P20" s="45">
        <f t="shared" si="3"/>
        <v>30668</v>
      </c>
      <c r="Q20" s="34">
        <v>63.5</v>
      </c>
      <c r="R20" s="33">
        <v>61.21</v>
      </c>
      <c r="S20" s="32">
        <v>62.32</v>
      </c>
      <c r="T20" s="32">
        <v>66.39</v>
      </c>
    </row>
    <row r="21" spans="1:20" s="9" customFormat="1" ht="18" customHeight="1" x14ac:dyDescent="0.2">
      <c r="A21" s="93"/>
      <c r="B21" s="38">
        <v>29394</v>
      </c>
      <c r="C21" s="23">
        <f t="shared" si="0"/>
        <v>29394</v>
      </c>
      <c r="D21" s="22">
        <f t="shared" si="1"/>
        <v>29394</v>
      </c>
      <c r="E21" s="31"/>
      <c r="F21" s="20">
        <v>29360</v>
      </c>
      <c r="G21" s="53"/>
      <c r="H21" s="34">
        <v>74.599999999999994</v>
      </c>
      <c r="I21" s="33">
        <v>73.23</v>
      </c>
      <c r="J21" s="32">
        <v>73.900000000000006</v>
      </c>
      <c r="K21" s="32">
        <v>74.569999999999993</v>
      </c>
      <c r="L21" s="44"/>
      <c r="M21" s="96"/>
      <c r="N21" s="47">
        <v>31599</v>
      </c>
      <c r="O21" s="23">
        <f t="shared" si="2"/>
        <v>31599</v>
      </c>
      <c r="P21" s="45">
        <f t="shared" si="3"/>
        <v>31599</v>
      </c>
      <c r="Q21" s="34">
        <v>70.42</v>
      </c>
      <c r="R21" s="33">
        <v>70.209999999999994</v>
      </c>
      <c r="S21" s="32">
        <v>70.31</v>
      </c>
      <c r="T21" s="32">
        <v>70.349999999999994</v>
      </c>
    </row>
    <row r="22" spans="1:20" s="9" customFormat="1" ht="18" customHeight="1" x14ac:dyDescent="0.2">
      <c r="A22" s="93"/>
      <c r="B22" s="38">
        <v>30668</v>
      </c>
      <c r="C22" s="23">
        <f t="shared" si="0"/>
        <v>30668</v>
      </c>
      <c r="D22" s="22">
        <f t="shared" si="1"/>
        <v>30668</v>
      </c>
      <c r="E22" s="31"/>
      <c r="F22" s="20">
        <v>30648</v>
      </c>
      <c r="G22" s="53"/>
      <c r="H22" s="34">
        <v>63.81</v>
      </c>
      <c r="I22" s="33">
        <v>61.42</v>
      </c>
      <c r="J22" s="32">
        <v>62.58</v>
      </c>
      <c r="K22" s="32">
        <v>67.94</v>
      </c>
      <c r="L22" s="44"/>
      <c r="M22" s="96"/>
      <c r="N22" s="47">
        <v>32922</v>
      </c>
      <c r="O22" s="23">
        <f t="shared" si="2"/>
        <v>32922</v>
      </c>
      <c r="P22" s="45">
        <f t="shared" si="3"/>
        <v>32922</v>
      </c>
      <c r="Q22" s="34">
        <v>70.959999999999994</v>
      </c>
      <c r="R22" s="33">
        <v>71.290000000000006</v>
      </c>
      <c r="S22" s="32">
        <v>71.13</v>
      </c>
      <c r="T22" s="32">
        <v>70.58</v>
      </c>
    </row>
    <row r="23" spans="1:20" s="9" customFormat="1" ht="18" customHeight="1" x14ac:dyDescent="0.2">
      <c r="A23" s="93"/>
      <c r="B23" s="38">
        <v>31599</v>
      </c>
      <c r="C23" s="23">
        <f t="shared" si="0"/>
        <v>31599</v>
      </c>
      <c r="D23" s="22">
        <f t="shared" si="1"/>
        <v>31599</v>
      </c>
      <c r="E23" s="31"/>
      <c r="F23" s="20">
        <v>31565</v>
      </c>
      <c r="G23" s="53"/>
      <c r="H23" s="34">
        <v>70.91</v>
      </c>
      <c r="I23" s="33">
        <v>70.569999999999993</v>
      </c>
      <c r="J23" s="32">
        <v>70.739999999999995</v>
      </c>
      <c r="K23" s="32">
        <v>71.400000000000006</v>
      </c>
      <c r="L23" s="44"/>
      <c r="M23" s="96"/>
      <c r="N23" s="47">
        <v>34168</v>
      </c>
      <c r="O23" s="23">
        <f t="shared" si="2"/>
        <v>34168</v>
      </c>
      <c r="P23" s="45">
        <f t="shared" si="3"/>
        <v>34168</v>
      </c>
      <c r="Q23" s="34">
        <v>65.58</v>
      </c>
      <c r="R23" s="33">
        <v>66.03</v>
      </c>
      <c r="S23" s="32">
        <v>65.81</v>
      </c>
      <c r="T23" s="32">
        <v>64.180000000000007</v>
      </c>
    </row>
    <row r="24" spans="1:20" s="9" customFormat="1" ht="18" customHeight="1" x14ac:dyDescent="0.2">
      <c r="A24" s="93"/>
      <c r="B24" s="38">
        <v>32922</v>
      </c>
      <c r="C24" s="23">
        <f t="shared" si="0"/>
        <v>32922</v>
      </c>
      <c r="D24" s="22">
        <f t="shared" si="1"/>
        <v>32922</v>
      </c>
      <c r="E24" s="31"/>
      <c r="F24" s="20">
        <v>32897</v>
      </c>
      <c r="G24" s="53"/>
      <c r="H24" s="34">
        <v>72.84</v>
      </c>
      <c r="I24" s="33">
        <v>72.78</v>
      </c>
      <c r="J24" s="32">
        <v>72.81</v>
      </c>
      <c r="K24" s="32">
        <v>73.31</v>
      </c>
      <c r="L24" s="44"/>
      <c r="M24" s="96"/>
      <c r="N24" s="47">
        <v>35358</v>
      </c>
      <c r="O24" s="23">
        <f t="shared" si="2"/>
        <v>35358</v>
      </c>
      <c r="P24" s="45">
        <f t="shared" si="3"/>
        <v>35358</v>
      </c>
      <c r="Q24" s="34">
        <v>56.24</v>
      </c>
      <c r="R24" s="33">
        <v>55.35</v>
      </c>
      <c r="S24" s="32">
        <v>55.79</v>
      </c>
      <c r="T24" s="32">
        <v>57.56</v>
      </c>
    </row>
    <row r="25" spans="1:20" s="9" customFormat="1" ht="18" customHeight="1" x14ac:dyDescent="0.2">
      <c r="A25" s="93"/>
      <c r="B25" s="38">
        <v>34168</v>
      </c>
      <c r="C25" s="23">
        <f t="shared" si="0"/>
        <v>34168</v>
      </c>
      <c r="D25" s="22">
        <f t="shared" si="1"/>
        <v>34168</v>
      </c>
      <c r="E25" s="54"/>
      <c r="F25" s="20">
        <v>34138</v>
      </c>
      <c r="G25" s="53"/>
      <c r="H25" s="34">
        <v>67.53</v>
      </c>
      <c r="I25" s="33">
        <v>67.77</v>
      </c>
      <c r="J25" s="32">
        <v>67.650000000000006</v>
      </c>
      <c r="K25" s="32">
        <v>67.260000000000005</v>
      </c>
      <c r="L25" s="44"/>
      <c r="M25" s="96"/>
      <c r="N25" s="47">
        <v>36702</v>
      </c>
      <c r="O25" s="23">
        <f t="shared" si="2"/>
        <v>36702</v>
      </c>
      <c r="P25" s="45">
        <f t="shared" si="3"/>
        <v>36702</v>
      </c>
      <c r="Q25" s="34">
        <v>60.03</v>
      </c>
      <c r="R25" s="33">
        <v>59.65</v>
      </c>
      <c r="S25" s="32">
        <v>59.84</v>
      </c>
      <c r="T25" s="32">
        <v>60.49</v>
      </c>
    </row>
    <row r="26" spans="1:20" s="9" customFormat="1" ht="18" customHeight="1" x14ac:dyDescent="0.2">
      <c r="A26" s="93"/>
      <c r="B26" s="38">
        <v>35358</v>
      </c>
      <c r="C26" s="23">
        <f t="shared" si="0"/>
        <v>35358</v>
      </c>
      <c r="D26" s="22">
        <f t="shared" si="1"/>
        <v>35358</v>
      </c>
      <c r="E26" s="36"/>
      <c r="F26" s="20">
        <v>35335</v>
      </c>
      <c r="G26" s="35" t="s">
        <v>1</v>
      </c>
      <c r="H26" s="34">
        <v>57.36</v>
      </c>
      <c r="I26" s="33">
        <v>56.23</v>
      </c>
      <c r="J26" s="32">
        <v>56.79</v>
      </c>
      <c r="K26" s="32">
        <v>59.62</v>
      </c>
      <c r="L26" s="44"/>
      <c r="M26" s="96"/>
      <c r="N26" s="47">
        <v>37934</v>
      </c>
      <c r="O26" s="23">
        <f t="shared" si="2"/>
        <v>37934</v>
      </c>
      <c r="P26" s="45">
        <f t="shared" si="3"/>
        <v>37934</v>
      </c>
      <c r="Q26" s="34">
        <v>59.06</v>
      </c>
      <c r="R26" s="33">
        <v>58.49</v>
      </c>
      <c r="S26" s="32">
        <v>58.77</v>
      </c>
      <c r="T26" s="32">
        <v>58.12</v>
      </c>
    </row>
    <row r="27" spans="1:20" s="9" customFormat="1" ht="18" customHeight="1" x14ac:dyDescent="0.2">
      <c r="A27" s="93"/>
      <c r="B27" s="52"/>
      <c r="C27" s="51"/>
      <c r="D27" s="50"/>
      <c r="E27" s="49"/>
      <c r="F27" s="48"/>
      <c r="G27" s="35" t="s">
        <v>0</v>
      </c>
      <c r="H27" s="34">
        <v>57.39</v>
      </c>
      <c r="I27" s="33">
        <v>56.25</v>
      </c>
      <c r="J27" s="32">
        <v>56.81</v>
      </c>
      <c r="K27" s="32">
        <v>59.65</v>
      </c>
      <c r="L27" s="44"/>
      <c r="M27" s="96"/>
      <c r="N27" s="47">
        <v>38606</v>
      </c>
      <c r="O27" s="23">
        <f t="shared" si="2"/>
        <v>38606</v>
      </c>
      <c r="P27" s="45">
        <f t="shared" si="3"/>
        <v>38606</v>
      </c>
      <c r="Q27" s="34">
        <v>63.93</v>
      </c>
      <c r="R27" s="33">
        <v>64.430000000000007</v>
      </c>
      <c r="S27" s="32">
        <v>64.180000000000007</v>
      </c>
      <c r="T27" s="32">
        <v>65.489999999999995</v>
      </c>
    </row>
    <row r="28" spans="1:20" s="9" customFormat="1" ht="18" customHeight="1" x14ac:dyDescent="0.2">
      <c r="A28" s="93"/>
      <c r="B28" s="38">
        <v>36702</v>
      </c>
      <c r="C28" s="23">
        <f>+B28</f>
        <v>36702</v>
      </c>
      <c r="D28" s="22">
        <f>+B28</f>
        <v>36702</v>
      </c>
      <c r="E28" s="36"/>
      <c r="F28" s="20">
        <v>36679</v>
      </c>
      <c r="G28" s="35" t="s">
        <v>1</v>
      </c>
      <c r="H28" s="34">
        <v>61.29</v>
      </c>
      <c r="I28" s="33">
        <v>60.71</v>
      </c>
      <c r="J28" s="32">
        <v>60.99</v>
      </c>
      <c r="K28" s="32">
        <v>62.45</v>
      </c>
      <c r="L28" s="44"/>
      <c r="M28" s="96"/>
      <c r="N28" s="47">
        <v>40055</v>
      </c>
      <c r="O28" s="23">
        <f t="shared" si="2"/>
        <v>40055</v>
      </c>
      <c r="P28" s="45">
        <f t="shared" si="3"/>
        <v>40055</v>
      </c>
      <c r="Q28" s="34">
        <v>66.239999999999995</v>
      </c>
      <c r="R28" s="33">
        <v>64.989999999999995</v>
      </c>
      <c r="S28" s="32">
        <v>65.599999999999994</v>
      </c>
      <c r="T28" s="32">
        <v>66.88</v>
      </c>
    </row>
    <row r="29" spans="1:20" s="9" customFormat="1" ht="18" customHeight="1" x14ac:dyDescent="0.2">
      <c r="A29" s="93"/>
      <c r="B29" s="37"/>
      <c r="C29" s="23"/>
      <c r="D29" s="22"/>
      <c r="E29" s="36"/>
      <c r="F29" s="20"/>
      <c r="G29" s="35" t="s">
        <v>0</v>
      </c>
      <c r="H29" s="34">
        <v>61.32</v>
      </c>
      <c r="I29" s="33">
        <v>60.72</v>
      </c>
      <c r="J29" s="32">
        <v>61.01</v>
      </c>
      <c r="K29" s="32">
        <v>62.49</v>
      </c>
      <c r="L29" s="44"/>
      <c r="M29" s="96"/>
      <c r="N29" s="47">
        <v>41259</v>
      </c>
      <c r="O29" s="23">
        <f t="shared" si="2"/>
        <v>41259</v>
      </c>
      <c r="P29" s="45">
        <f t="shared" si="3"/>
        <v>41259</v>
      </c>
      <c r="Q29" s="34">
        <v>54.58</v>
      </c>
      <c r="R29" s="33">
        <v>51.62</v>
      </c>
      <c r="S29" s="32">
        <v>53.08</v>
      </c>
      <c r="T29" s="32">
        <v>57.45</v>
      </c>
    </row>
    <row r="30" spans="1:20" s="9" customFormat="1" ht="18" customHeight="1" x14ac:dyDescent="0.2">
      <c r="A30" s="93"/>
      <c r="B30" s="38">
        <v>37934</v>
      </c>
      <c r="C30" s="23">
        <f>+B30</f>
        <v>37934</v>
      </c>
      <c r="D30" s="22">
        <f>+B30</f>
        <v>37934</v>
      </c>
      <c r="E30" s="36"/>
      <c r="F30" s="20">
        <v>37904</v>
      </c>
      <c r="G30" s="35" t="s">
        <v>1</v>
      </c>
      <c r="H30" s="34">
        <v>60.12</v>
      </c>
      <c r="I30" s="33">
        <v>59.47</v>
      </c>
      <c r="J30" s="32">
        <v>59.79</v>
      </c>
      <c r="K30" s="32">
        <v>59.81</v>
      </c>
      <c r="L30" s="44"/>
      <c r="M30" s="96"/>
      <c r="N30" s="47">
        <v>41987</v>
      </c>
      <c r="O30" s="23">
        <f t="shared" si="2"/>
        <v>41987</v>
      </c>
      <c r="P30" s="45">
        <f t="shared" si="3"/>
        <v>41987</v>
      </c>
      <c r="Q30" s="34">
        <v>50.08</v>
      </c>
      <c r="R30" s="33">
        <v>47.12</v>
      </c>
      <c r="S30" s="32">
        <v>48.58</v>
      </c>
      <c r="T30" s="32">
        <v>50.9</v>
      </c>
    </row>
    <row r="31" spans="1:20" s="9" customFormat="1" ht="18" customHeight="1" x14ac:dyDescent="0.2">
      <c r="A31" s="93"/>
      <c r="B31" s="37"/>
      <c r="C31" s="23"/>
      <c r="D31" s="22"/>
      <c r="E31" s="36"/>
      <c r="F31" s="20"/>
      <c r="G31" s="35" t="s">
        <v>0</v>
      </c>
      <c r="H31" s="34">
        <v>60.15</v>
      </c>
      <c r="I31" s="33">
        <v>59.5</v>
      </c>
      <c r="J31" s="32">
        <v>59.82</v>
      </c>
      <c r="K31" s="32">
        <v>59.86</v>
      </c>
      <c r="L31" s="44"/>
      <c r="M31" s="96"/>
      <c r="N31" s="46">
        <v>43030</v>
      </c>
      <c r="O31" s="23">
        <f t="shared" si="2"/>
        <v>43030</v>
      </c>
      <c r="P31" s="45">
        <f t="shared" si="3"/>
        <v>43030</v>
      </c>
      <c r="Q31" s="26">
        <v>52.32</v>
      </c>
      <c r="R31" s="25">
        <v>50.4</v>
      </c>
      <c r="S31" s="16">
        <v>51.35</v>
      </c>
      <c r="T31" s="16">
        <v>53.34</v>
      </c>
    </row>
    <row r="32" spans="1:20" s="9" customFormat="1" ht="18" customHeight="1" x14ac:dyDescent="0.2">
      <c r="A32" s="93"/>
      <c r="B32" s="38">
        <v>38606</v>
      </c>
      <c r="C32" s="23">
        <f>+B32</f>
        <v>38606</v>
      </c>
      <c r="D32" s="22">
        <f>+B32</f>
        <v>38606</v>
      </c>
      <c r="E32" s="36"/>
      <c r="F32" s="20">
        <v>38572</v>
      </c>
      <c r="G32" s="35" t="s">
        <v>1</v>
      </c>
      <c r="H32" s="34">
        <v>65.36</v>
      </c>
      <c r="I32" s="33">
        <v>65.739999999999995</v>
      </c>
      <c r="J32" s="32">
        <v>65.55</v>
      </c>
      <c r="K32" s="32">
        <v>67.459999999999994</v>
      </c>
      <c r="L32" s="44"/>
      <c r="M32" s="97"/>
      <c r="N32" s="43">
        <v>44500</v>
      </c>
      <c r="O32" s="42">
        <f t="shared" si="2"/>
        <v>44500</v>
      </c>
      <c r="P32" s="41">
        <f t="shared" si="3"/>
        <v>44500</v>
      </c>
      <c r="Q32" s="40">
        <v>53.34</v>
      </c>
      <c r="R32" s="39">
        <v>51.89</v>
      </c>
      <c r="S32" s="2">
        <v>52.61</v>
      </c>
      <c r="T32" s="2">
        <v>55.69</v>
      </c>
    </row>
    <row r="33" spans="1:20" s="9" customFormat="1" ht="18" customHeight="1" x14ac:dyDescent="0.2">
      <c r="A33" s="93"/>
      <c r="B33" s="37"/>
      <c r="C33" s="23"/>
      <c r="D33" s="22"/>
      <c r="E33" s="36"/>
      <c r="F33" s="20"/>
      <c r="G33" s="35" t="s">
        <v>0</v>
      </c>
      <c r="H33" s="34">
        <v>65.400000000000006</v>
      </c>
      <c r="I33" s="33">
        <v>65.77</v>
      </c>
      <c r="J33" s="32">
        <v>65.58</v>
      </c>
      <c r="K33" s="32">
        <v>67.510000000000005</v>
      </c>
      <c r="L33" s="15"/>
      <c r="M33" s="14"/>
      <c r="N33" s="31"/>
      <c r="O33" s="31"/>
      <c r="P33" s="30"/>
      <c r="Q33" s="29"/>
      <c r="R33" s="29"/>
      <c r="S33" s="29"/>
      <c r="T33" s="28"/>
    </row>
    <row r="34" spans="1:20" s="9" customFormat="1" ht="18" customHeight="1" x14ac:dyDescent="0.2">
      <c r="A34" s="93"/>
      <c r="B34" s="38">
        <v>40055</v>
      </c>
      <c r="C34" s="23">
        <f>+B34</f>
        <v>40055</v>
      </c>
      <c r="D34" s="22">
        <f>+B34</f>
        <v>40055</v>
      </c>
      <c r="E34" s="36"/>
      <c r="F34" s="20">
        <v>40015</v>
      </c>
      <c r="G34" s="35" t="s">
        <v>1</v>
      </c>
      <c r="H34" s="34">
        <v>68.08</v>
      </c>
      <c r="I34" s="33">
        <v>66.599999999999994</v>
      </c>
      <c r="J34" s="32">
        <v>67.33</v>
      </c>
      <c r="K34" s="32">
        <v>69.27</v>
      </c>
      <c r="L34" s="15"/>
      <c r="M34" s="14"/>
      <c r="N34" s="31"/>
      <c r="O34" s="31"/>
      <c r="P34" s="30"/>
      <c r="Q34" s="29"/>
      <c r="R34" s="29"/>
      <c r="S34" s="29"/>
      <c r="T34" s="28"/>
    </row>
    <row r="35" spans="1:20" s="9" customFormat="1" ht="18" customHeight="1" x14ac:dyDescent="0.2">
      <c r="A35" s="93"/>
      <c r="B35" s="37"/>
      <c r="C35" s="23"/>
      <c r="D35" s="22"/>
      <c r="E35" s="36"/>
      <c r="F35" s="20"/>
      <c r="G35" s="35" t="s">
        <v>0</v>
      </c>
      <c r="H35" s="34">
        <v>68.09</v>
      </c>
      <c r="I35" s="33">
        <v>66.61</v>
      </c>
      <c r="J35" s="32">
        <v>67.349999999999994</v>
      </c>
      <c r="K35" s="32">
        <v>69.28</v>
      </c>
      <c r="L35" s="15"/>
      <c r="M35" s="14"/>
      <c r="N35" s="31"/>
      <c r="O35" s="31"/>
      <c r="P35" s="30"/>
      <c r="Q35" s="29"/>
      <c r="R35" s="29"/>
      <c r="S35" s="29"/>
      <c r="T35" s="28"/>
    </row>
    <row r="36" spans="1:20" s="9" customFormat="1" ht="18" customHeight="1" x14ac:dyDescent="0.2">
      <c r="A36" s="93"/>
      <c r="B36" s="38">
        <v>41259</v>
      </c>
      <c r="C36" s="23">
        <f>+B36</f>
        <v>41259</v>
      </c>
      <c r="D36" s="22">
        <f>+B36</f>
        <v>41259</v>
      </c>
      <c r="E36" s="36"/>
      <c r="F36" s="20">
        <v>41229</v>
      </c>
      <c r="G36" s="35" t="s">
        <v>1</v>
      </c>
      <c r="H36" s="34">
        <v>56.21</v>
      </c>
      <c r="I36" s="33">
        <v>53.27</v>
      </c>
      <c r="J36" s="32">
        <v>54.72</v>
      </c>
      <c r="K36" s="32">
        <v>59.31</v>
      </c>
      <c r="L36" s="15"/>
      <c r="M36" s="14"/>
      <c r="N36" s="31"/>
      <c r="O36" s="31"/>
      <c r="P36" s="30"/>
      <c r="Q36" s="29"/>
      <c r="R36" s="29"/>
      <c r="S36" s="29"/>
      <c r="T36" s="28"/>
    </row>
    <row r="37" spans="1:20" s="9" customFormat="1" ht="18" customHeight="1" x14ac:dyDescent="0.2">
      <c r="A37" s="93"/>
      <c r="B37" s="37"/>
      <c r="C37" s="23"/>
      <c r="D37" s="22"/>
      <c r="E37" s="36"/>
      <c r="F37" s="20"/>
      <c r="G37" s="35" t="s">
        <v>0</v>
      </c>
      <c r="H37" s="34">
        <v>56.21</v>
      </c>
      <c r="I37" s="33">
        <v>53.25</v>
      </c>
      <c r="J37" s="32">
        <v>54.71</v>
      </c>
      <c r="K37" s="32">
        <v>59.32</v>
      </c>
      <c r="L37" s="15"/>
      <c r="M37" s="14"/>
      <c r="N37" s="31"/>
      <c r="O37" s="31"/>
      <c r="P37" s="30"/>
      <c r="Q37" s="29"/>
      <c r="R37" s="29"/>
      <c r="S37" s="29"/>
      <c r="T37" s="28"/>
    </row>
    <row r="38" spans="1:20" s="9" customFormat="1" ht="18" customHeight="1" x14ac:dyDescent="0.2">
      <c r="A38" s="93"/>
      <c r="B38" s="38">
        <v>41987</v>
      </c>
      <c r="C38" s="23">
        <f>+B38</f>
        <v>41987</v>
      </c>
      <c r="D38" s="22">
        <f>+B38</f>
        <v>41987</v>
      </c>
      <c r="E38" s="36"/>
      <c r="F38" s="20">
        <v>41964</v>
      </c>
      <c r="G38" s="35" t="s">
        <v>1</v>
      </c>
      <c r="H38" s="34">
        <v>51.59</v>
      </c>
      <c r="I38" s="33">
        <v>48.64</v>
      </c>
      <c r="J38" s="32">
        <v>50.1</v>
      </c>
      <c r="K38" s="32">
        <v>52.65</v>
      </c>
      <c r="L38" s="15"/>
      <c r="M38" s="14"/>
      <c r="N38" s="31"/>
      <c r="O38" s="31"/>
      <c r="P38" s="30"/>
      <c r="Q38" s="29"/>
      <c r="R38" s="29"/>
      <c r="S38" s="29"/>
      <c r="T38" s="28"/>
    </row>
    <row r="39" spans="1:20" s="9" customFormat="1" ht="18" customHeight="1" x14ac:dyDescent="0.2">
      <c r="A39" s="93"/>
      <c r="B39" s="37"/>
      <c r="C39" s="23"/>
      <c r="D39" s="22"/>
      <c r="E39" s="36"/>
      <c r="F39" s="20"/>
      <c r="G39" s="35" t="s">
        <v>0</v>
      </c>
      <c r="H39" s="34">
        <v>51.6</v>
      </c>
      <c r="I39" s="33">
        <v>48.63</v>
      </c>
      <c r="J39" s="32">
        <v>50.1</v>
      </c>
      <c r="K39" s="32">
        <v>52.66</v>
      </c>
      <c r="L39" s="15"/>
      <c r="M39" s="14"/>
      <c r="N39" s="31"/>
      <c r="O39" s="31"/>
      <c r="P39" s="30"/>
      <c r="Q39" s="29"/>
      <c r="R39" s="29"/>
      <c r="S39" s="29"/>
      <c r="T39" s="28"/>
    </row>
    <row r="40" spans="1:20" s="9" customFormat="1" ht="18" customHeight="1" x14ac:dyDescent="0.2">
      <c r="A40" s="93"/>
      <c r="B40" s="24">
        <v>43030</v>
      </c>
      <c r="C40" s="23">
        <f>+B40</f>
        <v>43030</v>
      </c>
      <c r="D40" s="22">
        <f>+B40</f>
        <v>43030</v>
      </c>
      <c r="E40" s="21"/>
      <c r="F40" s="20">
        <v>43006</v>
      </c>
      <c r="G40" s="19" t="s">
        <v>1</v>
      </c>
      <c r="H40" s="26">
        <v>52.63</v>
      </c>
      <c r="I40" s="25">
        <v>50.69</v>
      </c>
      <c r="J40" s="16">
        <v>51.65</v>
      </c>
      <c r="K40" s="16">
        <v>53.68</v>
      </c>
      <c r="L40" s="15"/>
      <c r="M40" s="14"/>
      <c r="N40" s="13"/>
      <c r="O40" s="13"/>
      <c r="P40" s="12"/>
      <c r="Q40" s="11"/>
      <c r="R40" s="11"/>
      <c r="S40" s="11"/>
      <c r="T40" s="10"/>
    </row>
    <row r="41" spans="1:20" s="9" customFormat="1" ht="18" customHeight="1" x14ac:dyDescent="0.2">
      <c r="A41" s="93"/>
      <c r="B41" s="27"/>
      <c r="C41" s="23"/>
      <c r="D41" s="22"/>
      <c r="E41" s="21"/>
      <c r="F41" s="20"/>
      <c r="G41" s="19" t="s">
        <v>0</v>
      </c>
      <c r="H41" s="26">
        <v>52.63</v>
      </c>
      <c r="I41" s="25">
        <v>50.69</v>
      </c>
      <c r="J41" s="16">
        <v>51.65</v>
      </c>
      <c r="K41" s="16">
        <v>53.68</v>
      </c>
      <c r="L41" s="15"/>
      <c r="M41" s="14"/>
      <c r="N41" s="13"/>
      <c r="O41" s="13"/>
      <c r="P41" s="12"/>
      <c r="Q41" s="11"/>
      <c r="R41" s="11"/>
      <c r="S41" s="11"/>
      <c r="T41" s="10"/>
    </row>
    <row r="42" spans="1:20" s="9" customFormat="1" ht="18" customHeight="1" x14ac:dyDescent="0.2">
      <c r="A42" s="93"/>
      <c r="B42" s="24">
        <v>44500</v>
      </c>
      <c r="C42" s="23">
        <f>+B42</f>
        <v>44500</v>
      </c>
      <c r="D42" s="22">
        <f>+B42</f>
        <v>44500</v>
      </c>
      <c r="E42" s="21"/>
      <c r="F42" s="20">
        <v>44483</v>
      </c>
      <c r="G42" s="19" t="s">
        <v>1</v>
      </c>
      <c r="H42" s="18">
        <v>53.77</v>
      </c>
      <c r="I42" s="17">
        <v>52.35</v>
      </c>
      <c r="J42" s="16">
        <v>53.05</v>
      </c>
      <c r="K42" s="16">
        <v>55.92</v>
      </c>
      <c r="L42" s="15"/>
      <c r="M42" s="14"/>
      <c r="N42" s="13"/>
      <c r="O42" s="13"/>
      <c r="P42" s="12"/>
      <c r="Q42" s="11"/>
      <c r="R42" s="11"/>
      <c r="S42" s="11"/>
      <c r="T42" s="10"/>
    </row>
    <row r="43" spans="1:20" ht="18" customHeight="1" x14ac:dyDescent="0.2">
      <c r="A43" s="94"/>
      <c r="B43" s="8"/>
      <c r="C43" s="7"/>
      <c r="D43" s="7"/>
      <c r="E43" s="7"/>
      <c r="F43" s="6"/>
      <c r="G43" s="5" t="s">
        <v>0</v>
      </c>
      <c r="H43" s="4">
        <v>53.78</v>
      </c>
      <c r="I43" s="3">
        <v>52.36</v>
      </c>
      <c r="J43" s="2">
        <v>53.06</v>
      </c>
      <c r="K43" s="2">
        <v>55.93</v>
      </c>
      <c r="M43" s="1"/>
    </row>
    <row r="44" spans="1:20" x14ac:dyDescent="0.2">
      <c r="A44" s="1"/>
      <c r="M44" s="1"/>
    </row>
    <row r="45" spans="1:20" x14ac:dyDescent="0.2">
      <c r="A45" s="1"/>
      <c r="M45" s="1"/>
    </row>
    <row r="46" spans="1:20" x14ac:dyDescent="0.2">
      <c r="A46" s="1"/>
      <c r="M46" s="1"/>
    </row>
    <row r="47" spans="1:20" x14ac:dyDescent="0.2">
      <c r="A47" s="1"/>
      <c r="M47" s="1"/>
    </row>
    <row r="48" spans="1:20" x14ac:dyDescent="0.2">
      <c r="A48" s="1"/>
      <c r="M48" s="1"/>
    </row>
  </sheetData>
  <mergeCells count="11">
    <mergeCell ref="A7:A43"/>
    <mergeCell ref="M7:M32"/>
    <mergeCell ref="B5:F5"/>
    <mergeCell ref="N5:P5"/>
    <mergeCell ref="A1:T1"/>
    <mergeCell ref="A5:A6"/>
    <mergeCell ref="K5:K6"/>
    <mergeCell ref="M5:M6"/>
    <mergeCell ref="Q5:S5"/>
    <mergeCell ref="T5:T6"/>
    <mergeCell ref="G5:J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衆議院(選挙の記録用) </vt:lpstr>
      <vt:lpstr>'衆議院(選挙の記録用)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若目田　圭佑</dc:creator>
  <cp:lastModifiedBy>若目田　圭佑</cp:lastModifiedBy>
  <cp:lastPrinted>2023-10-12T07:23:09Z</cp:lastPrinted>
  <dcterms:created xsi:type="dcterms:W3CDTF">2023-10-12T07:13:47Z</dcterms:created>
  <dcterms:modified xsi:type="dcterms:W3CDTF">2023-10-12T07:23:15Z</dcterms:modified>
</cp:coreProperties>
</file>