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17235" windowHeight="8505" activeTab="0"/>
  </bookViews>
  <sheets>
    <sheet name="体格・体力" sheetId="1" r:id="rId1"/>
    <sheet name="児童生徒質問" sheetId="2" r:id="rId2"/>
    <sheet name="学校質問" sheetId="3" r:id="rId3"/>
  </sheets>
  <definedNames>
    <definedName name="_xlnm.Print_Titles" localSheetId="1">'児童生徒質問'!$A:$D,'児童生徒質問'!$1:$3</definedName>
  </definedNames>
  <calcPr fullCalcOnLoad="1"/>
</workbook>
</file>

<file path=xl/sharedStrings.xml><?xml version="1.0" encoding="utf-8"?>
<sst xmlns="http://schemas.openxmlformats.org/spreadsheetml/2006/main" count="575" uniqueCount="203">
  <si>
    <t>男子</t>
  </si>
  <si>
    <t>女子</t>
  </si>
  <si>
    <t>栃木県</t>
  </si>
  <si>
    <t>全国</t>
  </si>
  <si>
    <t>身長(cm)</t>
  </si>
  <si>
    <t>標本数</t>
  </si>
  <si>
    <t>平均値</t>
  </si>
  <si>
    <t>標準偏差</t>
  </si>
  <si>
    <t>Ｔ得点</t>
  </si>
  <si>
    <t>体重(kg)</t>
  </si>
  <si>
    <t>座高(cm)</t>
  </si>
  <si>
    <t>肥満傾向児・痩身傾向児の出現率(%)</t>
  </si>
  <si>
    <t>高度やせ</t>
  </si>
  <si>
    <t>やせ</t>
  </si>
  <si>
    <t>正常</t>
  </si>
  <si>
    <t>軽度肥満</t>
  </si>
  <si>
    <t>中等度肥満</t>
  </si>
  <si>
    <t>高度肥満</t>
  </si>
  <si>
    <t>握力（㎏）</t>
  </si>
  <si>
    <t>T得点</t>
  </si>
  <si>
    <t>上体起こし（回）</t>
  </si>
  <si>
    <t>長座体前屈（㎝）</t>
  </si>
  <si>
    <t>反復横とび（点）</t>
  </si>
  <si>
    <t>持久走（秒）</t>
  </si>
  <si>
    <t>20ｍシャトルラン（回）</t>
  </si>
  <si>
    <t>50ｍ走（秒）</t>
  </si>
  <si>
    <t>立ち幅とび（㎝）</t>
  </si>
  <si>
    <t>ボール投げ（ｍ）</t>
  </si>
  <si>
    <t>体力合計点（点）</t>
  </si>
  <si>
    <t>総合評価（%）</t>
  </si>
  <si>
    <t>Ａ</t>
  </si>
  <si>
    <t>Ｂ</t>
  </si>
  <si>
    <t>Ｃ</t>
  </si>
  <si>
    <t>Ｄ</t>
  </si>
  <si>
    <t>Ｅ</t>
  </si>
  <si>
    <t>小学校第５学年</t>
  </si>
  <si>
    <t>中学校第２学年</t>
  </si>
  <si>
    <t>県－全国</t>
  </si>
  <si>
    <t>Q3 都市階級区分(%)</t>
  </si>
  <si>
    <t>標本数</t>
  </si>
  <si>
    <t>－</t>
  </si>
  <si>
    <t>１．大中都市</t>
  </si>
  <si>
    <t>２．小都市</t>
  </si>
  <si>
    <t>３．町村</t>
  </si>
  <si>
    <r>
      <t>Q4</t>
    </r>
    <r>
      <rPr>
        <sz val="10"/>
        <rFont val="ＭＳ Ｐ明朝"/>
        <family val="1"/>
      </rPr>
      <t xml:space="preserve"> クラブへの所属</t>
    </r>
    <r>
      <rPr>
        <sz val="10"/>
        <color indexed="8"/>
        <rFont val="ＭＳ Ｐ明朝"/>
        <family val="1"/>
      </rPr>
      <t>(%)</t>
    </r>
  </si>
  <si>
    <t>１．はいっている</t>
  </si>
  <si>
    <t>２．はいっていない</t>
  </si>
  <si>
    <r>
      <t>Q5</t>
    </r>
    <r>
      <rPr>
        <sz val="10"/>
        <rFont val="ＭＳ Ｐ明朝"/>
        <family val="1"/>
      </rPr>
      <t xml:space="preserve"> 運動・スポーツの実施状況</t>
    </r>
    <r>
      <rPr>
        <sz val="10"/>
        <color indexed="8"/>
        <rFont val="ＭＳ Ｐ明朝"/>
        <family val="1"/>
      </rPr>
      <t>(%)</t>
    </r>
  </si>
  <si>
    <t>１．殆ど毎日（週３日以上）</t>
  </si>
  <si>
    <t>２．時々（週に１～２日）</t>
  </si>
  <si>
    <t>３．ときたま（月に１～３日）</t>
  </si>
  <si>
    <t>４．しない</t>
  </si>
  <si>
    <r>
      <t>Q6</t>
    </r>
    <r>
      <rPr>
        <sz val="10"/>
        <rFont val="ＭＳ Ｐ明朝"/>
        <family val="1"/>
      </rPr>
      <t xml:space="preserve"> １日のスポーツ実施時間</t>
    </r>
    <r>
      <rPr>
        <sz val="10"/>
        <color indexed="8"/>
        <rFont val="ＭＳ Ｐ明朝"/>
        <family val="1"/>
      </rPr>
      <t>(%)</t>
    </r>
  </si>
  <si>
    <t>１．３０分未満</t>
  </si>
  <si>
    <t>２．３０分～１時間</t>
  </si>
  <si>
    <t>３．１時間～２時間</t>
  </si>
  <si>
    <t>４．２時間以上</t>
  </si>
  <si>
    <r>
      <t>Q7</t>
    </r>
    <r>
      <rPr>
        <sz val="10"/>
        <rFont val="ＭＳ Ｐ明朝"/>
        <family val="1"/>
      </rPr>
      <t xml:space="preserve"> 朝食の有無</t>
    </r>
    <r>
      <rPr>
        <sz val="10"/>
        <color indexed="8"/>
        <rFont val="ＭＳ Ｐ明朝"/>
        <family val="1"/>
      </rPr>
      <t>(%)</t>
    </r>
  </si>
  <si>
    <t>１．毎日食べる</t>
  </si>
  <si>
    <t>２．時々食べない</t>
  </si>
  <si>
    <t>３．毎日食べない</t>
  </si>
  <si>
    <r>
      <t>Q8</t>
    </r>
    <r>
      <rPr>
        <sz val="10"/>
        <rFont val="ＭＳ Ｐ明朝"/>
        <family val="1"/>
      </rPr>
      <t xml:space="preserve"> １</t>
    </r>
    <r>
      <rPr>
        <sz val="10"/>
        <color indexed="8"/>
        <rFont val="ＭＳ Ｐ明朝"/>
        <family val="1"/>
      </rPr>
      <t>日の</t>
    </r>
    <r>
      <rPr>
        <sz val="10"/>
        <rFont val="ＭＳ Ｐ明朝"/>
        <family val="1"/>
      </rPr>
      <t>睡眠時間</t>
    </r>
    <r>
      <rPr>
        <sz val="10"/>
        <color indexed="8"/>
        <rFont val="ＭＳ Ｐ明朝"/>
        <family val="1"/>
      </rPr>
      <t>(%)</t>
    </r>
  </si>
  <si>
    <t>１．６時間未満</t>
  </si>
  <si>
    <t>２．６時間～８時間</t>
  </si>
  <si>
    <t>３．８時間以上</t>
  </si>
  <si>
    <r>
      <t>Q9</t>
    </r>
    <r>
      <rPr>
        <sz val="10"/>
        <rFont val="ＭＳ Ｐ明朝"/>
        <family val="1"/>
      </rPr>
      <t xml:space="preserve"> １日のテレビ視聴時間</t>
    </r>
    <r>
      <rPr>
        <sz val="10"/>
        <color indexed="8"/>
        <rFont val="ＭＳ Ｐ明朝"/>
        <family val="1"/>
      </rPr>
      <t>(%)</t>
    </r>
  </si>
  <si>
    <t>１．１時間未満</t>
  </si>
  <si>
    <t>２．１時間～２時間</t>
  </si>
  <si>
    <t>３．２時間～３時間</t>
  </si>
  <si>
    <t>４．３時間以上</t>
  </si>
  <si>
    <t>Q11 平日の運動日数（%）</t>
  </si>
  <si>
    <t>１．１日</t>
  </si>
  <si>
    <t>２．２日</t>
  </si>
  <si>
    <t>３．３日</t>
  </si>
  <si>
    <t>４．４日</t>
  </si>
  <si>
    <t>５．５日</t>
  </si>
  <si>
    <t>Q12 平日の運動・スポーツ（%）</t>
  </si>
  <si>
    <t>運動時間帯（%）</t>
  </si>
  <si>
    <t>１．朝始業前</t>
  </si>
  <si>
    <t>標本数</t>
  </si>
  <si>
    <t>実施(%)</t>
  </si>
  <si>
    <t>２．中休み</t>
  </si>
  <si>
    <t>３．昼休み</t>
  </si>
  <si>
    <t>４．放課後</t>
  </si>
  <si>
    <t>５．下校後</t>
  </si>
  <si>
    <r>
      <t>Q13</t>
    </r>
    <r>
      <rPr>
        <sz val="10"/>
        <rFont val="ＭＳ Ｐ明朝"/>
        <family val="1"/>
      </rPr>
      <t xml:space="preserve"> 土曜日の運動・スポーツ</t>
    </r>
    <r>
      <rPr>
        <sz val="10"/>
        <color indexed="8"/>
        <rFont val="ＭＳ Ｐ明朝"/>
        <family val="1"/>
      </rPr>
      <t>(%)</t>
    </r>
  </si>
  <si>
    <t>実施状況(%)</t>
  </si>
  <si>
    <t>１．している</t>
  </si>
  <si>
    <t>２．していない</t>
  </si>
  <si>
    <t>回数(%)</t>
  </si>
  <si>
    <t>１．月に１回</t>
  </si>
  <si>
    <t>２．月に２回</t>
  </si>
  <si>
    <t>３．月に３回</t>
  </si>
  <si>
    <t>４．月に４回</t>
  </si>
  <si>
    <r>
      <t>Q14</t>
    </r>
    <r>
      <rPr>
        <sz val="10"/>
        <rFont val="ＭＳ Ｐ明朝"/>
        <family val="1"/>
      </rPr>
      <t xml:space="preserve"> 日曜日の運動・スポーツ</t>
    </r>
    <r>
      <rPr>
        <sz val="10"/>
        <color indexed="8"/>
        <rFont val="ＭＳ Ｐ明朝"/>
        <family val="1"/>
      </rPr>
      <t>(%)</t>
    </r>
  </si>
  <si>
    <t>Q15 運動やスポーツの好き嫌い(%)</t>
  </si>
  <si>
    <t>１．好き　</t>
  </si>
  <si>
    <t>２．やや好き　　　</t>
  </si>
  <si>
    <t>３．ややきらい　　　</t>
  </si>
  <si>
    <t>４．きらい</t>
  </si>
  <si>
    <r>
      <t>Q16</t>
    </r>
    <r>
      <rPr>
        <sz val="10"/>
        <rFont val="ＭＳ Ｐ明朝"/>
        <family val="1"/>
      </rPr>
      <t xml:space="preserve"> 運動やスポーツは得意</t>
    </r>
    <r>
      <rPr>
        <sz val="10"/>
        <color indexed="8"/>
        <rFont val="ＭＳ Ｐ明朝"/>
        <family val="1"/>
      </rPr>
      <t>(%)</t>
    </r>
  </si>
  <si>
    <t>１．得意　</t>
  </si>
  <si>
    <t>２．やや得意　　　　</t>
  </si>
  <si>
    <t>３．やや不得意　</t>
  </si>
  <si>
    <t>４．不得意</t>
  </si>
  <si>
    <t>Q17 運動やスポーツをもっとしたい(%)</t>
  </si>
  <si>
    <t>１．思う　</t>
  </si>
  <si>
    <t>２．やや思う</t>
  </si>
  <si>
    <t>３．あまり思わない</t>
  </si>
  <si>
    <t>４．思わない</t>
  </si>
  <si>
    <t>Q18 運動やスポーツは体力向上のために大切(%)</t>
  </si>
  <si>
    <t>Q19 食事や睡眠時間は体力向上につながる(%)</t>
  </si>
  <si>
    <r>
      <t>Q20</t>
    </r>
    <r>
      <rPr>
        <sz val="10"/>
        <rFont val="ＭＳ Ｐ明朝"/>
        <family val="1"/>
      </rPr>
      <t xml:space="preserve"> </t>
    </r>
    <r>
      <rPr>
        <sz val="10"/>
        <color indexed="8"/>
        <rFont val="ＭＳ Ｐ明朝"/>
        <family val="1"/>
      </rPr>
      <t>Q5で3・4、</t>
    </r>
    <r>
      <rPr>
        <sz val="10"/>
        <rFont val="ＭＳ Ｐ明朝"/>
        <family val="1"/>
      </rPr>
      <t>運動やスポーツをしない理由(</t>
    </r>
    <r>
      <rPr>
        <sz val="10"/>
        <color indexed="8"/>
        <rFont val="ＭＳ Ｐ明朝"/>
        <family val="1"/>
      </rPr>
      <t>%)</t>
    </r>
  </si>
  <si>
    <t>１．入りたい運動部・クラブ等がない</t>
  </si>
  <si>
    <t>２．他にしていることがある</t>
  </si>
  <si>
    <t>２．文化部に所属</t>
  </si>
  <si>
    <t>３．入りたいスポーツクラブがない</t>
  </si>
  <si>
    <t>３．一緒にする友達がいない</t>
  </si>
  <si>
    <t>４．運動が苦手</t>
  </si>
  <si>
    <t>５．してみたいスポーツがない</t>
  </si>
  <si>
    <t>６．疲れる</t>
  </si>
  <si>
    <t>７．時間がない</t>
  </si>
  <si>
    <t>８．勉強等をするから</t>
  </si>
  <si>
    <t>９．場所や機会がない</t>
  </si>
  <si>
    <t>１０．情報がない</t>
  </si>
  <si>
    <t>１１．してみたいと思わない</t>
  </si>
  <si>
    <t>１２．その他</t>
  </si>
  <si>
    <t>Q12 平日の運動時間（分）</t>
  </si>
  <si>
    <t>平均値</t>
  </si>
  <si>
    <t>標準偏差</t>
  </si>
  <si>
    <t>T得点</t>
  </si>
  <si>
    <r>
      <t>Q13</t>
    </r>
    <r>
      <rPr>
        <sz val="10"/>
        <rFont val="ＭＳ Ｐ明朝"/>
        <family val="1"/>
      </rPr>
      <t xml:space="preserve"> 土曜日の運動時間（分）</t>
    </r>
  </si>
  <si>
    <r>
      <t>Q14</t>
    </r>
    <r>
      <rPr>
        <sz val="10"/>
        <rFont val="ＭＳ Ｐ明朝"/>
        <family val="1"/>
      </rPr>
      <t xml:space="preserve"> 日曜日の運動時間（分）</t>
    </r>
  </si>
  <si>
    <t>小学校</t>
  </si>
  <si>
    <t>中学校</t>
  </si>
  <si>
    <t>県-全国</t>
  </si>
  <si>
    <t>調査数
（校数）</t>
  </si>
  <si>
    <t>－</t>
  </si>
  <si>
    <r>
      <t>Q1</t>
    </r>
    <r>
      <rPr>
        <sz val="10"/>
        <rFont val="ＭＳ Ｐ明朝"/>
        <family val="1"/>
      </rPr>
      <t xml:space="preserve"> 体育／保健体育の授業以外に体力向上の取組をしているか</t>
    </r>
  </si>
  <si>
    <r>
      <t>取組の有無(%)</t>
    </r>
    <r>
      <rPr>
        <sz val="10"/>
        <rFont val="ＭＳ Ｐ明朝"/>
        <family val="1"/>
      </rPr>
      <t>※複数回答可</t>
    </r>
  </si>
  <si>
    <t>１．継続的な取組の実施</t>
  </si>
  <si>
    <t>２．特定日に啓発的取組</t>
  </si>
  <si>
    <t>３．特になし</t>
  </si>
  <si>
    <t>取組を行っている期間(%)</t>
  </si>
  <si>
    <t>１．３か月未満</t>
  </si>
  <si>
    <t>２．６か月程度</t>
  </si>
  <si>
    <t>３．１年
程度</t>
  </si>
  <si>
    <t>４．２年
程度</t>
  </si>
  <si>
    <t>５．３年
以上</t>
  </si>
  <si>
    <t>Q2 運動習慣確立のために体育の授業以外の時間に手だてをしているか</t>
  </si>
  <si>
    <t>手だての有無(%)</t>
  </si>
  <si>
    <t>１．して
いる</t>
  </si>
  <si>
    <t>２．して
いない</t>
  </si>
  <si>
    <r>
      <t>具体的内容(%)　</t>
    </r>
    <r>
      <rPr>
        <sz val="10"/>
        <rFont val="ＭＳ Ｐ明朝"/>
        <family val="1"/>
      </rPr>
      <t>※複数回答可</t>
    </r>
  </si>
  <si>
    <t>１．休み時間の活用</t>
  </si>
  <si>
    <t>２．保護者へ働きかけ</t>
  </si>
  <si>
    <t>３．地域との連携</t>
  </si>
  <si>
    <t>中．運動部加入率向上</t>
  </si>
  <si>
    <t>４．その他</t>
  </si>
  <si>
    <t>Q3 運動時間が少ない児童の状況把握(%)</t>
  </si>
  <si>
    <t>Q4 運動時間が少ない児童に対する取組をしているか</t>
  </si>
  <si>
    <t>実施の有無(%)</t>
  </si>
  <si>
    <r>
      <t>効果が上がった取組(%)　</t>
    </r>
    <r>
      <rPr>
        <sz val="10"/>
        <rFont val="ＭＳ Ｐ明朝"/>
        <family val="1"/>
      </rPr>
      <t>※複数回答可</t>
    </r>
  </si>
  <si>
    <t>１．運動時間の確保</t>
  </si>
  <si>
    <t>２．段階的な指導</t>
  </si>
  <si>
    <t>３．意義を理解させる</t>
  </si>
  <si>
    <t>４．運動時間の少ない女子への指導</t>
  </si>
  <si>
    <t>５．意欲・関心を高める</t>
  </si>
  <si>
    <t>６．楽しさを感じさせる</t>
  </si>
  <si>
    <t>７．新体力テストの活用</t>
  </si>
  <si>
    <t>８．地域や家庭との連携</t>
  </si>
  <si>
    <t>９．クラブ活動や運動部への参加</t>
  </si>
  <si>
    <t>１０．その他</t>
  </si>
  <si>
    <t>Q5 子どもの体力向上
教員の関心(%)</t>
  </si>
  <si>
    <t>１．高まった</t>
  </si>
  <si>
    <t>２．変わらない</t>
  </si>
  <si>
    <t>３．低下した</t>
  </si>
  <si>
    <t>Q6 子どもの体力向上
児童の関心(%)</t>
  </si>
  <si>
    <t>Q7 子どもの体力向上
家庭の関心(%)</t>
  </si>
  <si>
    <t>Q8 体力向上に関する取組は増えたか</t>
  </si>
  <si>
    <t>増減(%)</t>
  </si>
  <si>
    <t>１．かなり増えた</t>
  </si>
  <si>
    <t>２．やや増えた</t>
  </si>
  <si>
    <t>３．変わらない</t>
  </si>
  <si>
    <t>４．やや減った</t>
  </si>
  <si>
    <t>５．かなり減った</t>
  </si>
  <si>
    <t>１．体育的行事等</t>
  </si>
  <si>
    <t>２．授業での取組</t>
  </si>
  <si>
    <t>３．地域との連携</t>
  </si>
  <si>
    <t>４．家庭・保護者との連携</t>
  </si>
  <si>
    <t>５．学校の空き時間での取組</t>
  </si>
  <si>
    <t>６．全国体力調査を踏まえての取組</t>
  </si>
  <si>
    <t>７小．クラブ活動や運動部への参加</t>
  </si>
  <si>
    <t>７中．運動部活動の加入率の向上</t>
  </si>
  <si>
    <t>８．その他</t>
  </si>
  <si>
    <r>
      <t xml:space="preserve">Q9 調査結果を踏まえどのような取組を行ったか(%)  </t>
    </r>
    <r>
      <rPr>
        <sz val="10"/>
        <rFont val="ＭＳ Ｐ明朝"/>
        <family val="1"/>
      </rPr>
      <t>※複数回答可</t>
    </r>
  </si>
  <si>
    <t>１．体育授業の改善</t>
  </si>
  <si>
    <t>２．授業以外での取組</t>
  </si>
  <si>
    <t>３．家庭・保護者への働きかけ</t>
  </si>
  <si>
    <t>４．地域との連携</t>
  </si>
  <si>
    <t>５．女子等への取組</t>
  </si>
  <si>
    <t>６．その他</t>
  </si>
  <si>
    <t>７．していない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</si>
</sst>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0%"/>
    <numFmt numFmtId="179" formatCode="#,##0__\ "/>
  </numFmts>
  <fonts count="43">
    <font>
      <sz val="11"/>
      <color theme="1"/>
      <name val="Calibri"/>
      <family val="3"/>
    </font>
    <font>
      <sz val="11"/>
      <color indexed="8"/>
      <name val="ＭＳ Ｐゴシック"/>
      <family val="3"/>
    </font>
    <font>
      <b/>
      <sz val="18"/>
      <color indexed="56"/>
      <name val="ＭＳ Ｐゴシック"/>
      <family val="3"/>
    </font>
    <font>
      <sz val="10"/>
      <color indexed="8"/>
      <name val="ＭＳ Ｐゴシック"/>
      <family val="3"/>
    </font>
    <font>
      <sz val="6"/>
      <name val="ＭＳ Ｐゴシック"/>
      <family val="3"/>
    </font>
    <font>
      <sz val="9"/>
      <color indexed="8"/>
      <name val="ＭＳ ゴシック"/>
      <family val="3"/>
    </font>
    <font>
      <sz val="9"/>
      <name val="ＭＳ ゴシック"/>
      <family val="3"/>
    </font>
    <font>
      <sz val="10"/>
      <color indexed="8"/>
      <name val="ＭＳ Ｐ明朝"/>
      <family val="1"/>
    </font>
    <font>
      <sz val="10"/>
      <name val="ＭＳ Ｐ明朝"/>
      <family val="1"/>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0"/>
      <color theme="1"/>
      <name val="ＭＳ Ｐ明朝"/>
      <family val="1"/>
    </font>
    <font>
      <sz val="9"/>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hair"/>
    </border>
    <border>
      <left/>
      <right/>
      <top style="hair"/>
      <bottom style="hair"/>
    </border>
    <border>
      <left/>
      <right/>
      <top style="hair"/>
      <bottom style="thin"/>
    </border>
    <border>
      <left/>
      <right style="hair"/>
      <top style="thin"/>
      <bottom style="thin"/>
    </border>
    <border>
      <left style="hair"/>
      <right style="thin"/>
      <top style="thin"/>
      <bottom style="thin"/>
    </border>
    <border>
      <left style="thin"/>
      <right style="thin"/>
      <top style="thin"/>
      <bottom style="thin"/>
    </border>
    <border>
      <left style="thin"/>
      <right style="hair"/>
      <top style="thin"/>
      <bottom style="thin"/>
    </border>
    <border>
      <left style="thin"/>
      <right style="thin"/>
      <top style="thin"/>
      <bottom style="hair"/>
    </border>
    <border>
      <left style="thin"/>
      <right style="hair"/>
      <top style="thin"/>
      <bottom style="hair"/>
    </border>
    <border>
      <left style="hair"/>
      <right style="thin"/>
      <top style="thin"/>
      <bottom style="hair"/>
    </border>
    <border>
      <left style="thin"/>
      <right style="thin"/>
      <top style="hair"/>
      <bottom style="hair"/>
    </border>
    <border>
      <left style="thin"/>
      <right style="hair"/>
      <top style="hair"/>
      <bottom style="hair"/>
    </border>
    <border>
      <left style="hair"/>
      <right style="thin"/>
      <top style="hair"/>
      <bottom style="hair"/>
    </border>
    <border>
      <left style="thin"/>
      <right style="thin"/>
      <top style="hair"/>
      <bottom style="thin"/>
    </border>
    <border>
      <left style="thin"/>
      <right style="hair"/>
      <top style="hair"/>
      <bottom style="thin"/>
    </border>
    <border>
      <left style="hair"/>
      <right style="thin"/>
      <top style="hair"/>
      <bottom style="thin"/>
    </border>
    <border diagonalDown="1">
      <left style="thin"/>
      <right/>
      <top style="thin"/>
      <bottom/>
      <diagonal style="thin"/>
    </border>
    <border diagonalDown="1">
      <left/>
      <right style="thin"/>
      <top style="thin"/>
      <bottom/>
      <diagonal style="thin"/>
    </border>
    <border diagonalDown="1">
      <left style="thin"/>
      <right/>
      <top/>
      <bottom/>
      <diagonal style="thin"/>
    </border>
    <border diagonalDown="1">
      <left/>
      <right style="thin"/>
      <top/>
      <bottom/>
      <diagonal style="thin"/>
    </border>
    <border diagonalDown="1">
      <left style="thin"/>
      <right/>
      <top/>
      <bottom style="thin"/>
      <diagonal style="thin"/>
    </border>
    <border diagonalDown="1">
      <left/>
      <right style="thin"/>
      <top/>
      <bottom style="thin"/>
      <diagonal style="thin"/>
    </border>
    <border diagonalDown="1">
      <left style="thin"/>
      <right style="hair"/>
      <top style="thin"/>
      <bottom style="hair"/>
      <diagonal style="hair"/>
    </border>
    <border diagonalDown="1">
      <left style="hair"/>
      <right style="thin"/>
      <top style="thin"/>
      <bottom style="hair"/>
      <diagonal style="hair"/>
    </border>
    <border diagonalDown="1">
      <left style="thin"/>
      <right style="hair"/>
      <top style="hair"/>
      <bottom style="hair"/>
      <diagonal style="hair"/>
    </border>
    <border diagonalDown="1">
      <left style="hair"/>
      <right style="thin"/>
      <top style="hair"/>
      <bottom style="hair"/>
      <diagonal style="hair"/>
    </border>
    <border diagonalDown="1">
      <left style="thin"/>
      <right style="hair"/>
      <top style="hair"/>
      <bottom style="thin"/>
      <diagonal style="hair"/>
    </border>
    <border diagonalDown="1">
      <left style="hair"/>
      <right style="thin"/>
      <top style="hair"/>
      <bottom style="thin"/>
      <diagonal style="hair"/>
    </border>
    <border>
      <left/>
      <right style="thin"/>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39" fillId="32" borderId="0" applyNumberFormat="0" applyBorder="0" applyAlignment="0" applyProtection="0"/>
  </cellStyleXfs>
  <cellXfs count="94">
    <xf numFmtId="0" fontId="0" fillId="0" borderId="0" xfId="0" applyFont="1" applyAlignment="1">
      <alignment vertical="center"/>
    </xf>
    <xf numFmtId="0" fontId="40" fillId="0" borderId="0" xfId="0" applyFont="1" applyAlignment="1">
      <alignment vertical="center"/>
    </xf>
    <xf numFmtId="0" fontId="40" fillId="0" borderId="0" xfId="0" applyFont="1" applyFill="1" applyAlignment="1">
      <alignment vertical="center"/>
    </xf>
    <xf numFmtId="0" fontId="6" fillId="0" borderId="10" xfId="0" applyFont="1" applyFill="1" applyBorder="1" applyAlignment="1">
      <alignment horizontal="left" vertical="center" wrapText="1"/>
    </xf>
    <xf numFmtId="0" fontId="6" fillId="0" borderId="11" xfId="0" applyFont="1" applyFill="1" applyBorder="1" applyAlignment="1">
      <alignment horizontal="righ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1" xfId="0" applyFont="1" applyFill="1" applyBorder="1" applyAlignment="1" quotePrefix="1">
      <alignment horizontal="right" vertical="center" wrapText="1"/>
    </xf>
    <xf numFmtId="0" fontId="6" fillId="0" borderId="12" xfId="0" applyFont="1" applyFill="1" applyBorder="1" applyAlignment="1">
      <alignment horizontal="right" vertical="center" wrapText="1"/>
    </xf>
    <xf numFmtId="0" fontId="41" fillId="0" borderId="0" xfId="62" applyFont="1">
      <alignment vertical="center"/>
      <protection/>
    </xf>
    <xf numFmtId="0" fontId="41" fillId="0" borderId="13" xfId="62" applyFont="1" applyBorder="1" applyAlignment="1">
      <alignment horizontal="center" vertical="center"/>
      <protection/>
    </xf>
    <xf numFmtId="0" fontId="41" fillId="0" borderId="14" xfId="62" applyFont="1" applyBorder="1" applyAlignment="1">
      <alignment horizontal="center" vertical="center"/>
      <protection/>
    </xf>
    <xf numFmtId="0" fontId="41" fillId="0" borderId="15" xfId="62" applyFont="1" applyBorder="1" applyAlignment="1">
      <alignment horizontal="center" vertical="center"/>
      <protection/>
    </xf>
    <xf numFmtId="0" fontId="41" fillId="0" borderId="16" xfId="62" applyFont="1" applyBorder="1" applyAlignment="1">
      <alignment horizontal="center" vertical="center"/>
      <protection/>
    </xf>
    <xf numFmtId="0" fontId="41" fillId="0" borderId="15" xfId="62" applyFont="1" applyBorder="1" applyAlignment="1">
      <alignment vertical="center" wrapText="1"/>
      <protection/>
    </xf>
    <xf numFmtId="179" fontId="41" fillId="0" borderId="16" xfId="51" applyNumberFormat="1" applyFont="1" applyBorder="1" applyAlignment="1">
      <alignment vertical="center"/>
    </xf>
    <xf numFmtId="179" fontId="41" fillId="0" borderId="14" xfId="51" applyNumberFormat="1" applyFont="1" applyBorder="1" applyAlignment="1">
      <alignment vertical="center"/>
    </xf>
    <xf numFmtId="178" fontId="41" fillId="0" borderId="15" xfId="43" applyNumberFormat="1" applyFont="1" applyBorder="1" applyAlignment="1">
      <alignment horizontal="right" vertical="center"/>
    </xf>
    <xf numFmtId="0" fontId="41" fillId="0" borderId="17" xfId="62" applyFont="1" applyBorder="1" applyAlignment="1">
      <alignment vertical="center" wrapText="1"/>
      <protection/>
    </xf>
    <xf numFmtId="178" fontId="41" fillId="0" borderId="18" xfId="43" applyNumberFormat="1" applyFont="1" applyBorder="1" applyAlignment="1">
      <alignment vertical="center"/>
    </xf>
    <xf numFmtId="178" fontId="41" fillId="0" borderId="19" xfId="43" applyNumberFormat="1" applyFont="1" applyBorder="1" applyAlignment="1">
      <alignment vertical="center"/>
    </xf>
    <xf numFmtId="178" fontId="41" fillId="0" borderId="17" xfId="43" applyNumberFormat="1" applyFont="1" applyBorder="1" applyAlignment="1">
      <alignment vertical="center"/>
    </xf>
    <xf numFmtId="0" fontId="41" fillId="0" borderId="20" xfId="62" applyFont="1" applyBorder="1" applyAlignment="1">
      <alignment vertical="center" wrapText="1"/>
      <protection/>
    </xf>
    <xf numFmtId="178" fontId="41" fillId="0" borderId="21" xfId="43" applyNumberFormat="1" applyFont="1" applyBorder="1" applyAlignment="1">
      <alignment vertical="center"/>
    </xf>
    <xf numFmtId="178" fontId="41" fillId="0" borderId="22" xfId="43" applyNumberFormat="1" applyFont="1" applyBorder="1" applyAlignment="1">
      <alignment vertical="center"/>
    </xf>
    <xf numFmtId="178" fontId="41" fillId="0" borderId="20" xfId="43" applyNumberFormat="1" applyFont="1" applyBorder="1" applyAlignment="1">
      <alignment vertical="center"/>
    </xf>
    <xf numFmtId="0" fontId="41" fillId="0" borderId="23" xfId="62" applyFont="1" applyBorder="1" applyAlignment="1">
      <alignment vertical="center" wrapText="1"/>
      <protection/>
    </xf>
    <xf numFmtId="178" fontId="41" fillId="0" borderId="24" xfId="43" applyNumberFormat="1" applyFont="1" applyBorder="1" applyAlignment="1">
      <alignment vertical="center"/>
    </xf>
    <xf numFmtId="178" fontId="41" fillId="0" borderId="25" xfId="43" applyNumberFormat="1" applyFont="1" applyBorder="1" applyAlignment="1">
      <alignment vertical="center"/>
    </xf>
    <xf numFmtId="178" fontId="41" fillId="0" borderId="23" xfId="43" applyNumberFormat="1" applyFont="1" applyBorder="1" applyAlignment="1">
      <alignment vertical="center"/>
    </xf>
    <xf numFmtId="179" fontId="41" fillId="0" borderId="18" xfId="51" applyNumberFormat="1" applyFont="1" applyBorder="1" applyAlignment="1">
      <alignment vertical="center"/>
    </xf>
    <xf numFmtId="179" fontId="41" fillId="0" borderId="19" xfId="51" applyNumberFormat="1" applyFont="1" applyBorder="1" applyAlignment="1">
      <alignment vertical="center"/>
    </xf>
    <xf numFmtId="178" fontId="41" fillId="0" borderId="17" xfId="43" applyNumberFormat="1" applyFont="1" applyBorder="1" applyAlignment="1">
      <alignment horizontal="right" vertical="center"/>
    </xf>
    <xf numFmtId="178" fontId="41" fillId="0" borderId="18" xfId="43" applyNumberFormat="1" applyFont="1" applyBorder="1" applyAlignment="1">
      <alignment horizontal="right" vertical="center"/>
    </xf>
    <xf numFmtId="178" fontId="41" fillId="0" borderId="19" xfId="43" applyNumberFormat="1" applyFont="1" applyBorder="1" applyAlignment="1">
      <alignment horizontal="right" vertical="center"/>
    </xf>
    <xf numFmtId="178" fontId="41" fillId="0" borderId="24" xfId="43" applyNumberFormat="1" applyFont="1" applyBorder="1" applyAlignment="1">
      <alignment horizontal="right" vertical="center"/>
    </xf>
    <xf numFmtId="178" fontId="41" fillId="0" borderId="25" xfId="43" applyNumberFormat="1" applyFont="1" applyBorder="1" applyAlignment="1">
      <alignment horizontal="right" vertical="center"/>
    </xf>
    <xf numFmtId="178" fontId="41" fillId="0" borderId="23" xfId="43" applyNumberFormat="1" applyFont="1" applyBorder="1" applyAlignment="1">
      <alignment horizontal="right" vertical="center"/>
    </xf>
    <xf numFmtId="178" fontId="41" fillId="0" borderId="21" xfId="43" applyNumberFormat="1" applyFont="1" applyBorder="1" applyAlignment="1">
      <alignment horizontal="right" vertical="center"/>
    </xf>
    <xf numFmtId="178" fontId="41" fillId="0" borderId="22" xfId="43" applyNumberFormat="1" applyFont="1" applyBorder="1" applyAlignment="1">
      <alignment horizontal="right" vertical="center"/>
    </xf>
    <xf numFmtId="178" fontId="41" fillId="0" borderId="20" xfId="43" applyNumberFormat="1" applyFont="1" applyBorder="1" applyAlignment="1">
      <alignment horizontal="right" vertical="center"/>
    </xf>
    <xf numFmtId="176" fontId="41" fillId="0" borderId="18" xfId="62" applyNumberFormat="1" applyFont="1" applyBorder="1">
      <alignment vertical="center"/>
      <protection/>
    </xf>
    <xf numFmtId="176" fontId="41" fillId="0" borderId="19" xfId="62" applyNumberFormat="1" applyFont="1" applyBorder="1">
      <alignment vertical="center"/>
      <protection/>
    </xf>
    <xf numFmtId="176" fontId="41" fillId="0" borderId="17" xfId="62" applyNumberFormat="1" applyFont="1" applyBorder="1">
      <alignment vertical="center"/>
      <protection/>
    </xf>
    <xf numFmtId="176" fontId="41" fillId="0" borderId="21" xfId="62" applyNumberFormat="1" applyFont="1" applyBorder="1">
      <alignment vertical="center"/>
      <protection/>
    </xf>
    <xf numFmtId="176" fontId="41" fillId="0" borderId="22" xfId="62" applyNumberFormat="1" applyFont="1" applyBorder="1">
      <alignment vertical="center"/>
      <protection/>
    </xf>
    <xf numFmtId="176" fontId="41" fillId="0" borderId="20" xfId="62" applyNumberFormat="1" applyFont="1" applyBorder="1">
      <alignment vertical="center"/>
      <protection/>
    </xf>
    <xf numFmtId="177" fontId="41" fillId="0" borderId="24" xfId="62" applyNumberFormat="1" applyFont="1" applyBorder="1">
      <alignment vertical="center"/>
      <protection/>
    </xf>
    <xf numFmtId="177" fontId="41" fillId="0" borderId="25" xfId="62" applyNumberFormat="1" applyFont="1" applyBorder="1">
      <alignment vertical="center"/>
      <protection/>
    </xf>
    <xf numFmtId="177" fontId="41" fillId="0" borderId="23" xfId="62" applyNumberFormat="1" applyFont="1" applyBorder="1">
      <alignment vertical="center"/>
      <protection/>
    </xf>
    <xf numFmtId="178" fontId="41" fillId="0" borderId="16" xfId="43" applyNumberFormat="1" applyFont="1" applyBorder="1" applyAlignment="1">
      <alignment horizontal="right" vertical="center"/>
    </xf>
    <xf numFmtId="178" fontId="41" fillId="0" borderId="14" xfId="43" applyNumberFormat="1" applyFont="1" applyBorder="1" applyAlignment="1">
      <alignment horizontal="right" vertical="center"/>
    </xf>
    <xf numFmtId="0" fontId="41" fillId="0" borderId="0" xfId="62" applyFont="1" applyAlignment="1">
      <alignment vertical="center" wrapText="1"/>
      <protection/>
    </xf>
    <xf numFmtId="0" fontId="40" fillId="0" borderId="0" xfId="62" applyFont="1">
      <alignment vertical="center"/>
      <protection/>
    </xf>
    <xf numFmtId="38" fontId="41" fillId="0" borderId="16" xfId="51" applyFont="1" applyBorder="1" applyAlignment="1">
      <alignment vertical="center"/>
    </xf>
    <xf numFmtId="38" fontId="41" fillId="0" borderId="14" xfId="51" applyFont="1" applyBorder="1" applyAlignment="1">
      <alignment vertical="center"/>
    </xf>
    <xf numFmtId="38" fontId="41" fillId="0" borderId="15" xfId="51" applyFont="1" applyBorder="1" applyAlignment="1">
      <alignment horizontal="right" vertical="center"/>
    </xf>
    <xf numFmtId="0" fontId="41" fillId="0" borderId="17" xfId="62" applyFont="1" applyBorder="1">
      <alignment vertical="center"/>
      <protection/>
    </xf>
    <xf numFmtId="0" fontId="41" fillId="0" borderId="20" xfId="62" applyFont="1" applyBorder="1">
      <alignment vertical="center"/>
      <protection/>
    </xf>
    <xf numFmtId="0" fontId="41" fillId="0" borderId="23" xfId="62" applyFont="1" applyBorder="1">
      <alignment vertical="center"/>
      <protection/>
    </xf>
    <xf numFmtId="176" fontId="6" fillId="0" borderId="21" xfId="0" applyNumberFormat="1" applyFont="1" applyFill="1" applyBorder="1" applyAlignment="1">
      <alignment vertical="center"/>
    </xf>
    <xf numFmtId="176" fontId="6" fillId="0" borderId="22" xfId="0" applyNumberFormat="1" applyFont="1" applyFill="1" applyBorder="1" applyAlignment="1">
      <alignment vertical="center"/>
    </xf>
    <xf numFmtId="178" fontId="6" fillId="0" borderId="21" xfId="42" applyNumberFormat="1" applyFont="1" applyFill="1" applyBorder="1" applyAlignment="1">
      <alignment vertical="center"/>
    </xf>
    <xf numFmtId="178" fontId="6" fillId="0" borderId="22" xfId="42" applyNumberFormat="1" applyFont="1" applyFill="1" applyBorder="1" applyAlignment="1">
      <alignment vertical="center"/>
    </xf>
    <xf numFmtId="178" fontId="6" fillId="0" borderId="24" xfId="42" applyNumberFormat="1" applyFont="1" applyFill="1" applyBorder="1" applyAlignment="1">
      <alignment vertical="center"/>
    </xf>
    <xf numFmtId="178" fontId="6" fillId="0" borderId="25" xfId="42" applyNumberFormat="1" applyFont="1" applyFill="1" applyBorder="1" applyAlignment="1">
      <alignment vertical="center"/>
    </xf>
    <xf numFmtId="38" fontId="6" fillId="0" borderId="18" xfId="49" applyFont="1" applyFill="1" applyBorder="1" applyAlignment="1">
      <alignment horizontal="right" vertical="center"/>
    </xf>
    <xf numFmtId="38" fontId="6" fillId="0" borderId="19" xfId="49" applyFont="1" applyFill="1" applyBorder="1" applyAlignment="1">
      <alignment horizontal="right" vertical="center"/>
    </xf>
    <xf numFmtId="177" fontId="6" fillId="0" borderId="24" xfId="0" applyNumberFormat="1" applyFont="1" applyFill="1" applyBorder="1" applyAlignment="1">
      <alignment vertical="center"/>
    </xf>
    <xf numFmtId="177" fontId="6" fillId="0" borderId="25" xfId="0" applyNumberFormat="1" applyFont="1" applyFill="1" applyBorder="1" applyAlignment="1">
      <alignment vertical="center"/>
    </xf>
    <xf numFmtId="38" fontId="6" fillId="0" borderId="26" xfId="49" applyFont="1" applyFill="1" applyBorder="1" applyAlignment="1">
      <alignment horizontal="right" vertical="center"/>
    </xf>
    <xf numFmtId="38" fontId="6" fillId="0" borderId="27" xfId="49" applyFont="1" applyFill="1" applyBorder="1" applyAlignment="1">
      <alignment horizontal="right" vertical="center"/>
    </xf>
    <xf numFmtId="38" fontId="6" fillId="0" borderId="28" xfId="49" applyFont="1" applyFill="1" applyBorder="1" applyAlignment="1">
      <alignment horizontal="right" vertical="center"/>
    </xf>
    <xf numFmtId="38" fontId="6" fillId="0" borderId="29" xfId="49" applyFont="1" applyFill="1" applyBorder="1" applyAlignment="1">
      <alignment horizontal="right" vertical="center"/>
    </xf>
    <xf numFmtId="38" fontId="6" fillId="0" borderId="30" xfId="49" applyFont="1" applyFill="1" applyBorder="1" applyAlignment="1">
      <alignment horizontal="right" vertical="center"/>
    </xf>
    <xf numFmtId="38" fontId="6" fillId="0" borderId="31" xfId="49" applyFont="1" applyFill="1" applyBorder="1" applyAlignment="1">
      <alignment horizontal="right" vertical="center"/>
    </xf>
    <xf numFmtId="0" fontId="6" fillId="0" borderId="17" xfId="0" applyFont="1" applyFill="1" applyBorder="1" applyAlignment="1">
      <alignment vertical="center" wrapText="1"/>
    </xf>
    <xf numFmtId="0" fontId="6" fillId="0" borderId="20" xfId="0" applyFont="1" applyFill="1" applyBorder="1" applyAlignment="1">
      <alignment vertical="center" wrapText="1"/>
    </xf>
    <xf numFmtId="0" fontId="6" fillId="0" borderId="23" xfId="0" applyFont="1" applyFill="1" applyBorder="1" applyAlignment="1">
      <alignment vertical="center" wrapText="1"/>
    </xf>
    <xf numFmtId="0" fontId="41" fillId="0" borderId="15" xfId="62" applyFont="1" applyBorder="1" applyAlignment="1">
      <alignment horizontal="center" vertical="center"/>
      <protection/>
    </xf>
    <xf numFmtId="0" fontId="42" fillId="0" borderId="32" xfId="0" applyFont="1" applyBorder="1" applyAlignment="1">
      <alignment vertical="center"/>
    </xf>
    <xf numFmtId="0" fontId="42" fillId="0" borderId="33" xfId="0" applyFont="1" applyBorder="1" applyAlignment="1">
      <alignment vertical="center"/>
    </xf>
    <xf numFmtId="0" fontId="42" fillId="0" borderId="34" xfId="0" applyFont="1" applyBorder="1" applyAlignment="1">
      <alignment vertical="center"/>
    </xf>
    <xf numFmtId="0" fontId="42" fillId="0" borderId="35" xfId="0" applyFont="1" applyBorder="1" applyAlignment="1">
      <alignment vertical="center"/>
    </xf>
    <xf numFmtId="0" fontId="42" fillId="0" borderId="36" xfId="0" applyFont="1" applyBorder="1" applyAlignment="1">
      <alignment vertical="center"/>
    </xf>
    <xf numFmtId="0" fontId="42" fillId="0" borderId="37" xfId="0" applyFont="1" applyBorder="1" applyAlignment="1">
      <alignment vertical="center"/>
    </xf>
    <xf numFmtId="0" fontId="41" fillId="0" borderId="15" xfId="62" applyFont="1" applyBorder="1">
      <alignment vertical="center"/>
      <protection/>
    </xf>
    <xf numFmtId="0" fontId="41" fillId="0" borderId="15" xfId="62" applyFont="1" applyBorder="1" applyAlignment="1">
      <alignment vertical="center" wrapText="1"/>
      <protection/>
    </xf>
    <xf numFmtId="0" fontId="41" fillId="0" borderId="20" xfId="62" applyFont="1" applyBorder="1" applyAlignment="1">
      <alignment vertical="center" wrapText="1"/>
      <protection/>
    </xf>
    <xf numFmtId="0" fontId="41" fillId="0" borderId="23" xfId="62" applyFont="1" applyBorder="1" applyAlignment="1">
      <alignment vertical="center" wrapText="1"/>
      <protection/>
    </xf>
    <xf numFmtId="0" fontId="41" fillId="0" borderId="17" xfId="62" applyFont="1" applyBorder="1" applyAlignment="1">
      <alignment vertical="center" wrapText="1"/>
      <protection/>
    </xf>
    <xf numFmtId="0" fontId="41" fillId="0" borderId="15" xfId="62" applyFont="1" applyBorder="1" applyAlignment="1">
      <alignment vertical="center" textRotation="255"/>
      <protection/>
    </xf>
    <xf numFmtId="0" fontId="41" fillId="0" borderId="38" xfId="62" applyFont="1" applyBorder="1" applyAlignment="1">
      <alignment horizontal="center" vertical="center"/>
      <protection/>
    </xf>
    <xf numFmtId="0" fontId="41" fillId="0" borderId="15" xfId="62" applyFont="1" applyBorder="1" applyAlignment="1">
      <alignment horizontal="righ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dxfs count="2">
    <dxf>
      <fill>
        <patternFill>
          <bgColor theme="0" tint="-0.149959996342659"/>
        </patternFill>
      </fill>
    </dxf>
    <dxf>
      <fill>
        <patternFill>
          <bgColor theme="0" tint="-0.14995999634265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68"/>
  <sheetViews>
    <sheetView tabSelected="1" zoomScalePageLayoutView="0" workbookViewId="0" topLeftCell="A1">
      <pane xSplit="2" ySplit="3" topLeftCell="C4" activePane="bottomRight" state="frozen"/>
      <selection pane="topLeft" activeCell="A1" sqref="A1:B3"/>
      <selection pane="topRight" activeCell="A1" sqref="A1:B3"/>
      <selection pane="bottomLeft" activeCell="A1" sqref="A1:B3"/>
      <selection pane="bottomRight" activeCell="A1" sqref="A1:B3"/>
    </sheetView>
  </sheetViews>
  <sheetFormatPr defaultColWidth="9.140625" defaultRowHeight="15"/>
  <cols>
    <col min="1" max="1" width="11.57421875" style="1" customWidth="1"/>
    <col min="2" max="2" width="13.57421875" style="1" customWidth="1"/>
    <col min="3" max="10" width="7.8515625" style="2" customWidth="1"/>
    <col min="11" max="16384" width="9.00390625" style="1" customWidth="1"/>
  </cols>
  <sheetData>
    <row r="1" spans="1:10" ht="12">
      <c r="A1" s="80"/>
      <c r="B1" s="81"/>
      <c r="C1" s="79" t="s">
        <v>35</v>
      </c>
      <c r="D1" s="79"/>
      <c r="E1" s="79"/>
      <c r="F1" s="79"/>
      <c r="G1" s="79" t="s">
        <v>36</v>
      </c>
      <c r="H1" s="79"/>
      <c r="I1" s="79"/>
      <c r="J1" s="79"/>
    </row>
    <row r="2" spans="1:10" ht="12">
      <c r="A2" s="82"/>
      <c r="B2" s="83"/>
      <c r="C2" s="79" t="s">
        <v>0</v>
      </c>
      <c r="D2" s="79"/>
      <c r="E2" s="79" t="s">
        <v>1</v>
      </c>
      <c r="F2" s="79"/>
      <c r="G2" s="79" t="s">
        <v>0</v>
      </c>
      <c r="H2" s="79"/>
      <c r="I2" s="79" t="s">
        <v>1</v>
      </c>
      <c r="J2" s="79"/>
    </row>
    <row r="3" spans="1:10" ht="12">
      <c r="A3" s="84"/>
      <c r="B3" s="85"/>
      <c r="C3" s="13" t="s">
        <v>2</v>
      </c>
      <c r="D3" s="11" t="s">
        <v>3</v>
      </c>
      <c r="E3" s="13" t="s">
        <v>2</v>
      </c>
      <c r="F3" s="11" t="s">
        <v>3</v>
      </c>
      <c r="G3" s="13" t="s">
        <v>2</v>
      </c>
      <c r="H3" s="11" t="s">
        <v>3</v>
      </c>
      <c r="I3" s="13" t="s">
        <v>2</v>
      </c>
      <c r="J3" s="11" t="s">
        <v>3</v>
      </c>
    </row>
    <row r="4" spans="1:10" ht="12">
      <c r="A4" s="76" t="s">
        <v>4</v>
      </c>
      <c r="B4" s="3" t="s">
        <v>5</v>
      </c>
      <c r="C4" s="66">
        <v>1393</v>
      </c>
      <c r="D4" s="67">
        <v>101598</v>
      </c>
      <c r="E4" s="66">
        <v>1376</v>
      </c>
      <c r="F4" s="67">
        <v>97669</v>
      </c>
      <c r="G4" s="66">
        <v>1679</v>
      </c>
      <c r="H4" s="67">
        <v>99415</v>
      </c>
      <c r="I4" s="66">
        <v>1514</v>
      </c>
      <c r="J4" s="67">
        <v>95060</v>
      </c>
    </row>
    <row r="5" spans="1:10" ht="12">
      <c r="A5" s="77"/>
      <c r="B5" s="4" t="s">
        <v>6</v>
      </c>
      <c r="C5" s="60">
        <v>138.58</v>
      </c>
      <c r="D5" s="61">
        <v>138.74</v>
      </c>
      <c r="E5" s="60">
        <v>140.17</v>
      </c>
      <c r="F5" s="61">
        <v>140.06</v>
      </c>
      <c r="G5" s="60">
        <v>159.36</v>
      </c>
      <c r="H5" s="61">
        <v>159.64</v>
      </c>
      <c r="I5" s="60">
        <v>154.64</v>
      </c>
      <c r="J5" s="61">
        <v>154.85</v>
      </c>
    </row>
    <row r="6" spans="1:10" ht="12">
      <c r="A6" s="77"/>
      <c r="B6" s="5" t="s">
        <v>7</v>
      </c>
      <c r="C6" s="60">
        <v>6.18</v>
      </c>
      <c r="D6" s="61">
        <v>6.05</v>
      </c>
      <c r="E6" s="60">
        <v>6.9</v>
      </c>
      <c r="F6" s="61">
        <v>6.75</v>
      </c>
      <c r="G6" s="60">
        <v>7.51</v>
      </c>
      <c r="H6" s="61">
        <v>7.71</v>
      </c>
      <c r="I6" s="60">
        <v>5.17</v>
      </c>
      <c r="J6" s="61">
        <v>5.32</v>
      </c>
    </row>
    <row r="7" spans="1:10" ht="12">
      <c r="A7" s="78"/>
      <c r="B7" s="6" t="s">
        <v>8</v>
      </c>
      <c r="C7" s="68">
        <v>49.7</v>
      </c>
      <c r="D7" s="69">
        <v>50</v>
      </c>
      <c r="E7" s="68">
        <v>50.2</v>
      </c>
      <c r="F7" s="69">
        <v>50</v>
      </c>
      <c r="G7" s="68">
        <v>49.6</v>
      </c>
      <c r="H7" s="69">
        <v>50</v>
      </c>
      <c r="I7" s="68">
        <v>49.6</v>
      </c>
      <c r="J7" s="69">
        <v>50</v>
      </c>
    </row>
    <row r="8" spans="1:10" ht="12">
      <c r="A8" s="76" t="s">
        <v>9</v>
      </c>
      <c r="B8" s="3" t="s">
        <v>5</v>
      </c>
      <c r="C8" s="66">
        <v>1398</v>
      </c>
      <c r="D8" s="67">
        <v>101591</v>
      </c>
      <c r="E8" s="66">
        <v>1377</v>
      </c>
      <c r="F8" s="67">
        <v>97603</v>
      </c>
      <c r="G8" s="66">
        <v>1679</v>
      </c>
      <c r="H8" s="67">
        <v>99138</v>
      </c>
      <c r="I8" s="66">
        <v>1511</v>
      </c>
      <c r="J8" s="67">
        <v>93573</v>
      </c>
    </row>
    <row r="9" spans="1:10" ht="12">
      <c r="A9" s="77"/>
      <c r="B9" s="4" t="s">
        <v>6</v>
      </c>
      <c r="C9" s="60">
        <v>34.71</v>
      </c>
      <c r="D9" s="61">
        <v>33.99</v>
      </c>
      <c r="E9" s="60">
        <v>34.37</v>
      </c>
      <c r="F9" s="61">
        <v>34.02</v>
      </c>
      <c r="G9" s="60">
        <v>49.28</v>
      </c>
      <c r="H9" s="61">
        <v>48.75</v>
      </c>
      <c r="I9" s="60">
        <v>47.88</v>
      </c>
      <c r="J9" s="61">
        <v>46.88</v>
      </c>
    </row>
    <row r="10" spans="1:10" ht="12">
      <c r="A10" s="77"/>
      <c r="B10" s="5" t="s">
        <v>7</v>
      </c>
      <c r="C10" s="60">
        <v>8.07</v>
      </c>
      <c r="D10" s="61">
        <v>7.2</v>
      </c>
      <c r="E10" s="60">
        <v>7.05</v>
      </c>
      <c r="F10" s="61">
        <v>6.89</v>
      </c>
      <c r="G10" s="60">
        <v>10.02</v>
      </c>
      <c r="H10" s="61">
        <v>9.51</v>
      </c>
      <c r="I10" s="60">
        <v>7.83</v>
      </c>
      <c r="J10" s="61">
        <v>7.38</v>
      </c>
    </row>
    <row r="11" spans="1:10" ht="12">
      <c r="A11" s="78"/>
      <c r="B11" s="6" t="s">
        <v>8</v>
      </c>
      <c r="C11" s="68">
        <v>51</v>
      </c>
      <c r="D11" s="69">
        <v>50</v>
      </c>
      <c r="E11" s="68">
        <v>50.5</v>
      </c>
      <c r="F11" s="69">
        <v>50</v>
      </c>
      <c r="G11" s="68">
        <v>50.6</v>
      </c>
      <c r="H11" s="69">
        <v>50</v>
      </c>
      <c r="I11" s="68">
        <v>51.4</v>
      </c>
      <c r="J11" s="69">
        <v>50</v>
      </c>
    </row>
    <row r="12" spans="1:10" ht="12">
      <c r="A12" s="76" t="s">
        <v>10</v>
      </c>
      <c r="B12" s="3" t="s">
        <v>5</v>
      </c>
      <c r="C12" s="66">
        <v>1391</v>
      </c>
      <c r="D12" s="67">
        <v>100924</v>
      </c>
      <c r="E12" s="66">
        <v>1374</v>
      </c>
      <c r="F12" s="67">
        <v>97088</v>
      </c>
      <c r="G12" s="66">
        <v>1671</v>
      </c>
      <c r="H12" s="67">
        <v>96441</v>
      </c>
      <c r="I12" s="66">
        <v>1510</v>
      </c>
      <c r="J12" s="67">
        <v>92153</v>
      </c>
    </row>
    <row r="13" spans="1:10" ht="12">
      <c r="A13" s="77"/>
      <c r="B13" s="4" t="s">
        <v>6</v>
      </c>
      <c r="C13" s="60">
        <v>74.65</v>
      </c>
      <c r="D13" s="61">
        <v>74.8</v>
      </c>
      <c r="E13" s="60">
        <v>75.72</v>
      </c>
      <c r="F13" s="61">
        <v>75.78</v>
      </c>
      <c r="G13" s="60">
        <v>84.86</v>
      </c>
      <c r="H13" s="61">
        <v>84.36</v>
      </c>
      <c r="I13" s="60">
        <v>84.01</v>
      </c>
      <c r="J13" s="61">
        <v>83.5</v>
      </c>
    </row>
    <row r="14" spans="1:10" ht="12">
      <c r="A14" s="77"/>
      <c r="B14" s="5" t="s">
        <v>7</v>
      </c>
      <c r="C14" s="60">
        <v>3.45</v>
      </c>
      <c r="D14" s="61">
        <v>3.28</v>
      </c>
      <c r="E14" s="60">
        <v>3.87</v>
      </c>
      <c r="F14" s="61">
        <v>3.79</v>
      </c>
      <c r="G14" s="60">
        <v>4.42</v>
      </c>
      <c r="H14" s="61">
        <v>5.03</v>
      </c>
      <c r="I14" s="60">
        <v>3.16</v>
      </c>
      <c r="J14" s="61">
        <v>3.57</v>
      </c>
    </row>
    <row r="15" spans="1:10" ht="12">
      <c r="A15" s="78"/>
      <c r="B15" s="6" t="s">
        <v>8</v>
      </c>
      <c r="C15" s="68">
        <v>49.5</v>
      </c>
      <c r="D15" s="69">
        <v>50</v>
      </c>
      <c r="E15" s="68">
        <v>49.8</v>
      </c>
      <c r="F15" s="69">
        <v>50</v>
      </c>
      <c r="G15" s="68">
        <v>51</v>
      </c>
      <c r="H15" s="69">
        <v>50</v>
      </c>
      <c r="I15" s="68">
        <v>51.4</v>
      </c>
      <c r="J15" s="69">
        <v>50</v>
      </c>
    </row>
    <row r="16" spans="1:10" ht="12">
      <c r="A16" s="76" t="s">
        <v>11</v>
      </c>
      <c r="B16" s="3" t="s">
        <v>5</v>
      </c>
      <c r="C16" s="66">
        <v>1392</v>
      </c>
      <c r="D16" s="67">
        <v>101317</v>
      </c>
      <c r="E16" s="66">
        <v>1373</v>
      </c>
      <c r="F16" s="67">
        <v>97353</v>
      </c>
      <c r="G16" s="66">
        <v>1674</v>
      </c>
      <c r="H16" s="67">
        <v>98804</v>
      </c>
      <c r="I16" s="66">
        <v>1508</v>
      </c>
      <c r="J16" s="67">
        <v>93325</v>
      </c>
    </row>
    <row r="17" spans="1:10" ht="12">
      <c r="A17" s="77"/>
      <c r="B17" s="7" t="s">
        <v>12</v>
      </c>
      <c r="C17" s="62">
        <v>0</v>
      </c>
      <c r="D17" s="63">
        <v>0.001</v>
      </c>
      <c r="E17" s="62">
        <v>0</v>
      </c>
      <c r="F17" s="63">
        <v>0</v>
      </c>
      <c r="G17" s="62">
        <v>0</v>
      </c>
      <c r="H17" s="63">
        <v>0.001</v>
      </c>
      <c r="I17" s="62">
        <v>0.001</v>
      </c>
      <c r="J17" s="63">
        <v>0.001</v>
      </c>
    </row>
    <row r="18" spans="1:10" ht="12">
      <c r="A18" s="77"/>
      <c r="B18" s="7" t="s">
        <v>13</v>
      </c>
      <c r="C18" s="62">
        <v>0.015</v>
      </c>
      <c r="D18" s="63">
        <v>0.024</v>
      </c>
      <c r="E18" s="62">
        <v>0.019</v>
      </c>
      <c r="F18" s="63">
        <v>0.025</v>
      </c>
      <c r="G18" s="62">
        <v>0.018</v>
      </c>
      <c r="H18" s="63">
        <v>0.017</v>
      </c>
      <c r="I18" s="62">
        <v>0.029</v>
      </c>
      <c r="J18" s="63">
        <v>0.036</v>
      </c>
    </row>
    <row r="19" spans="1:10" ht="12">
      <c r="A19" s="77"/>
      <c r="B19" s="7" t="s">
        <v>14</v>
      </c>
      <c r="C19" s="62">
        <v>0.857</v>
      </c>
      <c r="D19" s="63">
        <v>0.874</v>
      </c>
      <c r="E19" s="62">
        <v>0.893</v>
      </c>
      <c r="F19" s="63">
        <v>0.894</v>
      </c>
      <c r="G19" s="62">
        <v>0.875</v>
      </c>
      <c r="H19" s="63">
        <v>0.903</v>
      </c>
      <c r="I19" s="62">
        <v>0.865</v>
      </c>
      <c r="J19" s="63">
        <v>0.892</v>
      </c>
    </row>
    <row r="20" spans="1:10" ht="12">
      <c r="A20" s="77"/>
      <c r="B20" s="4" t="s">
        <v>15</v>
      </c>
      <c r="C20" s="62">
        <v>0.054</v>
      </c>
      <c r="D20" s="63">
        <v>0.052</v>
      </c>
      <c r="E20" s="62">
        <v>0.049</v>
      </c>
      <c r="F20" s="63">
        <v>0.045</v>
      </c>
      <c r="G20" s="62">
        <v>0.048</v>
      </c>
      <c r="H20" s="63">
        <v>0.038</v>
      </c>
      <c r="I20" s="62">
        <v>0.058</v>
      </c>
      <c r="J20" s="63">
        <v>0.041</v>
      </c>
    </row>
    <row r="21" spans="1:10" ht="12">
      <c r="A21" s="77"/>
      <c r="B21" s="4" t="s">
        <v>16</v>
      </c>
      <c r="C21" s="62">
        <v>0.054</v>
      </c>
      <c r="D21" s="63">
        <v>0.04</v>
      </c>
      <c r="E21" s="62">
        <v>0.034</v>
      </c>
      <c r="F21" s="63">
        <v>0.03</v>
      </c>
      <c r="G21" s="62">
        <v>0.044</v>
      </c>
      <c r="H21" s="63">
        <v>0.031</v>
      </c>
      <c r="I21" s="62">
        <v>0.038</v>
      </c>
      <c r="J21" s="63">
        <v>0.025</v>
      </c>
    </row>
    <row r="22" spans="1:10" ht="12">
      <c r="A22" s="78"/>
      <c r="B22" s="8" t="s">
        <v>17</v>
      </c>
      <c r="C22" s="64">
        <v>0.02</v>
      </c>
      <c r="D22" s="65">
        <v>0.01</v>
      </c>
      <c r="E22" s="64">
        <v>0.005</v>
      </c>
      <c r="F22" s="65">
        <v>0.006</v>
      </c>
      <c r="G22" s="64">
        <v>0.015</v>
      </c>
      <c r="H22" s="65">
        <v>0.01</v>
      </c>
      <c r="I22" s="64">
        <v>0.009</v>
      </c>
      <c r="J22" s="65">
        <v>0.006</v>
      </c>
    </row>
    <row r="23" spans="1:10" ht="12">
      <c r="A23" s="76" t="s">
        <v>18</v>
      </c>
      <c r="B23" s="3" t="s">
        <v>5</v>
      </c>
      <c r="C23" s="66">
        <v>1399</v>
      </c>
      <c r="D23" s="67">
        <v>101861</v>
      </c>
      <c r="E23" s="66">
        <v>1379</v>
      </c>
      <c r="F23" s="67">
        <v>97860</v>
      </c>
      <c r="G23" s="66">
        <v>1686</v>
      </c>
      <c r="H23" s="67">
        <v>100486</v>
      </c>
      <c r="I23" s="66">
        <v>1514</v>
      </c>
      <c r="J23" s="67">
        <v>95953</v>
      </c>
    </row>
    <row r="24" spans="1:10" ht="12">
      <c r="A24" s="77"/>
      <c r="B24" s="4" t="s">
        <v>6</v>
      </c>
      <c r="C24" s="60">
        <v>16.52</v>
      </c>
      <c r="D24" s="61">
        <v>16.7</v>
      </c>
      <c r="E24" s="60">
        <v>16.31</v>
      </c>
      <c r="F24" s="61">
        <v>16.23</v>
      </c>
      <c r="G24" s="60">
        <v>30.04</v>
      </c>
      <c r="H24" s="61">
        <v>29.65</v>
      </c>
      <c r="I24" s="60">
        <v>24.49</v>
      </c>
      <c r="J24" s="61">
        <v>23.98</v>
      </c>
    </row>
    <row r="25" spans="1:10" ht="12">
      <c r="A25" s="77"/>
      <c r="B25" s="5" t="s">
        <v>7</v>
      </c>
      <c r="C25" s="60">
        <v>3.68</v>
      </c>
      <c r="D25" s="61">
        <v>3.74</v>
      </c>
      <c r="E25" s="60">
        <v>3.71</v>
      </c>
      <c r="F25" s="61">
        <v>3.75</v>
      </c>
      <c r="G25" s="60">
        <v>7.05</v>
      </c>
      <c r="H25" s="61">
        <v>7.12</v>
      </c>
      <c r="I25" s="60">
        <v>4.57</v>
      </c>
      <c r="J25" s="61">
        <v>4.5</v>
      </c>
    </row>
    <row r="26" spans="1:10" ht="12">
      <c r="A26" s="78"/>
      <c r="B26" s="6" t="s">
        <v>19</v>
      </c>
      <c r="C26" s="68">
        <v>49.5</v>
      </c>
      <c r="D26" s="69">
        <v>50</v>
      </c>
      <c r="E26" s="68">
        <v>50.2</v>
      </c>
      <c r="F26" s="69">
        <v>50</v>
      </c>
      <c r="G26" s="68">
        <v>50.5</v>
      </c>
      <c r="H26" s="69">
        <v>50</v>
      </c>
      <c r="I26" s="68">
        <v>51.1</v>
      </c>
      <c r="J26" s="69">
        <v>50</v>
      </c>
    </row>
    <row r="27" spans="1:10" ht="12" customHeight="1">
      <c r="A27" s="76" t="s">
        <v>20</v>
      </c>
      <c r="B27" s="3" t="s">
        <v>5</v>
      </c>
      <c r="C27" s="66">
        <v>1394</v>
      </c>
      <c r="D27" s="67">
        <v>101090</v>
      </c>
      <c r="E27" s="66">
        <v>1372</v>
      </c>
      <c r="F27" s="67">
        <v>97179</v>
      </c>
      <c r="G27" s="66">
        <v>1682</v>
      </c>
      <c r="H27" s="67">
        <v>99412</v>
      </c>
      <c r="I27" s="66">
        <v>1503</v>
      </c>
      <c r="J27" s="67">
        <v>95088</v>
      </c>
    </row>
    <row r="28" spans="1:10" ht="12">
      <c r="A28" s="77"/>
      <c r="B28" s="4" t="s">
        <v>6</v>
      </c>
      <c r="C28" s="60">
        <v>19.78</v>
      </c>
      <c r="D28" s="61">
        <v>19.44</v>
      </c>
      <c r="E28" s="60">
        <v>18.71</v>
      </c>
      <c r="F28" s="61">
        <v>17.92</v>
      </c>
      <c r="G28" s="60">
        <v>27.98</v>
      </c>
      <c r="H28" s="61">
        <v>27.58</v>
      </c>
      <c r="I28" s="60">
        <v>24</v>
      </c>
      <c r="J28" s="61">
        <v>22.84</v>
      </c>
    </row>
    <row r="29" spans="1:10" ht="12">
      <c r="A29" s="77"/>
      <c r="B29" s="5" t="s">
        <v>7</v>
      </c>
      <c r="C29" s="60">
        <v>5.73</v>
      </c>
      <c r="D29" s="61">
        <v>5.8</v>
      </c>
      <c r="E29" s="60">
        <v>5.03</v>
      </c>
      <c r="F29" s="61">
        <v>5.16</v>
      </c>
      <c r="G29" s="60">
        <v>5.64</v>
      </c>
      <c r="H29" s="61">
        <v>5.86</v>
      </c>
      <c r="I29" s="60">
        <v>5.44</v>
      </c>
      <c r="J29" s="61">
        <v>5.64</v>
      </c>
    </row>
    <row r="30" spans="1:10" ht="12">
      <c r="A30" s="78"/>
      <c r="B30" s="6" t="s">
        <v>19</v>
      </c>
      <c r="C30" s="68">
        <v>50.6</v>
      </c>
      <c r="D30" s="69">
        <v>50</v>
      </c>
      <c r="E30" s="68">
        <v>51.5</v>
      </c>
      <c r="F30" s="69">
        <v>50</v>
      </c>
      <c r="G30" s="68">
        <v>50.7</v>
      </c>
      <c r="H30" s="69">
        <v>50</v>
      </c>
      <c r="I30" s="68">
        <v>52.1</v>
      </c>
      <c r="J30" s="69">
        <v>50</v>
      </c>
    </row>
    <row r="31" spans="1:10" ht="12" customHeight="1">
      <c r="A31" s="76" t="s">
        <v>21</v>
      </c>
      <c r="B31" s="3" t="s">
        <v>5</v>
      </c>
      <c r="C31" s="66">
        <v>1395</v>
      </c>
      <c r="D31" s="67">
        <v>101419</v>
      </c>
      <c r="E31" s="66">
        <v>1377</v>
      </c>
      <c r="F31" s="67">
        <v>97572</v>
      </c>
      <c r="G31" s="66">
        <v>1688</v>
      </c>
      <c r="H31" s="67">
        <v>100017</v>
      </c>
      <c r="I31" s="66">
        <v>1514</v>
      </c>
      <c r="J31" s="67">
        <v>95573</v>
      </c>
    </row>
    <row r="32" spans="1:10" ht="12">
      <c r="A32" s="77"/>
      <c r="B32" s="4" t="s">
        <v>6</v>
      </c>
      <c r="C32" s="60">
        <v>31.82</v>
      </c>
      <c r="D32" s="61">
        <v>32.6</v>
      </c>
      <c r="E32" s="60">
        <v>36.63</v>
      </c>
      <c r="F32" s="61">
        <v>36.68</v>
      </c>
      <c r="G32" s="60">
        <v>43.07</v>
      </c>
      <c r="H32" s="61">
        <v>43.27</v>
      </c>
      <c r="I32" s="60">
        <v>45.29</v>
      </c>
      <c r="J32" s="61">
        <v>45</v>
      </c>
    </row>
    <row r="33" spans="1:10" ht="12">
      <c r="A33" s="77"/>
      <c r="B33" s="5" t="s">
        <v>7</v>
      </c>
      <c r="C33" s="60">
        <v>7.19</v>
      </c>
      <c r="D33" s="61">
        <v>7.82</v>
      </c>
      <c r="E33" s="60">
        <v>7.28</v>
      </c>
      <c r="F33" s="61">
        <v>8.06</v>
      </c>
      <c r="G33" s="60">
        <v>9.89</v>
      </c>
      <c r="H33" s="61">
        <v>10.04</v>
      </c>
      <c r="I33" s="60">
        <v>9.1</v>
      </c>
      <c r="J33" s="61">
        <v>9.43</v>
      </c>
    </row>
    <row r="34" spans="1:10" ht="12">
      <c r="A34" s="78"/>
      <c r="B34" s="6" t="s">
        <v>19</v>
      </c>
      <c r="C34" s="68">
        <v>49</v>
      </c>
      <c r="D34" s="69">
        <v>50</v>
      </c>
      <c r="E34" s="68">
        <v>49.9</v>
      </c>
      <c r="F34" s="69">
        <v>50</v>
      </c>
      <c r="G34" s="68">
        <v>49.8</v>
      </c>
      <c r="H34" s="69">
        <v>50</v>
      </c>
      <c r="I34" s="68">
        <v>50.3</v>
      </c>
      <c r="J34" s="69">
        <v>50</v>
      </c>
    </row>
    <row r="35" spans="1:10" ht="12" customHeight="1">
      <c r="A35" s="76" t="s">
        <v>22</v>
      </c>
      <c r="B35" s="3" t="s">
        <v>5</v>
      </c>
      <c r="C35" s="66">
        <v>1391</v>
      </c>
      <c r="D35" s="67">
        <v>101084</v>
      </c>
      <c r="E35" s="66">
        <v>1378</v>
      </c>
      <c r="F35" s="67">
        <v>97176</v>
      </c>
      <c r="G35" s="66">
        <v>1675</v>
      </c>
      <c r="H35" s="67">
        <v>99012</v>
      </c>
      <c r="I35" s="66">
        <v>1504</v>
      </c>
      <c r="J35" s="67">
        <v>94672</v>
      </c>
    </row>
    <row r="36" spans="1:10" ht="12">
      <c r="A36" s="77"/>
      <c r="B36" s="4" t="s">
        <v>6</v>
      </c>
      <c r="C36" s="60">
        <v>42.63</v>
      </c>
      <c r="D36" s="61">
        <v>41.58</v>
      </c>
      <c r="E36" s="60">
        <v>40.6</v>
      </c>
      <c r="F36" s="61">
        <v>39.23</v>
      </c>
      <c r="G36" s="60">
        <v>52.44</v>
      </c>
      <c r="H36" s="61">
        <v>51.55</v>
      </c>
      <c r="I36" s="60">
        <v>47.03</v>
      </c>
      <c r="J36" s="61">
        <v>45.46</v>
      </c>
    </row>
    <row r="37" spans="1:10" ht="12">
      <c r="A37" s="77"/>
      <c r="B37" s="5" t="s">
        <v>7</v>
      </c>
      <c r="C37" s="60">
        <v>7.16</v>
      </c>
      <c r="D37" s="61">
        <v>7.75</v>
      </c>
      <c r="E37" s="60">
        <v>6.41</v>
      </c>
      <c r="F37" s="61">
        <v>7.02</v>
      </c>
      <c r="G37" s="60">
        <v>6.92</v>
      </c>
      <c r="H37" s="61">
        <v>7.38</v>
      </c>
      <c r="I37" s="60">
        <v>6.05</v>
      </c>
      <c r="J37" s="61">
        <v>6.26</v>
      </c>
    </row>
    <row r="38" spans="1:10" ht="12">
      <c r="A38" s="78"/>
      <c r="B38" s="6" t="s">
        <v>19</v>
      </c>
      <c r="C38" s="68">
        <v>51.4</v>
      </c>
      <c r="D38" s="69">
        <v>50</v>
      </c>
      <c r="E38" s="68">
        <v>52</v>
      </c>
      <c r="F38" s="69">
        <v>50</v>
      </c>
      <c r="G38" s="68">
        <v>51.2</v>
      </c>
      <c r="H38" s="69">
        <v>50</v>
      </c>
      <c r="I38" s="68">
        <v>52.5</v>
      </c>
      <c r="J38" s="69">
        <v>50</v>
      </c>
    </row>
    <row r="39" spans="1:10" ht="13.5" customHeight="1">
      <c r="A39" s="76" t="s">
        <v>23</v>
      </c>
      <c r="B39" s="3" t="s">
        <v>5</v>
      </c>
      <c r="C39" s="70"/>
      <c r="D39" s="71"/>
      <c r="E39" s="70"/>
      <c r="F39" s="71"/>
      <c r="G39" s="66">
        <v>48</v>
      </c>
      <c r="H39" s="67">
        <v>50472</v>
      </c>
      <c r="I39" s="66">
        <v>54</v>
      </c>
      <c r="J39" s="67">
        <v>47570</v>
      </c>
    </row>
    <row r="40" spans="1:10" ht="13.5" customHeight="1">
      <c r="A40" s="77"/>
      <c r="B40" s="4" t="s">
        <v>6</v>
      </c>
      <c r="C40" s="72"/>
      <c r="D40" s="73"/>
      <c r="E40" s="72"/>
      <c r="F40" s="73"/>
      <c r="G40" s="60">
        <v>390.4</v>
      </c>
      <c r="H40" s="61">
        <v>391.04</v>
      </c>
      <c r="I40" s="60">
        <v>288.37</v>
      </c>
      <c r="J40" s="61">
        <v>292.23</v>
      </c>
    </row>
    <row r="41" spans="1:10" ht="13.5" customHeight="1">
      <c r="A41" s="77"/>
      <c r="B41" s="5" t="s">
        <v>7</v>
      </c>
      <c r="C41" s="72"/>
      <c r="D41" s="73"/>
      <c r="E41" s="72"/>
      <c r="F41" s="73"/>
      <c r="G41" s="60">
        <v>65.21</v>
      </c>
      <c r="H41" s="61">
        <v>60.41</v>
      </c>
      <c r="I41" s="60">
        <v>47.18</v>
      </c>
      <c r="J41" s="61">
        <v>44.75</v>
      </c>
    </row>
    <row r="42" spans="1:10" ht="13.5" customHeight="1">
      <c r="A42" s="78"/>
      <c r="B42" s="6" t="s">
        <v>19</v>
      </c>
      <c r="C42" s="74"/>
      <c r="D42" s="75"/>
      <c r="E42" s="74"/>
      <c r="F42" s="75"/>
      <c r="G42" s="68">
        <v>50.1</v>
      </c>
      <c r="H42" s="69">
        <v>50</v>
      </c>
      <c r="I42" s="68">
        <v>50.9</v>
      </c>
      <c r="J42" s="69">
        <v>50</v>
      </c>
    </row>
    <row r="43" spans="1:10" ht="12" customHeight="1">
      <c r="A43" s="76" t="s">
        <v>24</v>
      </c>
      <c r="B43" s="3" t="s">
        <v>5</v>
      </c>
      <c r="C43" s="66">
        <v>1386</v>
      </c>
      <c r="D43" s="67">
        <v>100590</v>
      </c>
      <c r="E43" s="66">
        <v>1369</v>
      </c>
      <c r="F43" s="67">
        <v>96657</v>
      </c>
      <c r="G43" s="66">
        <v>1617</v>
      </c>
      <c r="H43" s="67">
        <v>64308</v>
      </c>
      <c r="I43" s="66">
        <v>1448</v>
      </c>
      <c r="J43" s="67">
        <v>61698</v>
      </c>
    </row>
    <row r="44" spans="1:10" ht="12">
      <c r="A44" s="77"/>
      <c r="B44" s="4" t="s">
        <v>6</v>
      </c>
      <c r="C44" s="60">
        <v>53.08</v>
      </c>
      <c r="D44" s="61">
        <v>51.58</v>
      </c>
      <c r="E44" s="60">
        <v>44.64</v>
      </c>
      <c r="F44" s="61">
        <v>39.89</v>
      </c>
      <c r="G44" s="60">
        <v>86.7</v>
      </c>
      <c r="H44" s="61">
        <v>86.24</v>
      </c>
      <c r="I44" s="60">
        <v>59.66</v>
      </c>
      <c r="J44" s="61">
        <v>57.87</v>
      </c>
    </row>
    <row r="45" spans="1:10" ht="12">
      <c r="A45" s="77"/>
      <c r="B45" s="5" t="s">
        <v>7</v>
      </c>
      <c r="C45" s="60">
        <v>21.13</v>
      </c>
      <c r="D45" s="61">
        <v>20.92</v>
      </c>
      <c r="E45" s="60">
        <v>16.67</v>
      </c>
      <c r="F45" s="61">
        <v>16.39</v>
      </c>
      <c r="G45" s="60">
        <v>24.46</v>
      </c>
      <c r="H45" s="61">
        <v>23.95</v>
      </c>
      <c r="I45" s="60">
        <v>19.7</v>
      </c>
      <c r="J45" s="61">
        <v>20.41</v>
      </c>
    </row>
    <row r="46" spans="1:10" ht="12">
      <c r="A46" s="78"/>
      <c r="B46" s="6" t="s">
        <v>19</v>
      </c>
      <c r="C46" s="68">
        <v>50.7</v>
      </c>
      <c r="D46" s="69">
        <v>50</v>
      </c>
      <c r="E46" s="68">
        <v>52.9</v>
      </c>
      <c r="F46" s="69">
        <v>50</v>
      </c>
      <c r="G46" s="68">
        <v>50.2</v>
      </c>
      <c r="H46" s="69">
        <v>50</v>
      </c>
      <c r="I46" s="68">
        <v>50.9</v>
      </c>
      <c r="J46" s="69">
        <v>50</v>
      </c>
    </row>
    <row r="47" spans="1:10" ht="12">
      <c r="A47" s="76" t="s">
        <v>25</v>
      </c>
      <c r="B47" s="3" t="s">
        <v>5</v>
      </c>
      <c r="C47" s="66">
        <v>1390</v>
      </c>
      <c r="D47" s="67">
        <v>101018</v>
      </c>
      <c r="E47" s="66">
        <v>1376</v>
      </c>
      <c r="F47" s="67">
        <v>97175</v>
      </c>
      <c r="G47" s="66">
        <v>1664</v>
      </c>
      <c r="H47" s="67">
        <v>98373</v>
      </c>
      <c r="I47" s="66">
        <v>1493</v>
      </c>
      <c r="J47" s="67">
        <v>93622</v>
      </c>
    </row>
    <row r="48" spans="1:10" ht="12">
      <c r="A48" s="77"/>
      <c r="B48" s="4" t="s">
        <v>6</v>
      </c>
      <c r="C48" s="60">
        <v>9.47</v>
      </c>
      <c r="D48" s="61">
        <v>9.37</v>
      </c>
      <c r="E48" s="60">
        <v>9.63</v>
      </c>
      <c r="F48" s="61">
        <v>9.64</v>
      </c>
      <c r="G48" s="60">
        <v>8.12</v>
      </c>
      <c r="H48" s="61">
        <v>8.01</v>
      </c>
      <c r="I48" s="60">
        <v>8.89</v>
      </c>
      <c r="J48" s="61">
        <v>8.87</v>
      </c>
    </row>
    <row r="49" spans="1:10" ht="12">
      <c r="A49" s="77"/>
      <c r="B49" s="5" t="s">
        <v>7</v>
      </c>
      <c r="C49" s="60">
        <v>0.95</v>
      </c>
      <c r="D49" s="61">
        <v>0.89</v>
      </c>
      <c r="E49" s="60">
        <v>0.78</v>
      </c>
      <c r="F49" s="61">
        <v>0.8</v>
      </c>
      <c r="G49" s="60">
        <v>0.81</v>
      </c>
      <c r="H49" s="61">
        <v>0.77</v>
      </c>
      <c r="I49" s="60">
        <v>0.75</v>
      </c>
      <c r="J49" s="61">
        <v>0.78</v>
      </c>
    </row>
    <row r="50" spans="1:10" ht="12">
      <c r="A50" s="78"/>
      <c r="B50" s="6" t="s">
        <v>19</v>
      </c>
      <c r="C50" s="68">
        <v>48.9</v>
      </c>
      <c r="D50" s="69">
        <v>50</v>
      </c>
      <c r="E50" s="68">
        <v>50.1</v>
      </c>
      <c r="F50" s="69">
        <v>50</v>
      </c>
      <c r="G50" s="68">
        <v>48.6</v>
      </c>
      <c r="H50" s="69">
        <v>50</v>
      </c>
      <c r="I50" s="68">
        <v>49.7</v>
      </c>
      <c r="J50" s="69">
        <v>50</v>
      </c>
    </row>
    <row r="51" spans="1:10" ht="12" customHeight="1">
      <c r="A51" s="76" t="s">
        <v>26</v>
      </c>
      <c r="B51" s="3" t="s">
        <v>5</v>
      </c>
      <c r="C51" s="66">
        <v>1394</v>
      </c>
      <c r="D51" s="67">
        <v>101146</v>
      </c>
      <c r="E51" s="66">
        <v>1375</v>
      </c>
      <c r="F51" s="67">
        <v>97220</v>
      </c>
      <c r="G51" s="66">
        <v>1667</v>
      </c>
      <c r="H51" s="67">
        <v>99295</v>
      </c>
      <c r="I51" s="66">
        <v>1505</v>
      </c>
      <c r="J51" s="67">
        <v>94742</v>
      </c>
    </row>
    <row r="52" spans="1:10" ht="12">
      <c r="A52" s="77"/>
      <c r="B52" s="4" t="s">
        <v>6</v>
      </c>
      <c r="C52" s="60">
        <v>150.62</v>
      </c>
      <c r="D52" s="61">
        <v>152.31</v>
      </c>
      <c r="E52" s="60">
        <v>145.96</v>
      </c>
      <c r="F52" s="61">
        <v>144.84</v>
      </c>
      <c r="G52" s="60">
        <v>193.39</v>
      </c>
      <c r="H52" s="61">
        <v>195.37</v>
      </c>
      <c r="I52" s="60">
        <v>167.83</v>
      </c>
      <c r="J52" s="61">
        <v>167.13</v>
      </c>
    </row>
    <row r="53" spans="1:10" ht="12">
      <c r="A53" s="77"/>
      <c r="B53" s="5" t="s">
        <v>7</v>
      </c>
      <c r="C53" s="60">
        <v>18.92</v>
      </c>
      <c r="D53" s="61">
        <v>20.26</v>
      </c>
      <c r="E53" s="60">
        <v>18.36</v>
      </c>
      <c r="F53" s="61">
        <v>19.62</v>
      </c>
      <c r="G53" s="60">
        <v>26.11</v>
      </c>
      <c r="H53" s="61">
        <v>25.74</v>
      </c>
      <c r="I53" s="60">
        <v>23.35</v>
      </c>
      <c r="J53" s="61">
        <v>23.44</v>
      </c>
    </row>
    <row r="54" spans="1:10" ht="12">
      <c r="A54" s="78"/>
      <c r="B54" s="6" t="s">
        <v>19</v>
      </c>
      <c r="C54" s="68">
        <v>49.2</v>
      </c>
      <c r="D54" s="69">
        <v>50</v>
      </c>
      <c r="E54" s="68">
        <v>50.6</v>
      </c>
      <c r="F54" s="69">
        <v>50</v>
      </c>
      <c r="G54" s="68">
        <v>49.2</v>
      </c>
      <c r="H54" s="69">
        <v>50</v>
      </c>
      <c r="I54" s="68">
        <v>50.3</v>
      </c>
      <c r="J54" s="69">
        <v>50</v>
      </c>
    </row>
    <row r="55" spans="1:10" ht="12" customHeight="1">
      <c r="A55" s="76" t="s">
        <v>27</v>
      </c>
      <c r="B55" s="3" t="s">
        <v>5</v>
      </c>
      <c r="C55" s="66">
        <v>1396</v>
      </c>
      <c r="D55" s="67">
        <v>101182</v>
      </c>
      <c r="E55" s="66">
        <v>1374</v>
      </c>
      <c r="F55" s="67">
        <v>97382</v>
      </c>
      <c r="G55" s="66">
        <v>1681</v>
      </c>
      <c r="H55" s="67">
        <v>99005</v>
      </c>
      <c r="I55" s="66">
        <v>1509</v>
      </c>
      <c r="J55" s="67">
        <v>94783</v>
      </c>
    </row>
    <row r="56" spans="1:10" ht="12">
      <c r="A56" s="77"/>
      <c r="B56" s="4" t="s">
        <v>6</v>
      </c>
      <c r="C56" s="60">
        <v>22.35</v>
      </c>
      <c r="D56" s="61">
        <v>23.8</v>
      </c>
      <c r="E56" s="60">
        <v>14.49</v>
      </c>
      <c r="F56" s="61">
        <v>14.25</v>
      </c>
      <c r="G56" s="60">
        <v>19.83</v>
      </c>
      <c r="H56" s="61">
        <v>21.23</v>
      </c>
      <c r="I56" s="60">
        <v>12.67</v>
      </c>
      <c r="J56" s="61">
        <v>13.12</v>
      </c>
    </row>
    <row r="57" spans="1:10" ht="12">
      <c r="A57" s="77"/>
      <c r="B57" s="5" t="s">
        <v>7</v>
      </c>
      <c r="C57" s="60">
        <v>7.97</v>
      </c>
      <c r="D57" s="61">
        <v>8.19</v>
      </c>
      <c r="E57" s="60">
        <v>5.63</v>
      </c>
      <c r="F57" s="61">
        <v>4.89</v>
      </c>
      <c r="G57" s="60">
        <v>5.1</v>
      </c>
      <c r="H57" s="61">
        <v>5.36</v>
      </c>
      <c r="I57" s="60">
        <v>3.93</v>
      </c>
      <c r="J57" s="61">
        <v>4.04</v>
      </c>
    </row>
    <row r="58" spans="1:10" ht="12">
      <c r="A58" s="78"/>
      <c r="B58" s="6" t="s">
        <v>19</v>
      </c>
      <c r="C58" s="68">
        <v>48.2</v>
      </c>
      <c r="D58" s="69">
        <v>50</v>
      </c>
      <c r="E58" s="68">
        <v>50.5</v>
      </c>
      <c r="F58" s="69">
        <v>50</v>
      </c>
      <c r="G58" s="68">
        <v>47.4</v>
      </c>
      <c r="H58" s="69">
        <v>50</v>
      </c>
      <c r="I58" s="68">
        <v>48.9</v>
      </c>
      <c r="J58" s="69">
        <v>50</v>
      </c>
    </row>
    <row r="59" spans="1:10" ht="12" customHeight="1">
      <c r="A59" s="76" t="s">
        <v>28</v>
      </c>
      <c r="B59" s="3" t="s">
        <v>5</v>
      </c>
      <c r="C59" s="66">
        <v>1371</v>
      </c>
      <c r="D59" s="67">
        <v>96498</v>
      </c>
      <c r="E59" s="66">
        <v>1353</v>
      </c>
      <c r="F59" s="67">
        <v>93136</v>
      </c>
      <c r="G59" s="66">
        <v>1607</v>
      </c>
      <c r="H59" s="67">
        <v>91574</v>
      </c>
      <c r="I59" s="66">
        <v>1451</v>
      </c>
      <c r="J59" s="67">
        <v>87651</v>
      </c>
    </row>
    <row r="60" spans="1:10" ht="12">
      <c r="A60" s="77"/>
      <c r="B60" s="4" t="s">
        <v>6</v>
      </c>
      <c r="C60" s="60">
        <v>53.79</v>
      </c>
      <c r="D60" s="61">
        <v>54.07</v>
      </c>
      <c r="E60" s="60">
        <v>56.11</v>
      </c>
      <c r="F60" s="61">
        <v>54.85</v>
      </c>
      <c r="G60" s="60">
        <v>42.1</v>
      </c>
      <c r="H60" s="61">
        <v>42.32</v>
      </c>
      <c r="I60" s="60">
        <v>49.83</v>
      </c>
      <c r="J60" s="61">
        <v>48.72</v>
      </c>
    </row>
    <row r="61" spans="1:10" ht="12">
      <c r="A61" s="77"/>
      <c r="B61" s="5" t="s">
        <v>7</v>
      </c>
      <c r="C61" s="60">
        <v>8.78</v>
      </c>
      <c r="D61" s="61">
        <v>8.86</v>
      </c>
      <c r="E61" s="60">
        <v>8.58</v>
      </c>
      <c r="F61" s="61">
        <v>8.48</v>
      </c>
      <c r="G61" s="60">
        <v>9.96</v>
      </c>
      <c r="H61" s="61">
        <v>9.83</v>
      </c>
      <c r="I61" s="60">
        <v>10.82</v>
      </c>
      <c r="J61" s="61">
        <v>10.77</v>
      </c>
    </row>
    <row r="62" spans="1:10" ht="12">
      <c r="A62" s="78"/>
      <c r="B62" s="6" t="s">
        <v>19</v>
      </c>
      <c r="C62" s="68">
        <v>49.7</v>
      </c>
      <c r="D62" s="69">
        <v>50</v>
      </c>
      <c r="E62" s="68">
        <v>51.5</v>
      </c>
      <c r="F62" s="69">
        <v>50</v>
      </c>
      <c r="G62" s="68">
        <v>49.8</v>
      </c>
      <c r="H62" s="69">
        <v>50</v>
      </c>
      <c r="I62" s="68">
        <v>51</v>
      </c>
      <c r="J62" s="69">
        <v>50</v>
      </c>
    </row>
    <row r="63" spans="1:10" ht="12">
      <c r="A63" s="76" t="s">
        <v>29</v>
      </c>
      <c r="B63" s="3" t="s">
        <v>5</v>
      </c>
      <c r="C63" s="66">
        <v>1371</v>
      </c>
      <c r="D63" s="67">
        <v>96498</v>
      </c>
      <c r="E63" s="66">
        <v>1353</v>
      </c>
      <c r="F63" s="67">
        <v>93136</v>
      </c>
      <c r="G63" s="66">
        <v>1607</v>
      </c>
      <c r="H63" s="67">
        <v>91574</v>
      </c>
      <c r="I63" s="66">
        <v>1451</v>
      </c>
      <c r="J63" s="67">
        <v>87651</v>
      </c>
    </row>
    <row r="64" spans="1:10" ht="12">
      <c r="A64" s="77"/>
      <c r="B64" s="4" t="s">
        <v>30</v>
      </c>
      <c r="C64" s="62">
        <v>0.103</v>
      </c>
      <c r="D64" s="63">
        <v>0.118</v>
      </c>
      <c r="E64" s="62">
        <v>0.188</v>
      </c>
      <c r="F64" s="63">
        <v>0.131</v>
      </c>
      <c r="G64" s="62">
        <v>0.072</v>
      </c>
      <c r="H64" s="63">
        <v>0.076</v>
      </c>
      <c r="I64" s="62">
        <v>0.299</v>
      </c>
      <c r="J64" s="63">
        <v>0.256</v>
      </c>
    </row>
    <row r="65" spans="1:10" ht="12">
      <c r="A65" s="77"/>
      <c r="B65" s="4" t="s">
        <v>31</v>
      </c>
      <c r="C65" s="62">
        <v>0.249</v>
      </c>
      <c r="D65" s="63">
        <v>0.252</v>
      </c>
      <c r="E65" s="62">
        <v>0.256</v>
      </c>
      <c r="F65" s="63">
        <v>0.258</v>
      </c>
      <c r="G65" s="62">
        <v>0.277</v>
      </c>
      <c r="H65" s="63">
        <v>0.269</v>
      </c>
      <c r="I65" s="62">
        <v>0.327</v>
      </c>
      <c r="J65" s="63">
        <v>0.33</v>
      </c>
    </row>
    <row r="66" spans="1:10" ht="12">
      <c r="A66" s="77"/>
      <c r="B66" s="4" t="s">
        <v>32</v>
      </c>
      <c r="C66" s="62">
        <v>0.365</v>
      </c>
      <c r="D66" s="63">
        <v>0.341</v>
      </c>
      <c r="E66" s="62">
        <v>0.325</v>
      </c>
      <c r="F66" s="63">
        <v>0.349</v>
      </c>
      <c r="G66" s="62">
        <v>0.369</v>
      </c>
      <c r="H66" s="63">
        <v>0.383</v>
      </c>
      <c r="I66" s="62">
        <v>0.255</v>
      </c>
      <c r="J66" s="63">
        <v>0.276</v>
      </c>
    </row>
    <row r="67" spans="1:10" ht="12">
      <c r="A67" s="77"/>
      <c r="B67" s="4" t="s">
        <v>33</v>
      </c>
      <c r="C67" s="62">
        <v>0.189</v>
      </c>
      <c r="D67" s="63">
        <v>0.205</v>
      </c>
      <c r="E67" s="62">
        <v>0.183</v>
      </c>
      <c r="F67" s="63">
        <v>0.202</v>
      </c>
      <c r="G67" s="62">
        <v>0.222</v>
      </c>
      <c r="H67" s="63">
        <v>0.214</v>
      </c>
      <c r="I67" s="62">
        <v>0.101</v>
      </c>
      <c r="J67" s="63">
        <v>0.117</v>
      </c>
    </row>
    <row r="68" spans="1:10" ht="12">
      <c r="A68" s="78"/>
      <c r="B68" s="8" t="s">
        <v>34</v>
      </c>
      <c r="C68" s="64">
        <v>0.095</v>
      </c>
      <c r="D68" s="65">
        <v>0.084</v>
      </c>
      <c r="E68" s="64">
        <v>0.047</v>
      </c>
      <c r="F68" s="65">
        <v>0.06</v>
      </c>
      <c r="G68" s="64">
        <v>0.06</v>
      </c>
      <c r="H68" s="65">
        <v>0.058</v>
      </c>
      <c r="I68" s="64">
        <v>0.017</v>
      </c>
      <c r="J68" s="65">
        <v>0.021</v>
      </c>
    </row>
  </sheetData>
  <sheetProtection/>
  <mergeCells count="24">
    <mergeCell ref="A12:A15"/>
    <mergeCell ref="A16:A22"/>
    <mergeCell ref="A23:A26"/>
    <mergeCell ref="A63:A68"/>
    <mergeCell ref="C1:F1"/>
    <mergeCell ref="G1:J1"/>
    <mergeCell ref="C2:D2"/>
    <mergeCell ref="E2:F2"/>
    <mergeCell ref="G2:H2"/>
    <mergeCell ref="I2:J2"/>
    <mergeCell ref="A27:A30"/>
    <mergeCell ref="A31:A34"/>
    <mergeCell ref="A35:A38"/>
    <mergeCell ref="A39:A42"/>
    <mergeCell ref="A43:A46"/>
    <mergeCell ref="A47:A50"/>
    <mergeCell ref="A1:B3"/>
    <mergeCell ref="A4:A7"/>
    <mergeCell ref="A8:A11"/>
    <mergeCell ref="E39:F42"/>
    <mergeCell ref="C39:D42"/>
    <mergeCell ref="A51:A54"/>
    <mergeCell ref="A55:A58"/>
    <mergeCell ref="A59:A62"/>
  </mergeCells>
  <printOptions horizontalCentered="1"/>
  <pageMargins left="0.5118110236220472" right="0.5118110236220472" top="0.7480314960629921" bottom="0.5511811023622047" header="0.5118110236220472" footer="0.31496062992125984"/>
  <pageSetup horizontalDpi="600" verticalDpi="600" orientation="portrait" paperSize="9" r:id="rId1"/>
  <headerFooter>
    <oddHeader>&amp;C&amp;"ＭＳ ゴシック,標準"&amp;10平成24年度全国体力・運動能力、運動習慣等調査結果　集計一覧　(1) 体格・体力</oddHeader>
    <oddFooter>&amp;C&amp;P</oddFooter>
  </headerFooter>
</worksheet>
</file>

<file path=xl/worksheets/sheet2.xml><?xml version="1.0" encoding="utf-8"?>
<worksheet xmlns="http://schemas.openxmlformats.org/spreadsheetml/2006/main" xmlns:r="http://schemas.openxmlformats.org/officeDocument/2006/relationships">
  <dimension ref="A1:P133"/>
  <sheetViews>
    <sheetView zoomScaleSheetLayoutView="100" zoomScalePageLayoutView="0" workbookViewId="0" topLeftCell="A1">
      <selection activeCell="A1" sqref="A1:D3"/>
    </sheetView>
  </sheetViews>
  <sheetFormatPr defaultColWidth="9.140625" defaultRowHeight="13.5" customHeight="1"/>
  <cols>
    <col min="1" max="1" width="11.421875" style="9" customWidth="1"/>
    <col min="2" max="2" width="2.57421875" style="9" bestFit="1" customWidth="1"/>
    <col min="3" max="3" width="10.421875" style="9" bestFit="1" customWidth="1"/>
    <col min="4" max="4" width="15.28125" style="52" customWidth="1"/>
    <col min="5" max="6" width="8.8515625" style="9" customWidth="1"/>
    <col min="7" max="7" width="7.57421875" style="9" customWidth="1"/>
    <col min="8" max="9" width="8.8515625" style="9" customWidth="1"/>
    <col min="10" max="10" width="7.57421875" style="9" customWidth="1"/>
    <col min="11" max="12" width="8.8515625" style="9" customWidth="1"/>
    <col min="13" max="13" width="7.57421875" style="9" customWidth="1"/>
    <col min="14" max="15" width="8.8515625" style="9" customWidth="1"/>
    <col min="16" max="16" width="7.57421875" style="9" customWidth="1"/>
    <col min="17" max="16384" width="9.00390625" style="9" customWidth="1"/>
  </cols>
  <sheetData>
    <row r="1" spans="1:16" ht="14.25" customHeight="1">
      <c r="A1" s="86"/>
      <c r="B1" s="86"/>
      <c r="C1" s="86"/>
      <c r="D1" s="86"/>
      <c r="E1" s="79" t="s">
        <v>35</v>
      </c>
      <c r="F1" s="79"/>
      <c r="G1" s="79"/>
      <c r="H1" s="79"/>
      <c r="I1" s="79"/>
      <c r="J1" s="79"/>
      <c r="K1" s="79" t="s">
        <v>36</v>
      </c>
      <c r="L1" s="79"/>
      <c r="M1" s="79"/>
      <c r="N1" s="79"/>
      <c r="O1" s="79"/>
      <c r="P1" s="79"/>
    </row>
    <row r="2" spans="1:16" ht="14.25" customHeight="1">
      <c r="A2" s="86"/>
      <c r="B2" s="86"/>
      <c r="C2" s="86"/>
      <c r="D2" s="86"/>
      <c r="E2" s="92" t="s">
        <v>0</v>
      </c>
      <c r="F2" s="79"/>
      <c r="G2" s="79"/>
      <c r="H2" s="79" t="s">
        <v>1</v>
      </c>
      <c r="I2" s="79"/>
      <c r="J2" s="79"/>
      <c r="K2" s="79" t="s">
        <v>0</v>
      </c>
      <c r="L2" s="79"/>
      <c r="M2" s="79"/>
      <c r="N2" s="79" t="s">
        <v>1</v>
      </c>
      <c r="O2" s="79"/>
      <c r="P2" s="79"/>
    </row>
    <row r="3" spans="1:16" ht="14.25" customHeight="1">
      <c r="A3" s="86"/>
      <c r="B3" s="86"/>
      <c r="C3" s="86"/>
      <c r="D3" s="86"/>
      <c r="E3" s="10" t="s">
        <v>2</v>
      </c>
      <c r="F3" s="11" t="s">
        <v>3</v>
      </c>
      <c r="G3" s="12" t="s">
        <v>37</v>
      </c>
      <c r="H3" s="13" t="s">
        <v>2</v>
      </c>
      <c r="I3" s="11" t="s">
        <v>3</v>
      </c>
      <c r="J3" s="12" t="s">
        <v>37</v>
      </c>
      <c r="K3" s="13" t="s">
        <v>2</v>
      </c>
      <c r="L3" s="11" t="s">
        <v>3</v>
      </c>
      <c r="M3" s="12" t="s">
        <v>37</v>
      </c>
      <c r="N3" s="13" t="s">
        <v>2</v>
      </c>
      <c r="O3" s="11" t="s">
        <v>3</v>
      </c>
      <c r="P3" s="12" t="s">
        <v>37</v>
      </c>
    </row>
    <row r="4" spans="1:16" ht="14.25" customHeight="1">
      <c r="A4" s="87" t="s">
        <v>38</v>
      </c>
      <c r="B4" s="87"/>
      <c r="C4" s="87"/>
      <c r="D4" s="14" t="s">
        <v>39</v>
      </c>
      <c r="E4" s="15">
        <v>1378</v>
      </c>
      <c r="F4" s="16">
        <v>98293</v>
      </c>
      <c r="G4" s="17" t="s">
        <v>40</v>
      </c>
      <c r="H4" s="15">
        <v>1362</v>
      </c>
      <c r="I4" s="16">
        <v>94975</v>
      </c>
      <c r="J4" s="17" t="s">
        <v>40</v>
      </c>
      <c r="K4" s="15">
        <v>1654</v>
      </c>
      <c r="L4" s="16">
        <v>97584</v>
      </c>
      <c r="M4" s="17" t="s">
        <v>40</v>
      </c>
      <c r="N4" s="15">
        <v>1489</v>
      </c>
      <c r="O4" s="16">
        <v>92434</v>
      </c>
      <c r="P4" s="17" t="s">
        <v>40</v>
      </c>
    </row>
    <row r="5" spans="1:16" ht="14.25" customHeight="1">
      <c r="A5" s="87"/>
      <c r="B5" s="87"/>
      <c r="C5" s="87"/>
      <c r="D5" s="18" t="s">
        <v>41</v>
      </c>
      <c r="E5" s="19">
        <v>0.188</v>
      </c>
      <c r="F5" s="20">
        <v>0.519</v>
      </c>
      <c r="G5" s="21">
        <f>E5-F5</f>
        <v>-0.331</v>
      </c>
      <c r="H5" s="19">
        <v>0.2</v>
      </c>
      <c r="I5" s="20">
        <v>0.517</v>
      </c>
      <c r="J5" s="21">
        <f>H5-I5</f>
        <v>-0.317</v>
      </c>
      <c r="K5" s="19">
        <v>0.208</v>
      </c>
      <c r="L5" s="20">
        <v>0.519</v>
      </c>
      <c r="M5" s="21">
        <f>K5-L5</f>
        <v>-0.31100000000000005</v>
      </c>
      <c r="N5" s="19">
        <v>0.235</v>
      </c>
      <c r="O5" s="20">
        <v>0.521</v>
      </c>
      <c r="P5" s="21">
        <f>N5-O5</f>
        <v>-0.28600000000000003</v>
      </c>
    </row>
    <row r="6" spans="1:16" ht="14.25" customHeight="1">
      <c r="A6" s="87"/>
      <c r="B6" s="87"/>
      <c r="C6" s="87"/>
      <c r="D6" s="22" t="s">
        <v>42</v>
      </c>
      <c r="E6" s="23">
        <v>0.663</v>
      </c>
      <c r="F6" s="24">
        <v>0.365</v>
      </c>
      <c r="G6" s="25">
        <f aca="true" t="shared" si="0" ref="G6:G69">E6-F6</f>
        <v>0.29800000000000004</v>
      </c>
      <c r="H6" s="23">
        <v>0.649</v>
      </c>
      <c r="I6" s="24">
        <v>0.367</v>
      </c>
      <c r="J6" s="25">
        <f aca="true" t="shared" si="1" ref="J6:J69">H6-I6</f>
        <v>0.28200000000000003</v>
      </c>
      <c r="K6" s="23">
        <v>0.531</v>
      </c>
      <c r="L6" s="24">
        <v>0.359</v>
      </c>
      <c r="M6" s="25">
        <f aca="true" t="shared" si="2" ref="M6:M69">K6-L6</f>
        <v>0.17200000000000004</v>
      </c>
      <c r="N6" s="23">
        <v>0.525</v>
      </c>
      <c r="O6" s="24">
        <v>0.36</v>
      </c>
      <c r="P6" s="25">
        <f aca="true" t="shared" si="3" ref="P6:P69">N6-O6</f>
        <v>0.16500000000000004</v>
      </c>
    </row>
    <row r="7" spans="1:16" ht="14.25" customHeight="1">
      <c r="A7" s="87"/>
      <c r="B7" s="87"/>
      <c r="C7" s="87"/>
      <c r="D7" s="26" t="s">
        <v>43</v>
      </c>
      <c r="E7" s="27">
        <v>0.149</v>
      </c>
      <c r="F7" s="28">
        <v>0.116</v>
      </c>
      <c r="G7" s="29">
        <f t="shared" si="0"/>
        <v>0.03299999999999999</v>
      </c>
      <c r="H7" s="27">
        <v>0.151</v>
      </c>
      <c r="I7" s="28">
        <v>0.116</v>
      </c>
      <c r="J7" s="29">
        <f t="shared" si="1"/>
        <v>0.03499999999999999</v>
      </c>
      <c r="K7" s="27">
        <v>0.261</v>
      </c>
      <c r="L7" s="28">
        <v>0.122</v>
      </c>
      <c r="M7" s="29">
        <f t="shared" si="2"/>
        <v>0.139</v>
      </c>
      <c r="N7" s="27">
        <v>0.24</v>
      </c>
      <c r="O7" s="28">
        <v>0.119</v>
      </c>
      <c r="P7" s="29">
        <f t="shared" si="3"/>
        <v>0.121</v>
      </c>
    </row>
    <row r="8" spans="1:16" ht="14.25" customHeight="1">
      <c r="A8" s="87" t="s">
        <v>44</v>
      </c>
      <c r="B8" s="87"/>
      <c r="C8" s="87"/>
      <c r="D8" s="14" t="s">
        <v>39</v>
      </c>
      <c r="E8" s="15">
        <v>1403</v>
      </c>
      <c r="F8" s="16">
        <v>102102</v>
      </c>
      <c r="G8" s="17" t="s">
        <v>40</v>
      </c>
      <c r="H8" s="15">
        <v>1376</v>
      </c>
      <c r="I8" s="16">
        <v>98008</v>
      </c>
      <c r="J8" s="17" t="s">
        <v>40</v>
      </c>
      <c r="K8" s="15">
        <v>1693</v>
      </c>
      <c r="L8" s="16">
        <v>100576</v>
      </c>
      <c r="M8" s="17" t="s">
        <v>40</v>
      </c>
      <c r="N8" s="15">
        <v>1521</v>
      </c>
      <c r="O8" s="16">
        <v>96047</v>
      </c>
      <c r="P8" s="17" t="s">
        <v>40</v>
      </c>
    </row>
    <row r="9" spans="1:16" ht="14.25" customHeight="1">
      <c r="A9" s="87"/>
      <c r="B9" s="87"/>
      <c r="C9" s="87"/>
      <c r="D9" s="18" t="s">
        <v>45</v>
      </c>
      <c r="E9" s="19">
        <v>0.716</v>
      </c>
      <c r="F9" s="20">
        <v>0.713</v>
      </c>
      <c r="G9" s="21">
        <f t="shared" si="0"/>
        <v>0.0030000000000000027</v>
      </c>
      <c r="H9" s="19">
        <v>0.544</v>
      </c>
      <c r="I9" s="20">
        <v>0.474</v>
      </c>
      <c r="J9" s="21">
        <f t="shared" si="1"/>
        <v>0.07000000000000006</v>
      </c>
      <c r="K9" s="19">
        <v>0.862</v>
      </c>
      <c r="L9" s="20">
        <v>0.858</v>
      </c>
      <c r="M9" s="21">
        <f t="shared" si="2"/>
        <v>0.0040000000000000036</v>
      </c>
      <c r="N9" s="19">
        <v>0.602</v>
      </c>
      <c r="O9" s="20">
        <v>0.606</v>
      </c>
      <c r="P9" s="21">
        <f t="shared" si="3"/>
        <v>-0.0040000000000000036</v>
      </c>
    </row>
    <row r="10" spans="1:16" ht="14.25" customHeight="1">
      <c r="A10" s="87"/>
      <c r="B10" s="87"/>
      <c r="C10" s="87"/>
      <c r="D10" s="26" t="s">
        <v>46</v>
      </c>
      <c r="E10" s="27">
        <v>0.284</v>
      </c>
      <c r="F10" s="28">
        <v>0.287</v>
      </c>
      <c r="G10" s="29">
        <f t="shared" si="0"/>
        <v>-0.0030000000000000027</v>
      </c>
      <c r="H10" s="27">
        <v>0.456</v>
      </c>
      <c r="I10" s="28">
        <v>0.526</v>
      </c>
      <c r="J10" s="29">
        <f t="shared" si="1"/>
        <v>-0.07</v>
      </c>
      <c r="K10" s="27">
        <v>0.138</v>
      </c>
      <c r="L10" s="28">
        <v>0.142</v>
      </c>
      <c r="M10" s="29">
        <f t="shared" si="2"/>
        <v>-0.003999999999999976</v>
      </c>
      <c r="N10" s="27">
        <v>0.398</v>
      </c>
      <c r="O10" s="28">
        <v>0.394</v>
      </c>
      <c r="P10" s="29">
        <f t="shared" si="3"/>
        <v>0.0040000000000000036</v>
      </c>
    </row>
    <row r="11" spans="1:16" ht="14.25" customHeight="1">
      <c r="A11" s="87" t="s">
        <v>47</v>
      </c>
      <c r="B11" s="87"/>
      <c r="C11" s="87" t="s">
        <v>39</v>
      </c>
      <c r="D11" s="87"/>
      <c r="E11" s="15">
        <v>1400</v>
      </c>
      <c r="F11" s="16">
        <v>102145</v>
      </c>
      <c r="G11" s="17" t="s">
        <v>40</v>
      </c>
      <c r="H11" s="15">
        <v>1373</v>
      </c>
      <c r="I11" s="16">
        <v>98060</v>
      </c>
      <c r="J11" s="17" t="s">
        <v>40</v>
      </c>
      <c r="K11" s="15">
        <v>1692</v>
      </c>
      <c r="L11" s="16">
        <v>100777</v>
      </c>
      <c r="M11" s="17" t="s">
        <v>40</v>
      </c>
      <c r="N11" s="15">
        <v>1517</v>
      </c>
      <c r="O11" s="16">
        <v>96180</v>
      </c>
      <c r="P11" s="17" t="s">
        <v>40</v>
      </c>
    </row>
    <row r="12" spans="1:16" ht="14.25" customHeight="1">
      <c r="A12" s="87"/>
      <c r="B12" s="87"/>
      <c r="C12" s="90" t="s">
        <v>48</v>
      </c>
      <c r="D12" s="90"/>
      <c r="E12" s="19">
        <v>0.566</v>
      </c>
      <c r="F12" s="20">
        <v>0.608</v>
      </c>
      <c r="G12" s="21">
        <f t="shared" si="0"/>
        <v>-0.04200000000000004</v>
      </c>
      <c r="H12" s="19">
        <v>0.375</v>
      </c>
      <c r="I12" s="20">
        <v>0.355</v>
      </c>
      <c r="J12" s="21">
        <f t="shared" si="1"/>
        <v>0.020000000000000018</v>
      </c>
      <c r="K12" s="19">
        <v>0.867</v>
      </c>
      <c r="L12" s="20">
        <v>0.845</v>
      </c>
      <c r="M12" s="21">
        <f t="shared" si="2"/>
        <v>0.02200000000000002</v>
      </c>
      <c r="N12" s="19">
        <v>0.612</v>
      </c>
      <c r="O12" s="20">
        <v>0.606</v>
      </c>
      <c r="P12" s="21">
        <f t="shared" si="3"/>
        <v>0.006000000000000005</v>
      </c>
    </row>
    <row r="13" spans="1:16" ht="14.25" customHeight="1">
      <c r="A13" s="87"/>
      <c r="B13" s="87"/>
      <c r="C13" s="88" t="s">
        <v>49</v>
      </c>
      <c r="D13" s="88"/>
      <c r="E13" s="23">
        <v>0.294</v>
      </c>
      <c r="F13" s="24">
        <v>0.283</v>
      </c>
      <c r="G13" s="25">
        <f t="shared" si="0"/>
        <v>0.01100000000000001</v>
      </c>
      <c r="H13" s="23">
        <v>0.417</v>
      </c>
      <c r="I13" s="24">
        <v>0.428</v>
      </c>
      <c r="J13" s="25">
        <f t="shared" si="1"/>
        <v>-0.01100000000000001</v>
      </c>
      <c r="K13" s="23">
        <v>0.056</v>
      </c>
      <c r="L13" s="24">
        <v>0.068</v>
      </c>
      <c r="M13" s="25">
        <f t="shared" si="2"/>
        <v>-0.012000000000000004</v>
      </c>
      <c r="N13" s="23">
        <v>0.1</v>
      </c>
      <c r="O13" s="24">
        <v>0.106</v>
      </c>
      <c r="P13" s="25">
        <f t="shared" si="3"/>
        <v>-0.0059999999999999915</v>
      </c>
    </row>
    <row r="14" spans="1:16" ht="14.25" customHeight="1">
      <c r="A14" s="87"/>
      <c r="B14" s="87"/>
      <c r="C14" s="88" t="s">
        <v>50</v>
      </c>
      <c r="D14" s="88"/>
      <c r="E14" s="23">
        <v>0.073</v>
      </c>
      <c r="F14" s="24">
        <v>0.064</v>
      </c>
      <c r="G14" s="25">
        <f t="shared" si="0"/>
        <v>0.008999999999999994</v>
      </c>
      <c r="H14" s="23">
        <v>0.106</v>
      </c>
      <c r="I14" s="24">
        <v>0.134</v>
      </c>
      <c r="J14" s="25">
        <f t="shared" si="1"/>
        <v>-0.02800000000000001</v>
      </c>
      <c r="K14" s="23">
        <v>0.028</v>
      </c>
      <c r="L14" s="24">
        <v>0.038</v>
      </c>
      <c r="M14" s="25">
        <f t="shared" si="2"/>
        <v>-0.009999999999999998</v>
      </c>
      <c r="N14" s="23">
        <v>0.103</v>
      </c>
      <c r="O14" s="24">
        <v>0.119</v>
      </c>
      <c r="P14" s="25">
        <f t="shared" si="3"/>
        <v>-0.016</v>
      </c>
    </row>
    <row r="15" spans="1:16" ht="14.25" customHeight="1">
      <c r="A15" s="87"/>
      <c r="B15" s="87"/>
      <c r="C15" s="89" t="s">
        <v>51</v>
      </c>
      <c r="D15" s="89"/>
      <c r="E15" s="27">
        <v>0.068</v>
      </c>
      <c r="F15" s="28">
        <v>0.045</v>
      </c>
      <c r="G15" s="29">
        <f t="shared" si="0"/>
        <v>0.023000000000000007</v>
      </c>
      <c r="H15" s="27">
        <v>0.102</v>
      </c>
      <c r="I15" s="28">
        <v>0.083</v>
      </c>
      <c r="J15" s="29">
        <f t="shared" si="1"/>
        <v>0.01899999999999999</v>
      </c>
      <c r="K15" s="27">
        <v>0.049</v>
      </c>
      <c r="L15" s="28">
        <v>0.048</v>
      </c>
      <c r="M15" s="29">
        <f t="shared" si="2"/>
        <v>0.0010000000000000009</v>
      </c>
      <c r="N15" s="27">
        <v>0.185</v>
      </c>
      <c r="O15" s="28">
        <v>0.169</v>
      </c>
      <c r="P15" s="29">
        <f t="shared" si="3"/>
        <v>0.015999999999999986</v>
      </c>
    </row>
    <row r="16" spans="1:16" ht="14.25" customHeight="1">
      <c r="A16" s="87" t="s">
        <v>52</v>
      </c>
      <c r="B16" s="87"/>
      <c r="C16" s="87" t="s">
        <v>39</v>
      </c>
      <c r="D16" s="87"/>
      <c r="E16" s="15">
        <v>1390</v>
      </c>
      <c r="F16" s="16">
        <v>101600</v>
      </c>
      <c r="G16" s="17" t="s">
        <v>40</v>
      </c>
      <c r="H16" s="15">
        <v>1366</v>
      </c>
      <c r="I16" s="16">
        <v>96993</v>
      </c>
      <c r="J16" s="17" t="s">
        <v>40</v>
      </c>
      <c r="K16" s="15">
        <v>1689</v>
      </c>
      <c r="L16" s="16">
        <v>100300</v>
      </c>
      <c r="M16" s="17" t="s">
        <v>40</v>
      </c>
      <c r="N16" s="15">
        <v>1514</v>
      </c>
      <c r="O16" s="16">
        <v>94941</v>
      </c>
      <c r="P16" s="17" t="s">
        <v>40</v>
      </c>
    </row>
    <row r="17" spans="1:16" ht="14.25" customHeight="1">
      <c r="A17" s="87"/>
      <c r="B17" s="87"/>
      <c r="C17" s="90" t="s">
        <v>53</v>
      </c>
      <c r="D17" s="90"/>
      <c r="E17" s="19">
        <v>0.144</v>
      </c>
      <c r="F17" s="20">
        <v>0.119</v>
      </c>
      <c r="G17" s="21">
        <f t="shared" si="0"/>
        <v>0.024999999999999994</v>
      </c>
      <c r="H17" s="19">
        <v>0.228</v>
      </c>
      <c r="I17" s="20">
        <v>0.246</v>
      </c>
      <c r="J17" s="21">
        <f t="shared" si="1"/>
        <v>-0.017999999999999988</v>
      </c>
      <c r="K17" s="19">
        <v>0.075</v>
      </c>
      <c r="L17" s="20">
        <v>0.087</v>
      </c>
      <c r="M17" s="21">
        <f t="shared" si="2"/>
        <v>-0.011999999999999997</v>
      </c>
      <c r="N17" s="19">
        <v>0.301</v>
      </c>
      <c r="O17" s="20">
        <v>0.293</v>
      </c>
      <c r="P17" s="21">
        <f t="shared" si="3"/>
        <v>0.008000000000000007</v>
      </c>
    </row>
    <row r="18" spans="1:16" ht="14.25" customHeight="1">
      <c r="A18" s="87"/>
      <c r="B18" s="87"/>
      <c r="C18" s="88" t="s">
        <v>54</v>
      </c>
      <c r="D18" s="88"/>
      <c r="E18" s="23">
        <v>0.156</v>
      </c>
      <c r="F18" s="24">
        <v>0.173</v>
      </c>
      <c r="G18" s="25">
        <f t="shared" si="0"/>
        <v>-0.016999999999999987</v>
      </c>
      <c r="H18" s="23">
        <v>0.259</v>
      </c>
      <c r="I18" s="24">
        <v>0.276</v>
      </c>
      <c r="J18" s="25">
        <f t="shared" si="1"/>
        <v>-0.017000000000000015</v>
      </c>
      <c r="K18" s="23">
        <v>0.046</v>
      </c>
      <c r="L18" s="24">
        <v>0.057</v>
      </c>
      <c r="M18" s="25">
        <f t="shared" si="2"/>
        <v>-0.011000000000000003</v>
      </c>
      <c r="N18" s="23">
        <v>0.077</v>
      </c>
      <c r="O18" s="24">
        <v>0.089</v>
      </c>
      <c r="P18" s="25">
        <f t="shared" si="3"/>
        <v>-0.011999999999999997</v>
      </c>
    </row>
    <row r="19" spans="1:16" ht="14.25" customHeight="1">
      <c r="A19" s="87"/>
      <c r="B19" s="87"/>
      <c r="C19" s="88" t="s">
        <v>55</v>
      </c>
      <c r="D19" s="88"/>
      <c r="E19" s="23">
        <v>0.253</v>
      </c>
      <c r="F19" s="24">
        <v>0.262</v>
      </c>
      <c r="G19" s="25">
        <f t="shared" si="0"/>
        <v>-0.009000000000000008</v>
      </c>
      <c r="H19" s="23">
        <v>0.253</v>
      </c>
      <c r="I19" s="24">
        <v>0.255</v>
      </c>
      <c r="J19" s="25">
        <f t="shared" si="1"/>
        <v>-0.0020000000000000018</v>
      </c>
      <c r="K19" s="23">
        <v>0.216</v>
      </c>
      <c r="L19" s="24">
        <v>0.206</v>
      </c>
      <c r="M19" s="25">
        <f t="shared" si="2"/>
        <v>0.010000000000000009</v>
      </c>
      <c r="N19" s="23">
        <v>0.151</v>
      </c>
      <c r="O19" s="24">
        <v>0.17</v>
      </c>
      <c r="P19" s="25">
        <f t="shared" si="3"/>
        <v>-0.019000000000000017</v>
      </c>
    </row>
    <row r="20" spans="1:16" ht="14.25" customHeight="1">
      <c r="A20" s="87"/>
      <c r="B20" s="87"/>
      <c r="C20" s="89" t="s">
        <v>56</v>
      </c>
      <c r="D20" s="89"/>
      <c r="E20" s="27">
        <v>0.447</v>
      </c>
      <c r="F20" s="28">
        <v>0.446</v>
      </c>
      <c r="G20" s="29">
        <f t="shared" si="0"/>
        <v>0.0010000000000000009</v>
      </c>
      <c r="H20" s="27">
        <v>0.26</v>
      </c>
      <c r="I20" s="28">
        <v>0.224</v>
      </c>
      <c r="J20" s="29">
        <f t="shared" si="1"/>
        <v>0.036000000000000004</v>
      </c>
      <c r="K20" s="27">
        <v>0.663</v>
      </c>
      <c r="L20" s="28">
        <v>0.65</v>
      </c>
      <c r="M20" s="29">
        <f t="shared" si="2"/>
        <v>0.013000000000000012</v>
      </c>
      <c r="N20" s="27">
        <v>0.472</v>
      </c>
      <c r="O20" s="28">
        <v>0.448</v>
      </c>
      <c r="P20" s="29">
        <f t="shared" si="3"/>
        <v>0.023999999999999966</v>
      </c>
    </row>
    <row r="21" spans="1:16" ht="14.25" customHeight="1">
      <c r="A21" s="87" t="s">
        <v>57</v>
      </c>
      <c r="B21" s="87"/>
      <c r="C21" s="87" t="s">
        <v>39</v>
      </c>
      <c r="D21" s="87"/>
      <c r="E21" s="15">
        <v>1402</v>
      </c>
      <c r="F21" s="16">
        <v>102072</v>
      </c>
      <c r="G21" s="17" t="s">
        <v>40</v>
      </c>
      <c r="H21" s="15">
        <v>1374</v>
      </c>
      <c r="I21" s="16">
        <v>98060</v>
      </c>
      <c r="J21" s="17" t="s">
        <v>40</v>
      </c>
      <c r="K21" s="15">
        <v>1689</v>
      </c>
      <c r="L21" s="16">
        <v>100676</v>
      </c>
      <c r="M21" s="17" t="s">
        <v>40</v>
      </c>
      <c r="N21" s="15">
        <v>1520</v>
      </c>
      <c r="O21" s="16">
        <v>96107</v>
      </c>
      <c r="P21" s="17" t="s">
        <v>40</v>
      </c>
    </row>
    <row r="22" spans="1:16" ht="14.25" customHeight="1">
      <c r="A22" s="87"/>
      <c r="B22" s="87"/>
      <c r="C22" s="90" t="s">
        <v>58</v>
      </c>
      <c r="D22" s="90"/>
      <c r="E22" s="19">
        <v>0.892</v>
      </c>
      <c r="F22" s="20">
        <v>0.897</v>
      </c>
      <c r="G22" s="21">
        <f t="shared" si="0"/>
        <v>-0.0050000000000000044</v>
      </c>
      <c r="H22" s="19">
        <v>0.924</v>
      </c>
      <c r="I22" s="20">
        <v>0.914</v>
      </c>
      <c r="J22" s="21">
        <f t="shared" si="1"/>
        <v>0.010000000000000009</v>
      </c>
      <c r="K22" s="19">
        <v>0.88</v>
      </c>
      <c r="L22" s="20">
        <v>0.859</v>
      </c>
      <c r="M22" s="21">
        <f t="shared" si="2"/>
        <v>0.02100000000000002</v>
      </c>
      <c r="N22" s="19">
        <v>0.878</v>
      </c>
      <c r="O22" s="20">
        <v>0.856</v>
      </c>
      <c r="P22" s="21">
        <f t="shared" si="3"/>
        <v>0.02200000000000002</v>
      </c>
    </row>
    <row r="23" spans="1:16" ht="14.25" customHeight="1">
      <c r="A23" s="87"/>
      <c r="B23" s="87"/>
      <c r="C23" s="88" t="s">
        <v>59</v>
      </c>
      <c r="D23" s="88"/>
      <c r="E23" s="23">
        <v>0.1</v>
      </c>
      <c r="F23" s="24">
        <v>0.095</v>
      </c>
      <c r="G23" s="25">
        <f t="shared" si="0"/>
        <v>0.0050000000000000044</v>
      </c>
      <c r="H23" s="23">
        <v>0.074</v>
      </c>
      <c r="I23" s="24">
        <v>0.082</v>
      </c>
      <c r="J23" s="25">
        <f t="shared" si="1"/>
        <v>-0.008000000000000007</v>
      </c>
      <c r="K23" s="23">
        <v>0.107</v>
      </c>
      <c r="L23" s="24">
        <v>0.118</v>
      </c>
      <c r="M23" s="25">
        <f t="shared" si="2"/>
        <v>-0.010999999999999996</v>
      </c>
      <c r="N23" s="23">
        <v>0.113</v>
      </c>
      <c r="O23" s="24">
        <v>0.127</v>
      </c>
      <c r="P23" s="25">
        <f t="shared" si="3"/>
        <v>-0.013999999999999999</v>
      </c>
    </row>
    <row r="24" spans="1:16" ht="14.25" customHeight="1">
      <c r="A24" s="87"/>
      <c r="B24" s="87"/>
      <c r="C24" s="89" t="s">
        <v>60</v>
      </c>
      <c r="D24" s="89"/>
      <c r="E24" s="27">
        <v>0.008</v>
      </c>
      <c r="F24" s="28">
        <v>0.008</v>
      </c>
      <c r="G24" s="29">
        <f t="shared" si="0"/>
        <v>0</v>
      </c>
      <c r="H24" s="27">
        <v>0.003</v>
      </c>
      <c r="I24" s="28">
        <v>0.005</v>
      </c>
      <c r="J24" s="29">
        <f t="shared" si="1"/>
        <v>-0.002</v>
      </c>
      <c r="K24" s="27">
        <v>0.012</v>
      </c>
      <c r="L24" s="28">
        <v>0.023</v>
      </c>
      <c r="M24" s="29">
        <f t="shared" si="2"/>
        <v>-0.011</v>
      </c>
      <c r="N24" s="27">
        <v>0.009</v>
      </c>
      <c r="O24" s="28">
        <v>0.017</v>
      </c>
      <c r="P24" s="29">
        <f t="shared" si="3"/>
        <v>-0.008000000000000002</v>
      </c>
    </row>
    <row r="25" spans="1:16" ht="14.25" customHeight="1">
      <c r="A25" s="87" t="s">
        <v>61</v>
      </c>
      <c r="B25" s="87"/>
      <c r="C25" s="87" t="s">
        <v>39</v>
      </c>
      <c r="D25" s="87"/>
      <c r="E25" s="15">
        <v>1389</v>
      </c>
      <c r="F25" s="16">
        <v>101631</v>
      </c>
      <c r="G25" s="17" t="s">
        <v>40</v>
      </c>
      <c r="H25" s="15">
        <v>1372</v>
      </c>
      <c r="I25" s="16">
        <v>97708</v>
      </c>
      <c r="J25" s="17" t="s">
        <v>40</v>
      </c>
      <c r="K25" s="15">
        <v>1688</v>
      </c>
      <c r="L25" s="16">
        <v>100576</v>
      </c>
      <c r="M25" s="17" t="s">
        <v>40</v>
      </c>
      <c r="N25" s="15">
        <v>1517</v>
      </c>
      <c r="O25" s="16">
        <v>95977</v>
      </c>
      <c r="P25" s="17" t="s">
        <v>40</v>
      </c>
    </row>
    <row r="26" spans="1:16" ht="14.25" customHeight="1">
      <c r="A26" s="87"/>
      <c r="B26" s="87"/>
      <c r="C26" s="90" t="s">
        <v>62</v>
      </c>
      <c r="D26" s="90"/>
      <c r="E26" s="19">
        <v>0.056</v>
      </c>
      <c r="F26" s="20">
        <v>0.061</v>
      </c>
      <c r="G26" s="21">
        <f t="shared" si="0"/>
        <v>-0.0049999999999999975</v>
      </c>
      <c r="H26" s="19">
        <v>0.033</v>
      </c>
      <c r="I26" s="20">
        <v>0.038</v>
      </c>
      <c r="J26" s="21">
        <f t="shared" si="1"/>
        <v>-0.0049999999999999975</v>
      </c>
      <c r="K26" s="19">
        <v>0.124</v>
      </c>
      <c r="L26" s="20">
        <v>0.108</v>
      </c>
      <c r="M26" s="21">
        <f t="shared" si="2"/>
        <v>0.016</v>
      </c>
      <c r="N26" s="19">
        <v>0.154</v>
      </c>
      <c r="O26" s="20">
        <v>0.142</v>
      </c>
      <c r="P26" s="21">
        <f t="shared" si="3"/>
        <v>0.01200000000000001</v>
      </c>
    </row>
    <row r="27" spans="1:16" ht="14.25" customHeight="1">
      <c r="A27" s="87"/>
      <c r="B27" s="87"/>
      <c r="C27" s="88" t="s">
        <v>63</v>
      </c>
      <c r="D27" s="88"/>
      <c r="E27" s="23">
        <v>0.377</v>
      </c>
      <c r="F27" s="24">
        <v>0.392</v>
      </c>
      <c r="G27" s="25">
        <f t="shared" si="0"/>
        <v>-0.015000000000000013</v>
      </c>
      <c r="H27" s="23">
        <v>0.379</v>
      </c>
      <c r="I27" s="24">
        <v>0.39</v>
      </c>
      <c r="J27" s="25">
        <f t="shared" si="1"/>
        <v>-0.01100000000000001</v>
      </c>
      <c r="K27" s="23">
        <v>0.709</v>
      </c>
      <c r="L27" s="24">
        <v>0.701</v>
      </c>
      <c r="M27" s="25">
        <f t="shared" si="2"/>
        <v>0.008000000000000007</v>
      </c>
      <c r="N27" s="23">
        <v>0.722</v>
      </c>
      <c r="O27" s="24">
        <v>0.725</v>
      </c>
      <c r="P27" s="25">
        <f t="shared" si="3"/>
        <v>-0.0030000000000000027</v>
      </c>
    </row>
    <row r="28" spans="1:16" ht="14.25" customHeight="1">
      <c r="A28" s="87"/>
      <c r="B28" s="87"/>
      <c r="C28" s="89" t="s">
        <v>64</v>
      </c>
      <c r="D28" s="89"/>
      <c r="E28" s="27">
        <v>0.567</v>
      </c>
      <c r="F28" s="28">
        <v>0.547</v>
      </c>
      <c r="G28" s="29">
        <f t="shared" si="0"/>
        <v>0.019999999999999907</v>
      </c>
      <c r="H28" s="27">
        <v>0.588</v>
      </c>
      <c r="I28" s="28">
        <v>0.573</v>
      </c>
      <c r="J28" s="29">
        <f t="shared" si="1"/>
        <v>0.015000000000000013</v>
      </c>
      <c r="K28" s="27">
        <v>0.168</v>
      </c>
      <c r="L28" s="28">
        <v>0.191</v>
      </c>
      <c r="M28" s="29">
        <f t="shared" si="2"/>
        <v>-0.022999999999999993</v>
      </c>
      <c r="N28" s="27">
        <v>0.123</v>
      </c>
      <c r="O28" s="28">
        <v>0.133</v>
      </c>
      <c r="P28" s="29">
        <f t="shared" si="3"/>
        <v>-0.010000000000000009</v>
      </c>
    </row>
    <row r="29" spans="1:16" ht="14.25" customHeight="1">
      <c r="A29" s="87" t="s">
        <v>65</v>
      </c>
      <c r="B29" s="87"/>
      <c r="C29" s="87" t="s">
        <v>39</v>
      </c>
      <c r="D29" s="87"/>
      <c r="E29" s="15">
        <v>1399</v>
      </c>
      <c r="F29" s="16">
        <v>101801</v>
      </c>
      <c r="G29" s="17" t="s">
        <v>40</v>
      </c>
      <c r="H29" s="15">
        <v>1371</v>
      </c>
      <c r="I29" s="16">
        <v>97732</v>
      </c>
      <c r="J29" s="17" t="s">
        <v>40</v>
      </c>
      <c r="K29" s="15">
        <v>1687</v>
      </c>
      <c r="L29" s="16">
        <v>100181</v>
      </c>
      <c r="M29" s="17" t="s">
        <v>40</v>
      </c>
      <c r="N29" s="15">
        <v>1513</v>
      </c>
      <c r="O29" s="16">
        <v>95523</v>
      </c>
      <c r="P29" s="17" t="s">
        <v>40</v>
      </c>
    </row>
    <row r="30" spans="1:16" ht="14.25" customHeight="1">
      <c r="A30" s="87"/>
      <c r="B30" s="87"/>
      <c r="C30" s="90" t="s">
        <v>66</v>
      </c>
      <c r="D30" s="90"/>
      <c r="E30" s="19">
        <v>0.112</v>
      </c>
      <c r="F30" s="20">
        <v>0.135</v>
      </c>
      <c r="G30" s="21">
        <f t="shared" si="0"/>
        <v>-0.023000000000000007</v>
      </c>
      <c r="H30" s="19">
        <v>0.169</v>
      </c>
      <c r="I30" s="20">
        <v>0.176</v>
      </c>
      <c r="J30" s="21">
        <f t="shared" si="1"/>
        <v>-0.0069999999999999785</v>
      </c>
      <c r="K30" s="19">
        <v>0.163</v>
      </c>
      <c r="L30" s="20">
        <v>0.138</v>
      </c>
      <c r="M30" s="21">
        <f t="shared" si="2"/>
        <v>0.024999999999999994</v>
      </c>
      <c r="N30" s="19">
        <v>0.155</v>
      </c>
      <c r="O30" s="20">
        <v>0.138</v>
      </c>
      <c r="P30" s="21">
        <f t="shared" si="3"/>
        <v>0.016999999999999987</v>
      </c>
    </row>
    <row r="31" spans="1:16" ht="14.25" customHeight="1">
      <c r="A31" s="87"/>
      <c r="B31" s="87"/>
      <c r="C31" s="88" t="s">
        <v>67</v>
      </c>
      <c r="D31" s="88"/>
      <c r="E31" s="23">
        <v>0.297</v>
      </c>
      <c r="F31" s="24">
        <v>0.287</v>
      </c>
      <c r="G31" s="25">
        <f t="shared" si="0"/>
        <v>0.010000000000000009</v>
      </c>
      <c r="H31" s="23">
        <v>0.32</v>
      </c>
      <c r="I31" s="24">
        <v>0.317</v>
      </c>
      <c r="J31" s="25">
        <f t="shared" si="1"/>
        <v>0.0030000000000000027</v>
      </c>
      <c r="K31" s="23">
        <v>0.322</v>
      </c>
      <c r="L31" s="24">
        <v>0.334</v>
      </c>
      <c r="M31" s="25">
        <f t="shared" si="2"/>
        <v>-0.01200000000000001</v>
      </c>
      <c r="N31" s="23">
        <v>0.332</v>
      </c>
      <c r="O31" s="24">
        <v>0.322</v>
      </c>
      <c r="P31" s="25">
        <f t="shared" si="3"/>
        <v>0.010000000000000009</v>
      </c>
    </row>
    <row r="32" spans="1:16" ht="14.25" customHeight="1">
      <c r="A32" s="87"/>
      <c r="B32" s="87"/>
      <c r="C32" s="88" t="s">
        <v>68</v>
      </c>
      <c r="D32" s="88"/>
      <c r="E32" s="23">
        <v>0.245</v>
      </c>
      <c r="F32" s="24">
        <v>0.246</v>
      </c>
      <c r="G32" s="25">
        <f t="shared" si="0"/>
        <v>-0.0010000000000000009</v>
      </c>
      <c r="H32" s="23">
        <v>0.29</v>
      </c>
      <c r="I32" s="24">
        <v>0.253</v>
      </c>
      <c r="J32" s="25">
        <f t="shared" si="1"/>
        <v>0.03699999999999998</v>
      </c>
      <c r="K32" s="23">
        <v>0.274</v>
      </c>
      <c r="L32" s="24">
        <v>0.271</v>
      </c>
      <c r="M32" s="25">
        <f t="shared" si="2"/>
        <v>0.0030000000000000027</v>
      </c>
      <c r="N32" s="23">
        <v>0.248</v>
      </c>
      <c r="O32" s="24">
        <v>0.274</v>
      </c>
      <c r="P32" s="25">
        <f t="shared" si="3"/>
        <v>-0.026000000000000023</v>
      </c>
    </row>
    <row r="33" spans="1:16" ht="14.25" customHeight="1">
      <c r="A33" s="87"/>
      <c r="B33" s="87"/>
      <c r="C33" s="89" t="s">
        <v>69</v>
      </c>
      <c r="D33" s="89"/>
      <c r="E33" s="27">
        <v>0.345</v>
      </c>
      <c r="F33" s="28">
        <v>0.331</v>
      </c>
      <c r="G33" s="29">
        <f t="shared" si="0"/>
        <v>0.013999999999999957</v>
      </c>
      <c r="H33" s="27">
        <v>0.221</v>
      </c>
      <c r="I33" s="28">
        <v>0.255</v>
      </c>
      <c r="J33" s="29">
        <f t="shared" si="1"/>
        <v>-0.034</v>
      </c>
      <c r="K33" s="27">
        <v>0.241</v>
      </c>
      <c r="L33" s="28">
        <v>0.257</v>
      </c>
      <c r="M33" s="29">
        <f t="shared" si="2"/>
        <v>-0.016000000000000014</v>
      </c>
      <c r="N33" s="27">
        <v>0.265</v>
      </c>
      <c r="O33" s="28">
        <v>0.266</v>
      </c>
      <c r="P33" s="29">
        <f t="shared" si="3"/>
        <v>-0.0010000000000000009</v>
      </c>
    </row>
    <row r="34" spans="1:16" ht="14.25" customHeight="1">
      <c r="A34" s="87" t="s">
        <v>70</v>
      </c>
      <c r="B34" s="87"/>
      <c r="C34" s="87" t="s">
        <v>39</v>
      </c>
      <c r="D34" s="87"/>
      <c r="E34" s="15">
        <v>1263</v>
      </c>
      <c r="F34" s="16">
        <v>94848</v>
      </c>
      <c r="G34" s="17" t="s">
        <v>40</v>
      </c>
      <c r="H34" s="15">
        <v>1175</v>
      </c>
      <c r="I34" s="16">
        <v>86913</v>
      </c>
      <c r="J34" s="17" t="s">
        <v>40</v>
      </c>
      <c r="K34" s="15">
        <v>1588</v>
      </c>
      <c r="L34" s="16">
        <v>94061</v>
      </c>
      <c r="M34" s="17" t="s">
        <v>40</v>
      </c>
      <c r="N34" s="15">
        <v>1185</v>
      </c>
      <c r="O34" s="16">
        <v>77735</v>
      </c>
      <c r="P34" s="17" t="s">
        <v>40</v>
      </c>
    </row>
    <row r="35" spans="1:16" ht="14.25" customHeight="1">
      <c r="A35" s="87"/>
      <c r="B35" s="87"/>
      <c r="C35" s="90" t="s">
        <v>71</v>
      </c>
      <c r="D35" s="90"/>
      <c r="E35" s="19">
        <v>0.199</v>
      </c>
      <c r="F35" s="20">
        <v>0.146</v>
      </c>
      <c r="G35" s="21">
        <f t="shared" si="0"/>
        <v>0.05300000000000002</v>
      </c>
      <c r="H35" s="19">
        <v>0.282</v>
      </c>
      <c r="I35" s="20">
        <v>0.238</v>
      </c>
      <c r="J35" s="21">
        <f t="shared" si="1"/>
        <v>0.043999999999999984</v>
      </c>
      <c r="K35" s="19">
        <v>0.033</v>
      </c>
      <c r="L35" s="20">
        <v>0.043</v>
      </c>
      <c r="M35" s="21">
        <f t="shared" si="2"/>
        <v>-0.009999999999999995</v>
      </c>
      <c r="N35" s="19">
        <v>0.124</v>
      </c>
      <c r="O35" s="20">
        <v>0.141</v>
      </c>
      <c r="P35" s="21">
        <f t="shared" si="3"/>
        <v>-0.016999999999999987</v>
      </c>
    </row>
    <row r="36" spans="1:16" ht="14.25" customHeight="1">
      <c r="A36" s="87"/>
      <c r="B36" s="87"/>
      <c r="C36" s="88" t="s">
        <v>72</v>
      </c>
      <c r="D36" s="88"/>
      <c r="E36" s="23">
        <v>0.215</v>
      </c>
      <c r="F36" s="24">
        <v>0.204</v>
      </c>
      <c r="G36" s="25">
        <f t="shared" si="0"/>
        <v>0.01100000000000001</v>
      </c>
      <c r="H36" s="23">
        <v>0.25</v>
      </c>
      <c r="I36" s="24">
        <v>0.29</v>
      </c>
      <c r="J36" s="25">
        <f t="shared" si="1"/>
        <v>-0.03999999999999998</v>
      </c>
      <c r="K36" s="23">
        <v>0.037</v>
      </c>
      <c r="L36" s="24">
        <v>0.048</v>
      </c>
      <c r="M36" s="25">
        <f t="shared" si="2"/>
        <v>-0.011000000000000003</v>
      </c>
      <c r="N36" s="23">
        <v>0.073</v>
      </c>
      <c r="O36" s="24">
        <v>0.086</v>
      </c>
      <c r="P36" s="25">
        <f t="shared" si="3"/>
        <v>-0.012999999999999998</v>
      </c>
    </row>
    <row r="37" spans="1:16" ht="14.25" customHeight="1">
      <c r="A37" s="87"/>
      <c r="B37" s="87"/>
      <c r="C37" s="88" t="s">
        <v>73</v>
      </c>
      <c r="D37" s="88"/>
      <c r="E37" s="23">
        <v>0.234</v>
      </c>
      <c r="F37" s="24">
        <v>0.215</v>
      </c>
      <c r="G37" s="25">
        <f t="shared" si="0"/>
        <v>0.019000000000000017</v>
      </c>
      <c r="H37" s="23">
        <v>0.212</v>
      </c>
      <c r="I37" s="24">
        <v>0.227</v>
      </c>
      <c r="J37" s="25">
        <f t="shared" si="1"/>
        <v>-0.015000000000000013</v>
      </c>
      <c r="K37" s="23">
        <v>0.035</v>
      </c>
      <c r="L37" s="24">
        <v>0.077</v>
      </c>
      <c r="M37" s="25">
        <f t="shared" si="2"/>
        <v>-0.041999999999999996</v>
      </c>
      <c r="N37" s="23">
        <v>0.041</v>
      </c>
      <c r="O37" s="24">
        <v>0.069</v>
      </c>
      <c r="P37" s="25">
        <f t="shared" si="3"/>
        <v>-0.028000000000000004</v>
      </c>
    </row>
    <row r="38" spans="1:16" ht="14.25" customHeight="1">
      <c r="A38" s="87"/>
      <c r="B38" s="87"/>
      <c r="C38" s="88" t="s">
        <v>74</v>
      </c>
      <c r="D38" s="88"/>
      <c r="E38" s="23">
        <v>0.184</v>
      </c>
      <c r="F38" s="24">
        <v>0.156</v>
      </c>
      <c r="G38" s="25">
        <f t="shared" si="0"/>
        <v>0.027999999999999997</v>
      </c>
      <c r="H38" s="23">
        <v>0.158</v>
      </c>
      <c r="I38" s="24">
        <v>0.117</v>
      </c>
      <c r="J38" s="25">
        <f t="shared" si="1"/>
        <v>0.040999999999999995</v>
      </c>
      <c r="K38" s="23">
        <v>0.377</v>
      </c>
      <c r="L38" s="24">
        <v>0.205</v>
      </c>
      <c r="M38" s="25">
        <f t="shared" si="2"/>
        <v>0.17200000000000001</v>
      </c>
      <c r="N38" s="23">
        <v>0.32</v>
      </c>
      <c r="O38" s="24">
        <v>0.176</v>
      </c>
      <c r="P38" s="25">
        <f t="shared" si="3"/>
        <v>0.14400000000000002</v>
      </c>
    </row>
    <row r="39" spans="1:16" ht="14.25" customHeight="1">
      <c r="A39" s="87"/>
      <c r="B39" s="87"/>
      <c r="C39" s="89" t="s">
        <v>75</v>
      </c>
      <c r="D39" s="89"/>
      <c r="E39" s="27">
        <v>0.168</v>
      </c>
      <c r="F39" s="28">
        <v>0.278</v>
      </c>
      <c r="G39" s="29">
        <f t="shared" si="0"/>
        <v>-0.11000000000000001</v>
      </c>
      <c r="H39" s="27">
        <v>0.098</v>
      </c>
      <c r="I39" s="28">
        <v>0.128</v>
      </c>
      <c r="J39" s="29">
        <f t="shared" si="1"/>
        <v>-0.03</v>
      </c>
      <c r="K39" s="27">
        <v>0.519</v>
      </c>
      <c r="L39" s="28">
        <v>0.627</v>
      </c>
      <c r="M39" s="29">
        <f t="shared" si="2"/>
        <v>-0.10799999999999998</v>
      </c>
      <c r="N39" s="27">
        <v>0.443</v>
      </c>
      <c r="O39" s="28">
        <v>0.527</v>
      </c>
      <c r="P39" s="29">
        <f t="shared" si="3"/>
        <v>-0.08400000000000002</v>
      </c>
    </row>
    <row r="40" spans="1:16" ht="14.25" customHeight="1">
      <c r="A40" s="87" t="s">
        <v>76</v>
      </c>
      <c r="B40" s="91" t="s">
        <v>77</v>
      </c>
      <c r="C40" s="86" t="s">
        <v>78</v>
      </c>
      <c r="D40" s="18" t="s">
        <v>79</v>
      </c>
      <c r="E40" s="30">
        <v>1354</v>
      </c>
      <c r="F40" s="31">
        <v>98168</v>
      </c>
      <c r="G40" s="32" t="s">
        <v>40</v>
      </c>
      <c r="H40" s="30">
        <v>1347</v>
      </c>
      <c r="I40" s="31">
        <v>93832</v>
      </c>
      <c r="J40" s="32" t="s">
        <v>40</v>
      </c>
      <c r="K40" s="30">
        <v>1660</v>
      </c>
      <c r="L40" s="31">
        <v>98327</v>
      </c>
      <c r="M40" s="32" t="s">
        <v>40</v>
      </c>
      <c r="N40" s="30">
        <v>1484</v>
      </c>
      <c r="O40" s="31">
        <v>94572</v>
      </c>
      <c r="P40" s="32" t="s">
        <v>40</v>
      </c>
    </row>
    <row r="41" spans="1:16" ht="14.25" customHeight="1">
      <c r="A41" s="87"/>
      <c r="B41" s="91"/>
      <c r="C41" s="86"/>
      <c r="D41" s="26" t="s">
        <v>80</v>
      </c>
      <c r="E41" s="27">
        <v>0.144</v>
      </c>
      <c r="F41" s="28">
        <v>0.433</v>
      </c>
      <c r="G41" s="29">
        <f t="shared" si="0"/>
        <v>-0.28900000000000003</v>
      </c>
      <c r="H41" s="27">
        <v>0.105</v>
      </c>
      <c r="I41" s="28">
        <v>0.247</v>
      </c>
      <c r="J41" s="29">
        <f t="shared" si="1"/>
        <v>-0.14200000000000002</v>
      </c>
      <c r="K41" s="27">
        <v>0.442</v>
      </c>
      <c r="L41" s="28">
        <v>0.364</v>
      </c>
      <c r="M41" s="29">
        <f t="shared" si="2"/>
        <v>0.07800000000000001</v>
      </c>
      <c r="N41" s="27">
        <v>0.292</v>
      </c>
      <c r="O41" s="28">
        <v>0.275</v>
      </c>
      <c r="P41" s="29">
        <f t="shared" si="3"/>
        <v>0.01699999999999996</v>
      </c>
    </row>
    <row r="42" spans="1:16" ht="14.25" customHeight="1">
      <c r="A42" s="87"/>
      <c r="B42" s="91"/>
      <c r="C42" s="86" t="s">
        <v>81</v>
      </c>
      <c r="D42" s="18" t="s">
        <v>79</v>
      </c>
      <c r="E42" s="30">
        <v>1354</v>
      </c>
      <c r="F42" s="31">
        <v>98429</v>
      </c>
      <c r="G42" s="32" t="s">
        <v>40</v>
      </c>
      <c r="H42" s="30">
        <v>1348</v>
      </c>
      <c r="I42" s="31">
        <v>93873</v>
      </c>
      <c r="J42" s="32" t="s">
        <v>40</v>
      </c>
      <c r="K42" s="33" t="s">
        <v>40</v>
      </c>
      <c r="L42" s="34" t="s">
        <v>40</v>
      </c>
      <c r="M42" s="32" t="s">
        <v>40</v>
      </c>
      <c r="N42" s="33" t="s">
        <v>40</v>
      </c>
      <c r="O42" s="34" t="s">
        <v>40</v>
      </c>
      <c r="P42" s="32" t="s">
        <v>40</v>
      </c>
    </row>
    <row r="43" spans="1:16" ht="14.25" customHeight="1">
      <c r="A43" s="87"/>
      <c r="B43" s="91"/>
      <c r="C43" s="86"/>
      <c r="D43" s="26" t="s">
        <v>80</v>
      </c>
      <c r="E43" s="27">
        <v>0.578</v>
      </c>
      <c r="F43" s="28">
        <v>0.678</v>
      </c>
      <c r="G43" s="29">
        <f t="shared" si="0"/>
        <v>-0.10000000000000009</v>
      </c>
      <c r="H43" s="27">
        <v>0.453</v>
      </c>
      <c r="I43" s="28">
        <v>0.489</v>
      </c>
      <c r="J43" s="29">
        <f t="shared" si="1"/>
        <v>-0.035999999999999976</v>
      </c>
      <c r="K43" s="35" t="s">
        <v>40</v>
      </c>
      <c r="L43" s="36" t="s">
        <v>40</v>
      </c>
      <c r="M43" s="37" t="s">
        <v>40</v>
      </c>
      <c r="N43" s="35" t="s">
        <v>40</v>
      </c>
      <c r="O43" s="36" t="s">
        <v>40</v>
      </c>
      <c r="P43" s="37" t="s">
        <v>40</v>
      </c>
    </row>
    <row r="44" spans="1:16" ht="14.25" customHeight="1">
      <c r="A44" s="87"/>
      <c r="B44" s="91"/>
      <c r="C44" s="86" t="s">
        <v>82</v>
      </c>
      <c r="D44" s="18" t="s">
        <v>79</v>
      </c>
      <c r="E44" s="30">
        <v>1354</v>
      </c>
      <c r="F44" s="31">
        <v>98424</v>
      </c>
      <c r="G44" s="32" t="s">
        <v>40</v>
      </c>
      <c r="H44" s="30">
        <v>1348</v>
      </c>
      <c r="I44" s="31">
        <v>93878</v>
      </c>
      <c r="J44" s="32" t="s">
        <v>40</v>
      </c>
      <c r="K44" s="30">
        <v>1659</v>
      </c>
      <c r="L44" s="31">
        <v>98350</v>
      </c>
      <c r="M44" s="32" t="s">
        <v>40</v>
      </c>
      <c r="N44" s="30">
        <v>1484</v>
      </c>
      <c r="O44" s="31">
        <v>94596</v>
      </c>
      <c r="P44" s="32" t="s">
        <v>40</v>
      </c>
    </row>
    <row r="45" spans="1:16" ht="14.25" customHeight="1">
      <c r="A45" s="87"/>
      <c r="B45" s="91"/>
      <c r="C45" s="86"/>
      <c r="D45" s="26" t="s">
        <v>80</v>
      </c>
      <c r="E45" s="27">
        <v>0.637</v>
      </c>
      <c r="F45" s="28">
        <v>0.72</v>
      </c>
      <c r="G45" s="29">
        <f t="shared" si="0"/>
        <v>-0.08299999999999996</v>
      </c>
      <c r="H45" s="27">
        <v>0.526</v>
      </c>
      <c r="I45" s="28">
        <v>0.531</v>
      </c>
      <c r="J45" s="29">
        <f t="shared" si="1"/>
        <v>-0.0050000000000000044</v>
      </c>
      <c r="K45" s="27">
        <v>0.285</v>
      </c>
      <c r="L45" s="28">
        <v>0.263</v>
      </c>
      <c r="M45" s="29">
        <f t="shared" si="2"/>
        <v>0.021999999999999964</v>
      </c>
      <c r="N45" s="27">
        <v>0.088</v>
      </c>
      <c r="O45" s="28">
        <v>0.091</v>
      </c>
      <c r="P45" s="29">
        <f t="shared" si="3"/>
        <v>-0.0030000000000000027</v>
      </c>
    </row>
    <row r="46" spans="1:16" ht="14.25" customHeight="1">
      <c r="A46" s="87"/>
      <c r="B46" s="91"/>
      <c r="C46" s="86" t="s">
        <v>83</v>
      </c>
      <c r="D46" s="18" t="s">
        <v>79</v>
      </c>
      <c r="E46" s="30">
        <v>1347</v>
      </c>
      <c r="F46" s="31">
        <v>97641</v>
      </c>
      <c r="G46" s="32" t="s">
        <v>40</v>
      </c>
      <c r="H46" s="30">
        <v>1333</v>
      </c>
      <c r="I46" s="31">
        <v>93538</v>
      </c>
      <c r="J46" s="32" t="s">
        <v>40</v>
      </c>
      <c r="K46" s="30">
        <v>1659</v>
      </c>
      <c r="L46" s="31">
        <v>98279</v>
      </c>
      <c r="M46" s="32" t="s">
        <v>40</v>
      </c>
      <c r="N46" s="30">
        <v>1482</v>
      </c>
      <c r="O46" s="31">
        <v>94545</v>
      </c>
      <c r="P46" s="32" t="s">
        <v>40</v>
      </c>
    </row>
    <row r="47" spans="1:16" ht="14.25" customHeight="1">
      <c r="A47" s="87"/>
      <c r="B47" s="91"/>
      <c r="C47" s="86"/>
      <c r="D47" s="26" t="s">
        <v>80</v>
      </c>
      <c r="E47" s="27">
        <v>0.275</v>
      </c>
      <c r="F47" s="28">
        <v>0.285</v>
      </c>
      <c r="G47" s="29">
        <f t="shared" si="0"/>
        <v>-0.009999999999999953</v>
      </c>
      <c r="H47" s="27">
        <v>0.223</v>
      </c>
      <c r="I47" s="28">
        <v>0.223</v>
      </c>
      <c r="J47" s="29">
        <f t="shared" si="1"/>
        <v>0</v>
      </c>
      <c r="K47" s="27">
        <v>0.937</v>
      </c>
      <c r="L47" s="28">
        <v>0.926</v>
      </c>
      <c r="M47" s="29">
        <f t="shared" si="2"/>
        <v>0.01100000000000001</v>
      </c>
      <c r="N47" s="27">
        <v>0.741</v>
      </c>
      <c r="O47" s="28">
        <v>0.774</v>
      </c>
      <c r="P47" s="29">
        <f t="shared" si="3"/>
        <v>-0.03300000000000003</v>
      </c>
    </row>
    <row r="48" spans="1:16" ht="14.25" customHeight="1">
      <c r="A48" s="87"/>
      <c r="B48" s="91"/>
      <c r="C48" s="86" t="s">
        <v>84</v>
      </c>
      <c r="D48" s="18" t="s">
        <v>79</v>
      </c>
      <c r="E48" s="30">
        <v>1352</v>
      </c>
      <c r="F48" s="31">
        <v>98184</v>
      </c>
      <c r="G48" s="32" t="s">
        <v>40</v>
      </c>
      <c r="H48" s="30">
        <v>1348</v>
      </c>
      <c r="I48" s="31">
        <v>93759</v>
      </c>
      <c r="J48" s="32" t="s">
        <v>40</v>
      </c>
      <c r="K48" s="33" t="s">
        <v>40</v>
      </c>
      <c r="L48" s="34" t="s">
        <v>40</v>
      </c>
      <c r="M48" s="32" t="s">
        <v>40</v>
      </c>
      <c r="N48" s="33" t="s">
        <v>40</v>
      </c>
      <c r="O48" s="34" t="s">
        <v>40</v>
      </c>
      <c r="P48" s="32" t="s">
        <v>40</v>
      </c>
    </row>
    <row r="49" spans="1:16" ht="14.25" customHeight="1">
      <c r="A49" s="87"/>
      <c r="B49" s="91"/>
      <c r="C49" s="86"/>
      <c r="D49" s="26" t="s">
        <v>80</v>
      </c>
      <c r="E49" s="27">
        <v>0.688</v>
      </c>
      <c r="F49" s="28">
        <v>0.781</v>
      </c>
      <c r="G49" s="29">
        <f t="shared" si="0"/>
        <v>-0.09300000000000008</v>
      </c>
      <c r="H49" s="27">
        <v>0.627</v>
      </c>
      <c r="I49" s="28">
        <v>0.72</v>
      </c>
      <c r="J49" s="29">
        <f t="shared" si="1"/>
        <v>-0.09299999999999997</v>
      </c>
      <c r="K49" s="35" t="s">
        <v>40</v>
      </c>
      <c r="L49" s="36" t="s">
        <v>40</v>
      </c>
      <c r="M49" s="37" t="s">
        <v>40</v>
      </c>
      <c r="N49" s="35" t="s">
        <v>40</v>
      </c>
      <c r="O49" s="36" t="s">
        <v>40</v>
      </c>
      <c r="P49" s="37" t="s">
        <v>40</v>
      </c>
    </row>
    <row r="50" spans="1:16" ht="14.25" customHeight="1">
      <c r="A50" s="87" t="s">
        <v>85</v>
      </c>
      <c r="B50" s="87"/>
      <c r="C50" s="86" t="s">
        <v>86</v>
      </c>
      <c r="D50" s="14" t="s">
        <v>39</v>
      </c>
      <c r="E50" s="15">
        <v>1382</v>
      </c>
      <c r="F50" s="16">
        <v>100534</v>
      </c>
      <c r="G50" s="17" t="s">
        <v>40</v>
      </c>
      <c r="H50" s="15">
        <v>1366</v>
      </c>
      <c r="I50" s="16">
        <v>96397</v>
      </c>
      <c r="J50" s="17" t="s">
        <v>40</v>
      </c>
      <c r="K50" s="15">
        <v>1679</v>
      </c>
      <c r="L50" s="16">
        <v>99423</v>
      </c>
      <c r="M50" s="17" t="s">
        <v>40</v>
      </c>
      <c r="N50" s="15">
        <v>1505</v>
      </c>
      <c r="O50" s="16">
        <v>94781</v>
      </c>
      <c r="P50" s="17" t="s">
        <v>40</v>
      </c>
    </row>
    <row r="51" spans="1:16" ht="14.25" customHeight="1">
      <c r="A51" s="87"/>
      <c r="B51" s="87"/>
      <c r="C51" s="86"/>
      <c r="D51" s="18" t="s">
        <v>87</v>
      </c>
      <c r="E51" s="19">
        <v>0.711</v>
      </c>
      <c r="F51" s="20">
        <v>0.751</v>
      </c>
      <c r="G51" s="21">
        <f t="shared" si="0"/>
        <v>-0.040000000000000036</v>
      </c>
      <c r="H51" s="19">
        <v>0.572</v>
      </c>
      <c r="I51" s="20">
        <v>0.567</v>
      </c>
      <c r="J51" s="21">
        <f t="shared" si="1"/>
        <v>0.0050000000000000044</v>
      </c>
      <c r="K51" s="19">
        <v>0.909</v>
      </c>
      <c r="L51" s="20">
        <v>0.881</v>
      </c>
      <c r="M51" s="21">
        <f t="shared" si="2"/>
        <v>0.028000000000000025</v>
      </c>
      <c r="N51" s="19">
        <v>0.665</v>
      </c>
      <c r="O51" s="20">
        <v>0.668</v>
      </c>
      <c r="P51" s="21">
        <f t="shared" si="3"/>
        <v>-0.0030000000000000027</v>
      </c>
    </row>
    <row r="52" spans="1:16" ht="14.25" customHeight="1">
      <c r="A52" s="87"/>
      <c r="B52" s="87"/>
      <c r="C52" s="86"/>
      <c r="D52" s="26" t="s">
        <v>88</v>
      </c>
      <c r="E52" s="27">
        <v>0.289</v>
      </c>
      <c r="F52" s="28">
        <v>0.249</v>
      </c>
      <c r="G52" s="29">
        <f t="shared" si="0"/>
        <v>0.03999999999999998</v>
      </c>
      <c r="H52" s="27">
        <v>0.428</v>
      </c>
      <c r="I52" s="28">
        <v>0.433</v>
      </c>
      <c r="J52" s="29">
        <f t="shared" si="1"/>
        <v>-0.0050000000000000044</v>
      </c>
      <c r="K52" s="27">
        <v>0.091</v>
      </c>
      <c r="L52" s="28">
        <v>0.119</v>
      </c>
      <c r="M52" s="29">
        <f t="shared" si="2"/>
        <v>-0.027999999999999997</v>
      </c>
      <c r="N52" s="27">
        <v>0.335</v>
      </c>
      <c r="O52" s="28">
        <v>0.332</v>
      </c>
      <c r="P52" s="29">
        <f t="shared" si="3"/>
        <v>0.0030000000000000027</v>
      </c>
    </row>
    <row r="53" spans="1:16" ht="14.25" customHeight="1">
      <c r="A53" s="87"/>
      <c r="B53" s="87"/>
      <c r="C53" s="86" t="s">
        <v>89</v>
      </c>
      <c r="D53" s="14" t="s">
        <v>39</v>
      </c>
      <c r="E53" s="15">
        <v>957</v>
      </c>
      <c r="F53" s="16">
        <v>73461</v>
      </c>
      <c r="G53" s="17" t="s">
        <v>40</v>
      </c>
      <c r="H53" s="15">
        <v>764</v>
      </c>
      <c r="I53" s="16">
        <v>53533</v>
      </c>
      <c r="J53" s="17" t="s">
        <v>40</v>
      </c>
      <c r="K53" s="15">
        <v>1499</v>
      </c>
      <c r="L53" s="16">
        <v>85962</v>
      </c>
      <c r="M53" s="17" t="s">
        <v>40</v>
      </c>
      <c r="N53" s="15">
        <v>992</v>
      </c>
      <c r="O53" s="16">
        <v>62309</v>
      </c>
      <c r="P53" s="17" t="s">
        <v>40</v>
      </c>
    </row>
    <row r="54" spans="1:16" ht="14.25" customHeight="1">
      <c r="A54" s="87"/>
      <c r="B54" s="87"/>
      <c r="C54" s="86"/>
      <c r="D54" s="18" t="s">
        <v>90</v>
      </c>
      <c r="E54" s="19">
        <v>0.041</v>
      </c>
      <c r="F54" s="20">
        <v>0.053</v>
      </c>
      <c r="G54" s="21">
        <f t="shared" si="0"/>
        <v>-0.011999999999999997</v>
      </c>
      <c r="H54" s="19">
        <v>0.051</v>
      </c>
      <c r="I54" s="20">
        <v>0.081</v>
      </c>
      <c r="J54" s="21">
        <f t="shared" si="1"/>
        <v>-0.030000000000000006</v>
      </c>
      <c r="K54" s="19">
        <v>0.007</v>
      </c>
      <c r="L54" s="20">
        <v>0.016</v>
      </c>
      <c r="M54" s="21">
        <f t="shared" si="2"/>
        <v>-0.009000000000000001</v>
      </c>
      <c r="N54" s="19">
        <v>0.011</v>
      </c>
      <c r="O54" s="20">
        <v>0.025</v>
      </c>
      <c r="P54" s="21">
        <f t="shared" si="3"/>
        <v>-0.014000000000000002</v>
      </c>
    </row>
    <row r="55" spans="1:16" ht="14.25" customHeight="1">
      <c r="A55" s="87"/>
      <c r="B55" s="87"/>
      <c r="C55" s="86"/>
      <c r="D55" s="22" t="s">
        <v>91</v>
      </c>
      <c r="E55" s="23">
        <v>0.11</v>
      </c>
      <c r="F55" s="24">
        <v>0.131</v>
      </c>
      <c r="G55" s="25">
        <f t="shared" si="0"/>
        <v>-0.021000000000000005</v>
      </c>
      <c r="H55" s="23">
        <v>0.151</v>
      </c>
      <c r="I55" s="24">
        <v>0.22</v>
      </c>
      <c r="J55" s="25">
        <f t="shared" si="1"/>
        <v>-0.069</v>
      </c>
      <c r="K55" s="23">
        <v>0.033</v>
      </c>
      <c r="L55" s="24">
        <v>0.067</v>
      </c>
      <c r="M55" s="25">
        <f t="shared" si="2"/>
        <v>-0.034</v>
      </c>
      <c r="N55" s="23">
        <v>0.056</v>
      </c>
      <c r="O55" s="24">
        <v>0.085</v>
      </c>
      <c r="P55" s="25">
        <f t="shared" si="3"/>
        <v>-0.029000000000000005</v>
      </c>
    </row>
    <row r="56" spans="1:16" ht="14.25" customHeight="1">
      <c r="A56" s="87"/>
      <c r="B56" s="87"/>
      <c r="C56" s="86"/>
      <c r="D56" s="22" t="s">
        <v>92</v>
      </c>
      <c r="E56" s="23">
        <v>0.093</v>
      </c>
      <c r="F56" s="24">
        <v>0.137</v>
      </c>
      <c r="G56" s="25">
        <f t="shared" si="0"/>
        <v>-0.04400000000000001</v>
      </c>
      <c r="H56" s="23">
        <v>0.137</v>
      </c>
      <c r="I56" s="24">
        <v>0.181</v>
      </c>
      <c r="J56" s="25">
        <f t="shared" si="1"/>
        <v>-0.043999999999999984</v>
      </c>
      <c r="K56" s="23">
        <v>0.154</v>
      </c>
      <c r="L56" s="24">
        <v>0.158</v>
      </c>
      <c r="M56" s="25">
        <f t="shared" si="2"/>
        <v>-0.0040000000000000036</v>
      </c>
      <c r="N56" s="23">
        <v>0.157</v>
      </c>
      <c r="O56" s="24">
        <v>0.15</v>
      </c>
      <c r="P56" s="25">
        <f t="shared" si="3"/>
        <v>0.007000000000000006</v>
      </c>
    </row>
    <row r="57" spans="1:16" ht="14.25" customHeight="1">
      <c r="A57" s="87"/>
      <c r="B57" s="87"/>
      <c r="C57" s="86"/>
      <c r="D57" s="26" t="s">
        <v>93</v>
      </c>
      <c r="E57" s="27">
        <v>0.757</v>
      </c>
      <c r="F57" s="28">
        <v>0.679</v>
      </c>
      <c r="G57" s="29">
        <f t="shared" si="0"/>
        <v>0.07799999999999996</v>
      </c>
      <c r="H57" s="27">
        <v>0.661</v>
      </c>
      <c r="I57" s="28">
        <v>0.518</v>
      </c>
      <c r="J57" s="29">
        <f t="shared" si="1"/>
        <v>0.14300000000000002</v>
      </c>
      <c r="K57" s="27">
        <v>0.806</v>
      </c>
      <c r="L57" s="28">
        <v>0.76</v>
      </c>
      <c r="M57" s="29">
        <f t="shared" si="2"/>
        <v>0.04600000000000004</v>
      </c>
      <c r="N57" s="27">
        <v>0.775</v>
      </c>
      <c r="O57" s="28">
        <v>0.74</v>
      </c>
      <c r="P57" s="29">
        <f t="shared" si="3"/>
        <v>0.03500000000000003</v>
      </c>
    </row>
    <row r="58" spans="1:16" ht="14.25" customHeight="1">
      <c r="A58" s="87" t="s">
        <v>94</v>
      </c>
      <c r="B58" s="87"/>
      <c r="C58" s="86" t="s">
        <v>86</v>
      </c>
      <c r="D58" s="14" t="s">
        <v>39</v>
      </c>
      <c r="E58" s="15">
        <v>1365</v>
      </c>
      <c r="F58" s="16">
        <v>99365</v>
      </c>
      <c r="G58" s="17" t="s">
        <v>40</v>
      </c>
      <c r="H58" s="15">
        <v>1337</v>
      </c>
      <c r="I58" s="16">
        <v>94587</v>
      </c>
      <c r="J58" s="17" t="s">
        <v>40</v>
      </c>
      <c r="K58" s="15">
        <v>1674</v>
      </c>
      <c r="L58" s="16">
        <v>98716</v>
      </c>
      <c r="M58" s="17" t="s">
        <v>40</v>
      </c>
      <c r="N58" s="15">
        <v>1494</v>
      </c>
      <c r="O58" s="16">
        <v>93358</v>
      </c>
      <c r="P58" s="17" t="s">
        <v>40</v>
      </c>
    </row>
    <row r="59" spans="1:16" ht="14.25" customHeight="1">
      <c r="A59" s="87"/>
      <c r="B59" s="87"/>
      <c r="C59" s="86"/>
      <c r="D59" s="18" t="s">
        <v>87</v>
      </c>
      <c r="E59" s="19">
        <v>0.61</v>
      </c>
      <c r="F59" s="20">
        <v>0.662</v>
      </c>
      <c r="G59" s="21">
        <f t="shared" si="0"/>
        <v>-0.052000000000000046</v>
      </c>
      <c r="H59" s="19">
        <v>0.445</v>
      </c>
      <c r="I59" s="20">
        <v>0.446</v>
      </c>
      <c r="J59" s="21">
        <f t="shared" si="1"/>
        <v>-0.0010000000000000009</v>
      </c>
      <c r="K59" s="19">
        <v>0.829</v>
      </c>
      <c r="L59" s="20">
        <v>0.723</v>
      </c>
      <c r="M59" s="21">
        <f t="shared" si="2"/>
        <v>0.10599999999999998</v>
      </c>
      <c r="N59" s="19">
        <v>0.558</v>
      </c>
      <c r="O59" s="20">
        <v>0.503</v>
      </c>
      <c r="P59" s="21">
        <f t="shared" si="3"/>
        <v>0.05500000000000005</v>
      </c>
    </row>
    <row r="60" spans="1:16" ht="14.25" customHeight="1">
      <c r="A60" s="87"/>
      <c r="B60" s="87"/>
      <c r="C60" s="86"/>
      <c r="D60" s="26" t="s">
        <v>88</v>
      </c>
      <c r="E60" s="27">
        <v>0.39</v>
      </c>
      <c r="F60" s="28">
        <v>0.338</v>
      </c>
      <c r="G60" s="29">
        <f t="shared" si="0"/>
        <v>0.05199999999999999</v>
      </c>
      <c r="H60" s="27">
        <v>0.555</v>
      </c>
      <c r="I60" s="28">
        <v>0.554</v>
      </c>
      <c r="J60" s="29">
        <f t="shared" si="1"/>
        <v>0.0010000000000000009</v>
      </c>
      <c r="K60" s="27">
        <v>0.171</v>
      </c>
      <c r="L60" s="28">
        <v>0.277</v>
      </c>
      <c r="M60" s="29">
        <f t="shared" si="2"/>
        <v>-0.10600000000000001</v>
      </c>
      <c r="N60" s="27">
        <v>0.442</v>
      </c>
      <c r="O60" s="28">
        <v>0.497</v>
      </c>
      <c r="P60" s="29">
        <f t="shared" si="3"/>
        <v>-0.05499999999999999</v>
      </c>
    </row>
    <row r="61" spans="1:16" ht="14.25" customHeight="1">
      <c r="A61" s="87"/>
      <c r="B61" s="87"/>
      <c r="C61" s="86" t="s">
        <v>89</v>
      </c>
      <c r="D61" s="14" t="s">
        <v>39</v>
      </c>
      <c r="E61" s="15">
        <v>809</v>
      </c>
      <c r="F61" s="16">
        <v>63655</v>
      </c>
      <c r="G61" s="17" t="s">
        <v>40</v>
      </c>
      <c r="H61" s="15">
        <v>584</v>
      </c>
      <c r="I61" s="16">
        <v>41151</v>
      </c>
      <c r="J61" s="17" t="s">
        <v>40</v>
      </c>
      <c r="K61" s="15">
        <v>1359</v>
      </c>
      <c r="L61" s="16">
        <v>69730</v>
      </c>
      <c r="M61" s="17" t="s">
        <v>40</v>
      </c>
      <c r="N61" s="15">
        <v>818</v>
      </c>
      <c r="O61" s="16">
        <v>45988</v>
      </c>
      <c r="P61" s="17" t="s">
        <v>40</v>
      </c>
    </row>
    <row r="62" spans="1:16" ht="14.25" customHeight="1">
      <c r="A62" s="87"/>
      <c r="B62" s="87"/>
      <c r="C62" s="86"/>
      <c r="D62" s="18" t="s">
        <v>90</v>
      </c>
      <c r="E62" s="19">
        <v>0.077</v>
      </c>
      <c r="F62" s="20">
        <v>0.099</v>
      </c>
      <c r="G62" s="21">
        <f t="shared" si="0"/>
        <v>-0.022000000000000006</v>
      </c>
      <c r="H62" s="19">
        <v>0.115</v>
      </c>
      <c r="I62" s="20">
        <v>0.163</v>
      </c>
      <c r="J62" s="21">
        <f t="shared" si="1"/>
        <v>-0.048</v>
      </c>
      <c r="K62" s="19">
        <v>0.04</v>
      </c>
      <c r="L62" s="20">
        <v>0.059</v>
      </c>
      <c r="M62" s="21">
        <f t="shared" si="2"/>
        <v>-0.018999999999999996</v>
      </c>
      <c r="N62" s="19">
        <v>0.039</v>
      </c>
      <c r="O62" s="20">
        <v>0.09</v>
      </c>
      <c r="P62" s="21">
        <f t="shared" si="3"/>
        <v>-0.051</v>
      </c>
    </row>
    <row r="63" spans="1:16" ht="14.25" customHeight="1">
      <c r="A63" s="87"/>
      <c r="B63" s="87"/>
      <c r="C63" s="86"/>
      <c r="D63" s="22" t="s">
        <v>91</v>
      </c>
      <c r="E63" s="23">
        <v>0.141</v>
      </c>
      <c r="F63" s="24">
        <v>0.184</v>
      </c>
      <c r="G63" s="25">
        <f t="shared" si="0"/>
        <v>-0.04300000000000001</v>
      </c>
      <c r="H63" s="23">
        <v>0.243</v>
      </c>
      <c r="I63" s="24">
        <v>0.3</v>
      </c>
      <c r="J63" s="25">
        <f t="shared" si="1"/>
        <v>-0.056999999999999995</v>
      </c>
      <c r="K63" s="23">
        <v>0.121</v>
      </c>
      <c r="L63" s="24">
        <v>0.17</v>
      </c>
      <c r="M63" s="25">
        <f t="shared" si="2"/>
        <v>-0.049000000000000016</v>
      </c>
      <c r="N63" s="23">
        <v>0.163</v>
      </c>
      <c r="O63" s="24">
        <v>0.21</v>
      </c>
      <c r="P63" s="25">
        <f t="shared" si="3"/>
        <v>-0.046999999999999986</v>
      </c>
    </row>
    <row r="64" spans="1:16" ht="14.25" customHeight="1">
      <c r="A64" s="87"/>
      <c r="B64" s="87"/>
      <c r="C64" s="86"/>
      <c r="D64" s="22" t="s">
        <v>92</v>
      </c>
      <c r="E64" s="23">
        <v>0.13</v>
      </c>
      <c r="F64" s="24">
        <v>0.156</v>
      </c>
      <c r="G64" s="25">
        <f t="shared" si="0"/>
        <v>-0.025999999999999995</v>
      </c>
      <c r="H64" s="23">
        <v>0.187</v>
      </c>
      <c r="I64" s="24">
        <v>0.19</v>
      </c>
      <c r="J64" s="25">
        <f t="shared" si="1"/>
        <v>-0.0030000000000000027</v>
      </c>
      <c r="K64" s="23">
        <v>0.209</v>
      </c>
      <c r="L64" s="24">
        <v>0.201</v>
      </c>
      <c r="M64" s="25">
        <f t="shared" si="2"/>
        <v>0.00799999999999998</v>
      </c>
      <c r="N64" s="23">
        <v>0.252</v>
      </c>
      <c r="O64" s="24">
        <v>0.202</v>
      </c>
      <c r="P64" s="25">
        <f t="shared" si="3"/>
        <v>0.04999999999999999</v>
      </c>
    </row>
    <row r="65" spans="1:16" ht="14.25" customHeight="1">
      <c r="A65" s="87"/>
      <c r="B65" s="87"/>
      <c r="C65" s="86"/>
      <c r="D65" s="26" t="s">
        <v>93</v>
      </c>
      <c r="E65" s="27">
        <v>0.653</v>
      </c>
      <c r="F65" s="28">
        <v>0.561</v>
      </c>
      <c r="G65" s="29">
        <f t="shared" si="0"/>
        <v>0.09199999999999997</v>
      </c>
      <c r="H65" s="27">
        <v>0.455</v>
      </c>
      <c r="I65" s="28">
        <v>0.347</v>
      </c>
      <c r="J65" s="29">
        <f t="shared" si="1"/>
        <v>0.10800000000000004</v>
      </c>
      <c r="K65" s="27">
        <v>0.63</v>
      </c>
      <c r="L65" s="28">
        <v>0.571</v>
      </c>
      <c r="M65" s="29">
        <f t="shared" si="2"/>
        <v>0.05900000000000005</v>
      </c>
      <c r="N65" s="27">
        <v>0.546</v>
      </c>
      <c r="O65" s="28">
        <v>0.498</v>
      </c>
      <c r="P65" s="29">
        <f t="shared" si="3"/>
        <v>0.04800000000000004</v>
      </c>
    </row>
    <row r="66" spans="1:16" ht="14.25" customHeight="1">
      <c r="A66" s="87" t="s">
        <v>95</v>
      </c>
      <c r="B66" s="87"/>
      <c r="C66" s="87"/>
      <c r="D66" s="14" t="s">
        <v>39</v>
      </c>
      <c r="E66" s="15">
        <v>1398</v>
      </c>
      <c r="F66" s="16">
        <v>101588</v>
      </c>
      <c r="G66" s="17" t="s">
        <v>40</v>
      </c>
      <c r="H66" s="15">
        <v>1371</v>
      </c>
      <c r="I66" s="16">
        <v>97659</v>
      </c>
      <c r="J66" s="17" t="s">
        <v>40</v>
      </c>
      <c r="K66" s="15">
        <v>1683</v>
      </c>
      <c r="L66" s="16">
        <v>99590</v>
      </c>
      <c r="M66" s="17" t="s">
        <v>40</v>
      </c>
      <c r="N66" s="15">
        <v>1512</v>
      </c>
      <c r="O66" s="16">
        <v>95333</v>
      </c>
      <c r="P66" s="17" t="s">
        <v>40</v>
      </c>
    </row>
    <row r="67" spans="1:16" ht="14.25" customHeight="1">
      <c r="A67" s="87"/>
      <c r="B67" s="87"/>
      <c r="C67" s="87"/>
      <c r="D67" s="18" t="s">
        <v>96</v>
      </c>
      <c r="E67" s="19">
        <v>0.719</v>
      </c>
      <c r="F67" s="20">
        <v>0.726</v>
      </c>
      <c r="G67" s="21">
        <f t="shared" si="0"/>
        <v>-0.007000000000000006</v>
      </c>
      <c r="H67" s="19">
        <v>0.563</v>
      </c>
      <c r="I67" s="20">
        <v>0.534</v>
      </c>
      <c r="J67" s="21">
        <f t="shared" si="1"/>
        <v>0.028999999999999915</v>
      </c>
      <c r="K67" s="19">
        <v>0.593</v>
      </c>
      <c r="L67" s="20">
        <v>0.631</v>
      </c>
      <c r="M67" s="21">
        <f t="shared" si="2"/>
        <v>-0.038000000000000034</v>
      </c>
      <c r="N67" s="19">
        <v>0.41</v>
      </c>
      <c r="O67" s="20">
        <v>0.434</v>
      </c>
      <c r="P67" s="21">
        <f t="shared" si="3"/>
        <v>-0.02400000000000002</v>
      </c>
    </row>
    <row r="68" spans="1:16" ht="14.25" customHeight="1">
      <c r="A68" s="87"/>
      <c r="B68" s="87"/>
      <c r="C68" s="87"/>
      <c r="D68" s="22" t="s">
        <v>97</v>
      </c>
      <c r="E68" s="23">
        <v>0.202</v>
      </c>
      <c r="F68" s="24">
        <v>0.207</v>
      </c>
      <c r="G68" s="25">
        <f t="shared" si="0"/>
        <v>-0.004999999999999977</v>
      </c>
      <c r="H68" s="23">
        <v>0.297</v>
      </c>
      <c r="I68" s="24">
        <v>0.328</v>
      </c>
      <c r="J68" s="25">
        <f t="shared" si="1"/>
        <v>-0.031000000000000028</v>
      </c>
      <c r="K68" s="23">
        <v>0.298</v>
      </c>
      <c r="L68" s="24">
        <v>0.27</v>
      </c>
      <c r="M68" s="25">
        <f t="shared" si="2"/>
        <v>0.02799999999999997</v>
      </c>
      <c r="N68" s="23">
        <v>0.352</v>
      </c>
      <c r="O68" s="24">
        <v>0.343</v>
      </c>
      <c r="P68" s="25">
        <f t="shared" si="3"/>
        <v>0.008999999999999952</v>
      </c>
    </row>
    <row r="69" spans="1:16" ht="14.25" customHeight="1">
      <c r="A69" s="87"/>
      <c r="B69" s="87"/>
      <c r="C69" s="87"/>
      <c r="D69" s="22" t="s">
        <v>98</v>
      </c>
      <c r="E69" s="23">
        <v>0.057</v>
      </c>
      <c r="F69" s="24">
        <v>0.047</v>
      </c>
      <c r="G69" s="25">
        <f t="shared" si="0"/>
        <v>0.010000000000000002</v>
      </c>
      <c r="H69" s="23">
        <v>0.109</v>
      </c>
      <c r="I69" s="24">
        <v>0.102</v>
      </c>
      <c r="J69" s="25">
        <f t="shared" si="1"/>
        <v>0.007000000000000006</v>
      </c>
      <c r="K69" s="23">
        <v>0.079</v>
      </c>
      <c r="L69" s="24">
        <v>0.069</v>
      </c>
      <c r="M69" s="25">
        <f t="shared" si="2"/>
        <v>0.009999999999999995</v>
      </c>
      <c r="N69" s="23">
        <v>0.159</v>
      </c>
      <c r="O69" s="24">
        <v>0.153</v>
      </c>
      <c r="P69" s="25">
        <f t="shared" si="3"/>
        <v>0.006000000000000005</v>
      </c>
    </row>
    <row r="70" spans="1:16" ht="14.25" customHeight="1">
      <c r="A70" s="87"/>
      <c r="B70" s="87"/>
      <c r="C70" s="87"/>
      <c r="D70" s="26" t="s">
        <v>99</v>
      </c>
      <c r="E70" s="27">
        <v>0.023</v>
      </c>
      <c r="F70" s="28">
        <v>0.02</v>
      </c>
      <c r="G70" s="29">
        <f aca="true" t="shared" si="4" ref="G70:G105">E70-F70</f>
        <v>0.002999999999999999</v>
      </c>
      <c r="H70" s="27">
        <v>0.031</v>
      </c>
      <c r="I70" s="28">
        <v>0.037</v>
      </c>
      <c r="J70" s="29">
        <f aca="true" t="shared" si="5" ref="J70:J105">H70-I70</f>
        <v>-0.005999999999999998</v>
      </c>
      <c r="K70" s="27">
        <v>0.03</v>
      </c>
      <c r="L70" s="28">
        <v>0.03</v>
      </c>
      <c r="M70" s="29">
        <f aca="true" t="shared" si="6" ref="M70:M105">K70-L70</f>
        <v>0</v>
      </c>
      <c r="N70" s="27">
        <v>0.079</v>
      </c>
      <c r="O70" s="28">
        <v>0.07</v>
      </c>
      <c r="P70" s="29">
        <f aca="true" t="shared" si="7" ref="P70:P105">N70-O70</f>
        <v>0.008999999999999994</v>
      </c>
    </row>
    <row r="71" spans="1:16" ht="14.25" customHeight="1">
      <c r="A71" s="87" t="s">
        <v>100</v>
      </c>
      <c r="B71" s="87"/>
      <c r="C71" s="87"/>
      <c r="D71" s="14" t="s">
        <v>39</v>
      </c>
      <c r="E71" s="15">
        <v>1398</v>
      </c>
      <c r="F71" s="16">
        <v>101522</v>
      </c>
      <c r="G71" s="17" t="s">
        <v>40</v>
      </c>
      <c r="H71" s="15">
        <v>1370</v>
      </c>
      <c r="I71" s="16">
        <v>97594</v>
      </c>
      <c r="J71" s="17" t="s">
        <v>40</v>
      </c>
      <c r="K71" s="15">
        <v>1683</v>
      </c>
      <c r="L71" s="16">
        <v>99385</v>
      </c>
      <c r="M71" s="17" t="s">
        <v>40</v>
      </c>
      <c r="N71" s="15">
        <v>1512</v>
      </c>
      <c r="O71" s="16">
        <v>95105</v>
      </c>
      <c r="P71" s="17" t="s">
        <v>40</v>
      </c>
    </row>
    <row r="72" spans="1:16" ht="14.25" customHeight="1">
      <c r="A72" s="87"/>
      <c r="B72" s="87"/>
      <c r="C72" s="87"/>
      <c r="D72" s="18" t="s">
        <v>101</v>
      </c>
      <c r="E72" s="19">
        <v>0.441</v>
      </c>
      <c r="F72" s="20">
        <v>0.449</v>
      </c>
      <c r="G72" s="21">
        <f t="shared" si="4"/>
        <v>-0.008000000000000007</v>
      </c>
      <c r="H72" s="19">
        <v>0.309</v>
      </c>
      <c r="I72" s="20">
        <v>0.27</v>
      </c>
      <c r="J72" s="21">
        <f t="shared" si="5"/>
        <v>0.03899999999999998</v>
      </c>
      <c r="K72" s="19">
        <v>0.296</v>
      </c>
      <c r="L72" s="20">
        <v>0.296</v>
      </c>
      <c r="M72" s="21">
        <f t="shared" si="6"/>
        <v>0</v>
      </c>
      <c r="N72" s="19">
        <v>0.171</v>
      </c>
      <c r="O72" s="20">
        <v>0.16</v>
      </c>
      <c r="P72" s="21">
        <f t="shared" si="7"/>
        <v>0.01100000000000001</v>
      </c>
    </row>
    <row r="73" spans="1:16" ht="14.25" customHeight="1">
      <c r="A73" s="87"/>
      <c r="B73" s="87"/>
      <c r="C73" s="87"/>
      <c r="D73" s="22" t="s">
        <v>102</v>
      </c>
      <c r="E73" s="23">
        <v>0.367</v>
      </c>
      <c r="F73" s="24">
        <v>0.36</v>
      </c>
      <c r="G73" s="25">
        <f t="shared" si="4"/>
        <v>0.007000000000000006</v>
      </c>
      <c r="H73" s="23">
        <v>0.389</v>
      </c>
      <c r="I73" s="24">
        <v>0.394</v>
      </c>
      <c r="J73" s="25">
        <f t="shared" si="5"/>
        <v>-0.0050000000000000044</v>
      </c>
      <c r="K73" s="23">
        <v>0.411</v>
      </c>
      <c r="L73" s="24">
        <v>0.416</v>
      </c>
      <c r="M73" s="25">
        <f t="shared" si="6"/>
        <v>-0.0050000000000000044</v>
      </c>
      <c r="N73" s="23">
        <v>0.361</v>
      </c>
      <c r="O73" s="24">
        <v>0.363</v>
      </c>
      <c r="P73" s="25">
        <f t="shared" si="7"/>
        <v>-0.0020000000000000018</v>
      </c>
    </row>
    <row r="74" spans="1:16" ht="14.25" customHeight="1">
      <c r="A74" s="87"/>
      <c r="B74" s="87"/>
      <c r="C74" s="87"/>
      <c r="D74" s="22" t="s">
        <v>103</v>
      </c>
      <c r="E74" s="23">
        <v>0.127</v>
      </c>
      <c r="F74" s="24">
        <v>0.141</v>
      </c>
      <c r="G74" s="25">
        <f t="shared" si="4"/>
        <v>-0.013999999999999985</v>
      </c>
      <c r="H74" s="23">
        <v>0.212</v>
      </c>
      <c r="I74" s="24">
        <v>0.242</v>
      </c>
      <c r="J74" s="25">
        <f t="shared" si="5"/>
        <v>-0.03</v>
      </c>
      <c r="K74" s="23">
        <v>0.209</v>
      </c>
      <c r="L74" s="24">
        <v>0.206</v>
      </c>
      <c r="M74" s="25">
        <f t="shared" si="6"/>
        <v>0.0030000000000000027</v>
      </c>
      <c r="N74" s="23">
        <v>0.296</v>
      </c>
      <c r="O74" s="24">
        <v>0.297</v>
      </c>
      <c r="P74" s="25">
        <f t="shared" si="7"/>
        <v>-0.0010000000000000009</v>
      </c>
    </row>
    <row r="75" spans="1:16" ht="14.25" customHeight="1">
      <c r="A75" s="87"/>
      <c r="B75" s="87"/>
      <c r="C75" s="87"/>
      <c r="D75" s="26" t="s">
        <v>104</v>
      </c>
      <c r="E75" s="27">
        <v>0.066</v>
      </c>
      <c r="F75" s="28">
        <v>0.051</v>
      </c>
      <c r="G75" s="29">
        <f t="shared" si="4"/>
        <v>0.015000000000000006</v>
      </c>
      <c r="H75" s="27">
        <v>0.091</v>
      </c>
      <c r="I75" s="28">
        <v>0.095</v>
      </c>
      <c r="J75" s="29">
        <f t="shared" si="5"/>
        <v>-0.0040000000000000036</v>
      </c>
      <c r="K75" s="27">
        <v>0.084</v>
      </c>
      <c r="L75" s="28">
        <v>0.082</v>
      </c>
      <c r="M75" s="29">
        <f t="shared" si="6"/>
        <v>0.0020000000000000018</v>
      </c>
      <c r="N75" s="27">
        <v>0.173</v>
      </c>
      <c r="O75" s="28">
        <v>0.18</v>
      </c>
      <c r="P75" s="29">
        <f t="shared" si="7"/>
        <v>-0.007000000000000006</v>
      </c>
    </row>
    <row r="76" spans="1:16" ht="14.25" customHeight="1">
      <c r="A76" s="87" t="s">
        <v>105</v>
      </c>
      <c r="B76" s="87"/>
      <c r="C76" s="87"/>
      <c r="D76" s="14" t="s">
        <v>39</v>
      </c>
      <c r="E76" s="15">
        <v>1394</v>
      </c>
      <c r="F76" s="16">
        <v>101367</v>
      </c>
      <c r="G76" s="17" t="s">
        <v>40</v>
      </c>
      <c r="H76" s="15">
        <v>1369</v>
      </c>
      <c r="I76" s="16">
        <v>97402</v>
      </c>
      <c r="J76" s="17" t="s">
        <v>40</v>
      </c>
      <c r="K76" s="15">
        <v>1680</v>
      </c>
      <c r="L76" s="16">
        <v>99269</v>
      </c>
      <c r="M76" s="17" t="s">
        <v>40</v>
      </c>
      <c r="N76" s="15">
        <v>1510</v>
      </c>
      <c r="O76" s="16">
        <v>94948</v>
      </c>
      <c r="P76" s="17" t="s">
        <v>40</v>
      </c>
    </row>
    <row r="77" spans="1:16" ht="14.25" customHeight="1">
      <c r="A77" s="87"/>
      <c r="B77" s="87"/>
      <c r="C77" s="87"/>
      <c r="D77" s="18" t="s">
        <v>106</v>
      </c>
      <c r="E77" s="19">
        <v>0.602</v>
      </c>
      <c r="F77" s="20">
        <v>0.628</v>
      </c>
      <c r="G77" s="21">
        <f t="shared" si="4"/>
        <v>-0.026000000000000023</v>
      </c>
      <c r="H77" s="19">
        <v>0.494</v>
      </c>
      <c r="I77" s="20">
        <v>0.469</v>
      </c>
      <c r="J77" s="21">
        <f t="shared" si="5"/>
        <v>0.025000000000000022</v>
      </c>
      <c r="K77" s="19">
        <v>0.484</v>
      </c>
      <c r="L77" s="20">
        <v>0.497</v>
      </c>
      <c r="M77" s="21">
        <f t="shared" si="6"/>
        <v>-0.013000000000000012</v>
      </c>
      <c r="N77" s="19">
        <v>0.313</v>
      </c>
      <c r="O77" s="20">
        <v>0.321</v>
      </c>
      <c r="P77" s="21">
        <f t="shared" si="7"/>
        <v>-0.008000000000000007</v>
      </c>
    </row>
    <row r="78" spans="1:16" ht="14.25" customHeight="1">
      <c r="A78" s="87"/>
      <c r="B78" s="87"/>
      <c r="C78" s="87"/>
      <c r="D78" s="22" t="s">
        <v>107</v>
      </c>
      <c r="E78" s="23">
        <v>0.252</v>
      </c>
      <c r="F78" s="24">
        <v>0.236</v>
      </c>
      <c r="G78" s="25">
        <f t="shared" si="4"/>
        <v>0.016000000000000014</v>
      </c>
      <c r="H78" s="23">
        <v>0.316</v>
      </c>
      <c r="I78" s="24">
        <v>0.316</v>
      </c>
      <c r="J78" s="25">
        <f t="shared" si="5"/>
        <v>0</v>
      </c>
      <c r="K78" s="23">
        <v>0.337</v>
      </c>
      <c r="L78" s="24">
        <v>0.325</v>
      </c>
      <c r="M78" s="25">
        <f t="shared" si="6"/>
        <v>0.01200000000000001</v>
      </c>
      <c r="N78" s="23">
        <v>0.36</v>
      </c>
      <c r="O78" s="24">
        <v>0.354</v>
      </c>
      <c r="P78" s="25">
        <f t="shared" si="7"/>
        <v>0.006000000000000005</v>
      </c>
    </row>
    <row r="79" spans="1:16" ht="14.25" customHeight="1">
      <c r="A79" s="87"/>
      <c r="B79" s="87"/>
      <c r="C79" s="87"/>
      <c r="D79" s="22" t="s">
        <v>108</v>
      </c>
      <c r="E79" s="23">
        <v>0.113</v>
      </c>
      <c r="F79" s="24">
        <v>0.102</v>
      </c>
      <c r="G79" s="25">
        <f t="shared" si="4"/>
        <v>0.01100000000000001</v>
      </c>
      <c r="H79" s="23">
        <v>0.153</v>
      </c>
      <c r="I79" s="24">
        <v>0.167</v>
      </c>
      <c r="J79" s="25">
        <f t="shared" si="5"/>
        <v>-0.014000000000000012</v>
      </c>
      <c r="K79" s="23">
        <v>0.136</v>
      </c>
      <c r="L79" s="24">
        <v>0.137</v>
      </c>
      <c r="M79" s="25">
        <f t="shared" si="6"/>
        <v>-0.0010000000000000009</v>
      </c>
      <c r="N79" s="23">
        <v>0.237</v>
      </c>
      <c r="O79" s="24">
        <v>0.24</v>
      </c>
      <c r="P79" s="25">
        <f t="shared" si="7"/>
        <v>-0.0030000000000000027</v>
      </c>
    </row>
    <row r="80" spans="1:16" ht="14.25" customHeight="1">
      <c r="A80" s="87"/>
      <c r="B80" s="87"/>
      <c r="C80" s="87"/>
      <c r="D80" s="26" t="s">
        <v>109</v>
      </c>
      <c r="E80" s="27">
        <v>0.033</v>
      </c>
      <c r="F80" s="28">
        <v>0.033</v>
      </c>
      <c r="G80" s="29">
        <f t="shared" si="4"/>
        <v>0</v>
      </c>
      <c r="H80" s="27">
        <v>0.037</v>
      </c>
      <c r="I80" s="28">
        <v>0.048</v>
      </c>
      <c r="J80" s="29">
        <f t="shared" si="5"/>
        <v>-0.011000000000000003</v>
      </c>
      <c r="K80" s="27">
        <v>0.043</v>
      </c>
      <c r="L80" s="28">
        <v>0.041</v>
      </c>
      <c r="M80" s="29">
        <f t="shared" si="6"/>
        <v>0.001999999999999995</v>
      </c>
      <c r="N80" s="27">
        <v>0.09</v>
      </c>
      <c r="O80" s="28">
        <v>0.086</v>
      </c>
      <c r="P80" s="29">
        <f t="shared" si="7"/>
        <v>0.0040000000000000036</v>
      </c>
    </row>
    <row r="81" spans="1:16" ht="14.25" customHeight="1">
      <c r="A81" s="87" t="s">
        <v>110</v>
      </c>
      <c r="B81" s="87"/>
      <c r="C81" s="87"/>
      <c r="D81" s="14" t="s">
        <v>39</v>
      </c>
      <c r="E81" s="15">
        <v>1397</v>
      </c>
      <c r="F81" s="16">
        <v>101441</v>
      </c>
      <c r="G81" s="17" t="s">
        <v>40</v>
      </c>
      <c r="H81" s="15">
        <v>1369</v>
      </c>
      <c r="I81" s="16">
        <v>97521</v>
      </c>
      <c r="J81" s="17" t="s">
        <v>40</v>
      </c>
      <c r="K81" s="15">
        <v>1682</v>
      </c>
      <c r="L81" s="16">
        <v>99359</v>
      </c>
      <c r="M81" s="17" t="s">
        <v>40</v>
      </c>
      <c r="N81" s="15">
        <v>1512</v>
      </c>
      <c r="O81" s="16">
        <v>95135</v>
      </c>
      <c r="P81" s="17" t="s">
        <v>40</v>
      </c>
    </row>
    <row r="82" spans="1:16" ht="14.25" customHeight="1">
      <c r="A82" s="87"/>
      <c r="B82" s="87"/>
      <c r="C82" s="87"/>
      <c r="D82" s="18" t="s">
        <v>106</v>
      </c>
      <c r="E82" s="19">
        <v>0.793</v>
      </c>
      <c r="F82" s="20">
        <v>0.789</v>
      </c>
      <c r="G82" s="21">
        <f t="shared" si="4"/>
        <v>0.0040000000000000036</v>
      </c>
      <c r="H82" s="19">
        <v>0.759</v>
      </c>
      <c r="I82" s="20">
        <v>0.733</v>
      </c>
      <c r="J82" s="21">
        <f t="shared" si="5"/>
        <v>0.026000000000000023</v>
      </c>
      <c r="K82" s="19">
        <v>0.735</v>
      </c>
      <c r="L82" s="20">
        <v>0.745</v>
      </c>
      <c r="M82" s="21">
        <f t="shared" si="6"/>
        <v>-0.010000000000000009</v>
      </c>
      <c r="N82" s="19">
        <v>0.63</v>
      </c>
      <c r="O82" s="20">
        <v>0.633</v>
      </c>
      <c r="P82" s="21">
        <f t="shared" si="7"/>
        <v>-0.0030000000000000027</v>
      </c>
    </row>
    <row r="83" spans="1:16" ht="14.25" customHeight="1">
      <c r="A83" s="87"/>
      <c r="B83" s="87"/>
      <c r="C83" s="87"/>
      <c r="D83" s="22" t="s">
        <v>107</v>
      </c>
      <c r="E83" s="23">
        <v>0.153</v>
      </c>
      <c r="F83" s="24">
        <v>0.161</v>
      </c>
      <c r="G83" s="25">
        <f t="shared" si="4"/>
        <v>-0.008000000000000007</v>
      </c>
      <c r="H83" s="23">
        <v>0.202</v>
      </c>
      <c r="I83" s="24">
        <v>0.214</v>
      </c>
      <c r="J83" s="25">
        <f t="shared" si="5"/>
        <v>-0.011999999999999983</v>
      </c>
      <c r="K83" s="23">
        <v>0.207</v>
      </c>
      <c r="L83" s="24">
        <v>0.206</v>
      </c>
      <c r="M83" s="25">
        <f t="shared" si="6"/>
        <v>0.0010000000000000009</v>
      </c>
      <c r="N83" s="23">
        <v>0.288</v>
      </c>
      <c r="O83" s="24">
        <v>0.293</v>
      </c>
      <c r="P83" s="25">
        <f t="shared" si="7"/>
        <v>-0.0050000000000000044</v>
      </c>
    </row>
    <row r="84" spans="1:16" ht="14.25" customHeight="1">
      <c r="A84" s="87"/>
      <c r="B84" s="87"/>
      <c r="C84" s="87"/>
      <c r="D84" s="22" t="s">
        <v>108</v>
      </c>
      <c r="E84" s="23">
        <v>0.043</v>
      </c>
      <c r="F84" s="24">
        <v>0.035</v>
      </c>
      <c r="G84" s="25">
        <f t="shared" si="4"/>
        <v>0.007999999999999993</v>
      </c>
      <c r="H84" s="23">
        <v>0.032</v>
      </c>
      <c r="I84" s="24">
        <v>0.043</v>
      </c>
      <c r="J84" s="25">
        <f t="shared" si="5"/>
        <v>-0.010999999999999996</v>
      </c>
      <c r="K84" s="23">
        <v>0.042</v>
      </c>
      <c r="L84" s="24">
        <v>0.036</v>
      </c>
      <c r="M84" s="25">
        <f t="shared" si="6"/>
        <v>0.006000000000000005</v>
      </c>
      <c r="N84" s="23">
        <v>0.062</v>
      </c>
      <c r="O84" s="24">
        <v>0.056</v>
      </c>
      <c r="P84" s="25">
        <f t="shared" si="7"/>
        <v>0.005999999999999998</v>
      </c>
    </row>
    <row r="85" spans="1:16" ht="14.25" customHeight="1">
      <c r="A85" s="87"/>
      <c r="B85" s="87"/>
      <c r="C85" s="87"/>
      <c r="D85" s="26" t="s">
        <v>109</v>
      </c>
      <c r="E85" s="27">
        <v>0.011</v>
      </c>
      <c r="F85" s="28">
        <v>0.014</v>
      </c>
      <c r="G85" s="29">
        <f t="shared" si="4"/>
        <v>-0.003000000000000001</v>
      </c>
      <c r="H85" s="27">
        <v>0.007</v>
      </c>
      <c r="I85" s="28">
        <v>0.011</v>
      </c>
      <c r="J85" s="29">
        <f t="shared" si="5"/>
        <v>-0.003999999999999999</v>
      </c>
      <c r="K85" s="27">
        <v>0.015</v>
      </c>
      <c r="L85" s="28">
        <v>0.014</v>
      </c>
      <c r="M85" s="29">
        <f t="shared" si="6"/>
        <v>0.0009999999999999992</v>
      </c>
      <c r="N85" s="27">
        <v>0.02</v>
      </c>
      <c r="O85" s="28">
        <v>0.018</v>
      </c>
      <c r="P85" s="29">
        <f t="shared" si="7"/>
        <v>0.0020000000000000018</v>
      </c>
    </row>
    <row r="86" spans="1:16" ht="14.25" customHeight="1">
      <c r="A86" s="87" t="s">
        <v>111</v>
      </c>
      <c r="B86" s="87"/>
      <c r="C86" s="87"/>
      <c r="D86" s="14" t="s">
        <v>39</v>
      </c>
      <c r="E86" s="15">
        <v>1397</v>
      </c>
      <c r="F86" s="16">
        <v>101435</v>
      </c>
      <c r="G86" s="17" t="s">
        <v>40</v>
      </c>
      <c r="H86" s="15">
        <v>1370</v>
      </c>
      <c r="I86" s="16">
        <v>97484</v>
      </c>
      <c r="J86" s="17" t="s">
        <v>40</v>
      </c>
      <c r="K86" s="15">
        <v>1683</v>
      </c>
      <c r="L86" s="16">
        <v>99327</v>
      </c>
      <c r="M86" s="17" t="s">
        <v>40</v>
      </c>
      <c r="N86" s="15">
        <v>1511</v>
      </c>
      <c r="O86" s="16">
        <v>95132</v>
      </c>
      <c r="P86" s="17" t="s">
        <v>40</v>
      </c>
    </row>
    <row r="87" spans="1:16" ht="14.25" customHeight="1">
      <c r="A87" s="87"/>
      <c r="B87" s="87"/>
      <c r="C87" s="87"/>
      <c r="D87" s="18" t="s">
        <v>106</v>
      </c>
      <c r="E87" s="19">
        <v>0.604</v>
      </c>
      <c r="F87" s="20">
        <v>0.607</v>
      </c>
      <c r="G87" s="21">
        <f t="shared" si="4"/>
        <v>-0.0030000000000000027</v>
      </c>
      <c r="H87" s="19">
        <v>0.598</v>
      </c>
      <c r="I87" s="20">
        <v>0.599</v>
      </c>
      <c r="J87" s="21">
        <f t="shared" si="5"/>
        <v>-0.0010000000000000009</v>
      </c>
      <c r="K87" s="19">
        <v>0.518</v>
      </c>
      <c r="L87" s="20">
        <v>0.501</v>
      </c>
      <c r="M87" s="21">
        <f t="shared" si="6"/>
        <v>0.017000000000000015</v>
      </c>
      <c r="N87" s="19">
        <v>0.419</v>
      </c>
      <c r="O87" s="20">
        <v>0.401</v>
      </c>
      <c r="P87" s="21">
        <f t="shared" si="7"/>
        <v>0.01799999999999996</v>
      </c>
    </row>
    <row r="88" spans="1:16" ht="14.25" customHeight="1">
      <c r="A88" s="87"/>
      <c r="B88" s="87"/>
      <c r="C88" s="87"/>
      <c r="D88" s="22" t="s">
        <v>107</v>
      </c>
      <c r="E88" s="23">
        <v>0.271</v>
      </c>
      <c r="F88" s="24">
        <v>0.278</v>
      </c>
      <c r="G88" s="25">
        <f t="shared" si="4"/>
        <v>-0.007000000000000006</v>
      </c>
      <c r="H88" s="23">
        <v>0.318</v>
      </c>
      <c r="I88" s="24">
        <v>0.297</v>
      </c>
      <c r="J88" s="25">
        <f t="shared" si="5"/>
        <v>0.02100000000000002</v>
      </c>
      <c r="K88" s="23">
        <v>0.317</v>
      </c>
      <c r="L88" s="24">
        <v>0.325</v>
      </c>
      <c r="M88" s="25">
        <f t="shared" si="6"/>
        <v>-0.008000000000000007</v>
      </c>
      <c r="N88" s="23">
        <v>0.351</v>
      </c>
      <c r="O88" s="24">
        <v>0.368</v>
      </c>
      <c r="P88" s="25">
        <f t="shared" si="7"/>
        <v>-0.017000000000000015</v>
      </c>
    </row>
    <row r="89" spans="1:16" ht="14.25" customHeight="1">
      <c r="A89" s="87"/>
      <c r="B89" s="87"/>
      <c r="C89" s="87"/>
      <c r="D89" s="22" t="s">
        <v>108</v>
      </c>
      <c r="E89" s="23">
        <v>0.088</v>
      </c>
      <c r="F89" s="24">
        <v>0.084</v>
      </c>
      <c r="G89" s="25">
        <f t="shared" si="4"/>
        <v>0.00399999999999999</v>
      </c>
      <c r="H89" s="23">
        <v>0.072</v>
      </c>
      <c r="I89" s="24">
        <v>0.084</v>
      </c>
      <c r="J89" s="25">
        <f t="shared" si="5"/>
        <v>-0.01200000000000001</v>
      </c>
      <c r="K89" s="23">
        <v>0.128</v>
      </c>
      <c r="L89" s="24">
        <v>0.136</v>
      </c>
      <c r="M89" s="25">
        <f t="shared" si="6"/>
        <v>-0.008000000000000007</v>
      </c>
      <c r="N89" s="23">
        <v>0.195</v>
      </c>
      <c r="O89" s="24">
        <v>0.189</v>
      </c>
      <c r="P89" s="25">
        <f t="shared" si="7"/>
        <v>0.006000000000000005</v>
      </c>
    </row>
    <row r="90" spans="1:16" ht="14.25" customHeight="1">
      <c r="A90" s="87"/>
      <c r="B90" s="87"/>
      <c r="C90" s="87"/>
      <c r="D90" s="26" t="s">
        <v>109</v>
      </c>
      <c r="E90" s="27">
        <v>0.037</v>
      </c>
      <c r="F90" s="28">
        <v>0.031</v>
      </c>
      <c r="G90" s="29">
        <f t="shared" si="4"/>
        <v>0.005999999999999998</v>
      </c>
      <c r="H90" s="27">
        <v>0.012</v>
      </c>
      <c r="I90" s="28">
        <v>0.019</v>
      </c>
      <c r="J90" s="29">
        <f t="shared" si="5"/>
        <v>-0.006999999999999999</v>
      </c>
      <c r="K90" s="27">
        <v>0.038</v>
      </c>
      <c r="L90" s="28">
        <v>0.038</v>
      </c>
      <c r="M90" s="29">
        <f t="shared" si="6"/>
        <v>0</v>
      </c>
      <c r="N90" s="27">
        <v>0.035</v>
      </c>
      <c r="O90" s="28">
        <v>0.042</v>
      </c>
      <c r="P90" s="29">
        <f t="shared" si="7"/>
        <v>-0.006999999999999999</v>
      </c>
    </row>
    <row r="91" spans="1:16" ht="14.25" customHeight="1">
      <c r="A91" s="87" t="s">
        <v>112</v>
      </c>
      <c r="B91" s="87" t="s">
        <v>39</v>
      </c>
      <c r="C91" s="87"/>
      <c r="D91" s="87"/>
      <c r="E91" s="15">
        <v>197</v>
      </c>
      <c r="F91" s="16">
        <v>11084</v>
      </c>
      <c r="G91" s="17" t="s">
        <v>40</v>
      </c>
      <c r="H91" s="15">
        <v>286</v>
      </c>
      <c r="I91" s="16">
        <v>21279</v>
      </c>
      <c r="J91" s="17" t="s">
        <v>40</v>
      </c>
      <c r="K91" s="15">
        <v>131</v>
      </c>
      <c r="L91" s="16">
        <v>8719</v>
      </c>
      <c r="M91" s="17" t="s">
        <v>40</v>
      </c>
      <c r="N91" s="15">
        <v>436</v>
      </c>
      <c r="O91" s="16">
        <v>27717</v>
      </c>
      <c r="P91" s="17" t="s">
        <v>40</v>
      </c>
    </row>
    <row r="92" spans="1:16" ht="14.25" customHeight="1">
      <c r="A92" s="87"/>
      <c r="B92" s="90" t="s">
        <v>113</v>
      </c>
      <c r="C92" s="90"/>
      <c r="D92" s="90"/>
      <c r="E92" s="19">
        <v>0.122</v>
      </c>
      <c r="F92" s="20">
        <v>0.134</v>
      </c>
      <c r="G92" s="21">
        <f t="shared" si="4"/>
        <v>-0.01200000000000001</v>
      </c>
      <c r="H92" s="19">
        <v>0.227</v>
      </c>
      <c r="I92" s="20">
        <v>0.165</v>
      </c>
      <c r="J92" s="21">
        <f t="shared" si="5"/>
        <v>0.062</v>
      </c>
      <c r="K92" s="19">
        <v>0.198</v>
      </c>
      <c r="L92" s="20">
        <v>0.257</v>
      </c>
      <c r="M92" s="21">
        <f t="shared" si="6"/>
        <v>-0.059</v>
      </c>
      <c r="N92" s="19">
        <v>0.19</v>
      </c>
      <c r="O92" s="20">
        <v>0.222</v>
      </c>
      <c r="P92" s="21">
        <f t="shared" si="7"/>
        <v>-0.032</v>
      </c>
    </row>
    <row r="93" spans="1:16" ht="14.25" customHeight="1">
      <c r="A93" s="87"/>
      <c r="B93" s="88" t="s">
        <v>114</v>
      </c>
      <c r="C93" s="88"/>
      <c r="D93" s="88"/>
      <c r="E93" s="23">
        <v>0.213</v>
      </c>
      <c r="F93" s="24">
        <v>0.247</v>
      </c>
      <c r="G93" s="25">
        <f t="shared" si="4"/>
        <v>-0.034</v>
      </c>
      <c r="H93" s="23">
        <v>0.388</v>
      </c>
      <c r="I93" s="24">
        <v>0.417</v>
      </c>
      <c r="J93" s="25">
        <f t="shared" si="5"/>
        <v>-0.02899999999999997</v>
      </c>
      <c r="K93" s="38" t="s">
        <v>40</v>
      </c>
      <c r="L93" s="39" t="s">
        <v>40</v>
      </c>
      <c r="M93" s="40" t="s">
        <v>40</v>
      </c>
      <c r="N93" s="38" t="s">
        <v>40</v>
      </c>
      <c r="O93" s="39" t="s">
        <v>40</v>
      </c>
      <c r="P93" s="40" t="s">
        <v>40</v>
      </c>
    </row>
    <row r="94" spans="1:16" ht="14.25" customHeight="1">
      <c r="A94" s="87"/>
      <c r="B94" s="88" t="s">
        <v>115</v>
      </c>
      <c r="C94" s="88"/>
      <c r="D94" s="88"/>
      <c r="E94" s="38" t="s">
        <v>40</v>
      </c>
      <c r="F94" s="39" t="s">
        <v>40</v>
      </c>
      <c r="G94" s="40" t="s">
        <v>40</v>
      </c>
      <c r="H94" s="38" t="s">
        <v>40</v>
      </c>
      <c r="I94" s="39" t="s">
        <v>40</v>
      </c>
      <c r="J94" s="40" t="s">
        <v>40</v>
      </c>
      <c r="K94" s="23">
        <v>0.511</v>
      </c>
      <c r="L94" s="24">
        <v>0.366</v>
      </c>
      <c r="M94" s="25">
        <f t="shared" si="6"/>
        <v>0.14500000000000002</v>
      </c>
      <c r="N94" s="23">
        <v>0.791</v>
      </c>
      <c r="O94" s="24">
        <v>0.708</v>
      </c>
      <c r="P94" s="25">
        <f t="shared" si="7"/>
        <v>0.08300000000000007</v>
      </c>
    </row>
    <row r="95" spans="1:16" ht="14.25" customHeight="1">
      <c r="A95" s="87"/>
      <c r="B95" s="88" t="s">
        <v>116</v>
      </c>
      <c r="C95" s="88"/>
      <c r="D95" s="88"/>
      <c r="E95" s="38" t="s">
        <v>40</v>
      </c>
      <c r="F95" s="39" t="s">
        <v>40</v>
      </c>
      <c r="G95" s="40" t="s">
        <v>40</v>
      </c>
      <c r="H95" s="38" t="s">
        <v>40</v>
      </c>
      <c r="I95" s="39" t="s">
        <v>40</v>
      </c>
      <c r="J95" s="40" t="s">
        <v>40</v>
      </c>
      <c r="K95" s="23">
        <v>0.099</v>
      </c>
      <c r="L95" s="24">
        <v>0.137</v>
      </c>
      <c r="M95" s="25">
        <f t="shared" si="6"/>
        <v>-0.038000000000000006</v>
      </c>
      <c r="N95" s="23">
        <v>0.115</v>
      </c>
      <c r="O95" s="24">
        <v>0.127</v>
      </c>
      <c r="P95" s="25">
        <f t="shared" si="7"/>
        <v>-0.011999999999999997</v>
      </c>
    </row>
    <row r="96" spans="1:16" ht="14.25" customHeight="1">
      <c r="A96" s="87"/>
      <c r="B96" s="88" t="s">
        <v>117</v>
      </c>
      <c r="C96" s="88"/>
      <c r="D96" s="88"/>
      <c r="E96" s="23">
        <v>0.147</v>
      </c>
      <c r="F96" s="24">
        <v>0.131</v>
      </c>
      <c r="G96" s="25">
        <f t="shared" si="4"/>
        <v>0.015999999999999986</v>
      </c>
      <c r="H96" s="23">
        <v>0.094</v>
      </c>
      <c r="I96" s="24">
        <v>0.152</v>
      </c>
      <c r="J96" s="25">
        <f t="shared" si="5"/>
        <v>-0.057999999999999996</v>
      </c>
      <c r="K96" s="23">
        <v>0.053</v>
      </c>
      <c r="L96" s="24">
        <v>0.091</v>
      </c>
      <c r="M96" s="25">
        <f t="shared" si="6"/>
        <v>-0.038</v>
      </c>
      <c r="N96" s="23">
        <v>0.05</v>
      </c>
      <c r="O96" s="24">
        <v>0.075</v>
      </c>
      <c r="P96" s="25">
        <f t="shared" si="7"/>
        <v>-0.024999999999999994</v>
      </c>
    </row>
    <row r="97" spans="1:16" ht="14.25" customHeight="1">
      <c r="A97" s="87"/>
      <c r="B97" s="88" t="s">
        <v>118</v>
      </c>
      <c r="C97" s="88"/>
      <c r="D97" s="88"/>
      <c r="E97" s="23">
        <v>0.33</v>
      </c>
      <c r="F97" s="24">
        <v>0.314</v>
      </c>
      <c r="G97" s="25">
        <f t="shared" si="4"/>
        <v>0.016000000000000014</v>
      </c>
      <c r="H97" s="23">
        <v>0.402</v>
      </c>
      <c r="I97" s="24">
        <v>0.396</v>
      </c>
      <c r="J97" s="25">
        <f t="shared" si="5"/>
        <v>0.006000000000000005</v>
      </c>
      <c r="K97" s="23">
        <v>0.298</v>
      </c>
      <c r="L97" s="24">
        <v>0.351</v>
      </c>
      <c r="M97" s="25">
        <f t="shared" si="6"/>
        <v>-0.05299999999999999</v>
      </c>
      <c r="N97" s="23">
        <v>0.468</v>
      </c>
      <c r="O97" s="24">
        <v>0.447</v>
      </c>
      <c r="P97" s="25">
        <f t="shared" si="7"/>
        <v>0.02100000000000002</v>
      </c>
    </row>
    <row r="98" spans="1:16" ht="14.25" customHeight="1">
      <c r="A98" s="87"/>
      <c r="B98" s="88" t="s">
        <v>119</v>
      </c>
      <c r="C98" s="88"/>
      <c r="D98" s="88"/>
      <c r="E98" s="23">
        <v>0.239</v>
      </c>
      <c r="F98" s="24">
        <v>0.251</v>
      </c>
      <c r="G98" s="25">
        <f t="shared" si="4"/>
        <v>-0.01200000000000001</v>
      </c>
      <c r="H98" s="23">
        <v>0.318</v>
      </c>
      <c r="I98" s="24">
        <v>0.294</v>
      </c>
      <c r="J98" s="25">
        <f t="shared" si="5"/>
        <v>0.02400000000000002</v>
      </c>
      <c r="K98" s="23">
        <v>0.237</v>
      </c>
      <c r="L98" s="24">
        <v>0.232</v>
      </c>
      <c r="M98" s="25">
        <f t="shared" si="6"/>
        <v>0.004999999999999977</v>
      </c>
      <c r="N98" s="23">
        <v>0.204</v>
      </c>
      <c r="O98" s="24">
        <v>0.226</v>
      </c>
      <c r="P98" s="25">
        <f t="shared" si="7"/>
        <v>-0.02200000000000002</v>
      </c>
    </row>
    <row r="99" spans="1:16" ht="14.25" customHeight="1">
      <c r="A99" s="87"/>
      <c r="B99" s="88" t="s">
        <v>120</v>
      </c>
      <c r="C99" s="88"/>
      <c r="D99" s="88"/>
      <c r="E99" s="23">
        <v>0.259</v>
      </c>
      <c r="F99" s="24">
        <v>0.305</v>
      </c>
      <c r="G99" s="25">
        <f t="shared" si="4"/>
        <v>-0.045999999999999985</v>
      </c>
      <c r="H99" s="23">
        <v>0.238</v>
      </c>
      <c r="I99" s="24">
        <v>0.27</v>
      </c>
      <c r="J99" s="25">
        <f t="shared" si="5"/>
        <v>-0.03200000000000003</v>
      </c>
      <c r="K99" s="23">
        <v>0.328</v>
      </c>
      <c r="L99" s="24">
        <v>0.399</v>
      </c>
      <c r="M99" s="25">
        <f t="shared" si="6"/>
        <v>-0.07100000000000001</v>
      </c>
      <c r="N99" s="23">
        <v>0.378</v>
      </c>
      <c r="O99" s="24">
        <v>0.375</v>
      </c>
      <c r="P99" s="25">
        <f t="shared" si="7"/>
        <v>0.0030000000000000027</v>
      </c>
    </row>
    <row r="100" spans="1:16" ht="14.25" customHeight="1">
      <c r="A100" s="87"/>
      <c r="B100" s="88" t="s">
        <v>121</v>
      </c>
      <c r="C100" s="88"/>
      <c r="D100" s="88"/>
      <c r="E100" s="23">
        <v>0.168</v>
      </c>
      <c r="F100" s="24">
        <v>0.217</v>
      </c>
      <c r="G100" s="25">
        <f t="shared" si="4"/>
        <v>-0.04899999999999999</v>
      </c>
      <c r="H100" s="23">
        <v>0.269</v>
      </c>
      <c r="I100" s="24">
        <v>0.309</v>
      </c>
      <c r="J100" s="25">
        <f t="shared" si="5"/>
        <v>-0.03999999999999998</v>
      </c>
      <c r="K100" s="23">
        <v>0.145</v>
      </c>
      <c r="L100" s="24">
        <v>0.192</v>
      </c>
      <c r="M100" s="25">
        <f t="shared" si="6"/>
        <v>-0.047000000000000014</v>
      </c>
      <c r="N100" s="23">
        <v>0.236</v>
      </c>
      <c r="O100" s="24">
        <v>0.336</v>
      </c>
      <c r="P100" s="25">
        <f t="shared" si="7"/>
        <v>-0.10000000000000003</v>
      </c>
    </row>
    <row r="101" spans="1:16" ht="14.25" customHeight="1">
      <c r="A101" s="87"/>
      <c r="B101" s="88" t="s">
        <v>122</v>
      </c>
      <c r="C101" s="88"/>
      <c r="D101" s="88"/>
      <c r="E101" s="23">
        <v>0.091</v>
      </c>
      <c r="F101" s="24">
        <v>0.1</v>
      </c>
      <c r="G101" s="25">
        <f t="shared" si="4"/>
        <v>-0.009000000000000008</v>
      </c>
      <c r="H101" s="23">
        <v>0.063</v>
      </c>
      <c r="I101" s="24">
        <v>0.097</v>
      </c>
      <c r="J101" s="25">
        <f t="shared" si="5"/>
        <v>-0.034</v>
      </c>
      <c r="K101" s="23">
        <v>0.069</v>
      </c>
      <c r="L101" s="24">
        <v>0.068</v>
      </c>
      <c r="M101" s="25">
        <f t="shared" si="6"/>
        <v>0.0010000000000000009</v>
      </c>
      <c r="N101" s="23">
        <v>0.071</v>
      </c>
      <c r="O101" s="24">
        <v>0.061</v>
      </c>
      <c r="P101" s="25">
        <f t="shared" si="7"/>
        <v>0.009999999999999995</v>
      </c>
    </row>
    <row r="102" spans="1:16" ht="14.25" customHeight="1">
      <c r="A102" s="87"/>
      <c r="B102" s="88" t="s">
        <v>123</v>
      </c>
      <c r="C102" s="88"/>
      <c r="D102" s="88"/>
      <c r="E102" s="23">
        <v>0.127</v>
      </c>
      <c r="F102" s="24">
        <v>0.134</v>
      </c>
      <c r="G102" s="25">
        <f t="shared" si="4"/>
        <v>-0.007000000000000006</v>
      </c>
      <c r="H102" s="23">
        <v>0.112</v>
      </c>
      <c r="I102" s="24">
        <v>0.143</v>
      </c>
      <c r="J102" s="25">
        <f t="shared" si="5"/>
        <v>-0.030999999999999986</v>
      </c>
      <c r="K102" s="23">
        <v>0.092</v>
      </c>
      <c r="L102" s="24">
        <v>0.145</v>
      </c>
      <c r="M102" s="25">
        <f t="shared" si="6"/>
        <v>-0.05299999999999999</v>
      </c>
      <c r="N102" s="23">
        <v>0.163</v>
      </c>
      <c r="O102" s="24">
        <v>0.217</v>
      </c>
      <c r="P102" s="25">
        <f t="shared" si="7"/>
        <v>-0.05399999999999999</v>
      </c>
    </row>
    <row r="103" spans="1:16" ht="14.25" customHeight="1">
      <c r="A103" s="87"/>
      <c r="B103" s="88" t="s">
        <v>124</v>
      </c>
      <c r="C103" s="88"/>
      <c r="D103" s="88"/>
      <c r="E103" s="23">
        <v>0.061</v>
      </c>
      <c r="F103" s="24">
        <v>0.08</v>
      </c>
      <c r="G103" s="25">
        <f t="shared" si="4"/>
        <v>-0.019000000000000003</v>
      </c>
      <c r="H103" s="23">
        <v>0.063</v>
      </c>
      <c r="I103" s="24">
        <v>0.081</v>
      </c>
      <c r="J103" s="25">
        <f t="shared" si="5"/>
        <v>-0.018000000000000002</v>
      </c>
      <c r="K103" s="23">
        <v>0.046</v>
      </c>
      <c r="L103" s="24">
        <v>0.048</v>
      </c>
      <c r="M103" s="25">
        <f t="shared" si="6"/>
        <v>-0.0020000000000000018</v>
      </c>
      <c r="N103" s="23">
        <v>0.048</v>
      </c>
      <c r="O103" s="24">
        <v>0.053</v>
      </c>
      <c r="P103" s="25">
        <f t="shared" si="7"/>
        <v>-0.0049999999999999975</v>
      </c>
    </row>
    <row r="104" spans="1:16" ht="14.25" customHeight="1">
      <c r="A104" s="87"/>
      <c r="B104" s="88" t="s">
        <v>125</v>
      </c>
      <c r="C104" s="88"/>
      <c r="D104" s="88"/>
      <c r="E104" s="23">
        <v>0.254</v>
      </c>
      <c r="F104" s="24">
        <v>0.299</v>
      </c>
      <c r="G104" s="25">
        <f t="shared" si="4"/>
        <v>-0.044999999999999984</v>
      </c>
      <c r="H104" s="23">
        <v>0.29</v>
      </c>
      <c r="I104" s="24">
        <v>0.307</v>
      </c>
      <c r="J104" s="25">
        <f t="shared" si="5"/>
        <v>-0.017000000000000015</v>
      </c>
      <c r="K104" s="23">
        <v>0.282</v>
      </c>
      <c r="L104" s="24">
        <v>0.345</v>
      </c>
      <c r="M104" s="25">
        <f t="shared" si="6"/>
        <v>-0.063</v>
      </c>
      <c r="N104" s="23">
        <v>0.298</v>
      </c>
      <c r="O104" s="24">
        <v>0.334</v>
      </c>
      <c r="P104" s="25">
        <f t="shared" si="7"/>
        <v>-0.03600000000000003</v>
      </c>
    </row>
    <row r="105" spans="1:16" ht="14.25" customHeight="1">
      <c r="A105" s="87"/>
      <c r="B105" s="89" t="s">
        <v>126</v>
      </c>
      <c r="C105" s="89"/>
      <c r="D105" s="89"/>
      <c r="E105" s="27">
        <v>0.102</v>
      </c>
      <c r="F105" s="28">
        <v>0.123</v>
      </c>
      <c r="G105" s="29">
        <f t="shared" si="4"/>
        <v>-0.021000000000000005</v>
      </c>
      <c r="H105" s="27">
        <v>0.094</v>
      </c>
      <c r="I105" s="28">
        <v>0.105</v>
      </c>
      <c r="J105" s="29">
        <f t="shared" si="5"/>
        <v>-0.010999999999999996</v>
      </c>
      <c r="K105" s="27">
        <v>0.046</v>
      </c>
      <c r="L105" s="28">
        <v>0.066</v>
      </c>
      <c r="M105" s="29">
        <f t="shared" si="6"/>
        <v>-0.020000000000000004</v>
      </c>
      <c r="N105" s="27">
        <v>0.034</v>
      </c>
      <c r="O105" s="28">
        <v>0.052</v>
      </c>
      <c r="P105" s="29">
        <f t="shared" si="7"/>
        <v>-0.017999999999999995</v>
      </c>
    </row>
    <row r="106" spans="1:16" ht="14.25" customHeight="1">
      <c r="A106" s="87" t="s">
        <v>127</v>
      </c>
      <c r="B106" s="87"/>
      <c r="C106" s="86" t="s">
        <v>78</v>
      </c>
      <c r="D106" s="14" t="s">
        <v>39</v>
      </c>
      <c r="E106" s="15">
        <v>1354</v>
      </c>
      <c r="F106" s="16">
        <v>98168</v>
      </c>
      <c r="G106" s="17" t="s">
        <v>40</v>
      </c>
      <c r="H106" s="15">
        <v>1347</v>
      </c>
      <c r="I106" s="16">
        <v>93832</v>
      </c>
      <c r="J106" s="17" t="s">
        <v>40</v>
      </c>
      <c r="K106" s="15">
        <v>1660</v>
      </c>
      <c r="L106" s="16">
        <v>98327</v>
      </c>
      <c r="M106" s="17" t="s">
        <v>40</v>
      </c>
      <c r="N106" s="15">
        <v>1484</v>
      </c>
      <c r="O106" s="16">
        <v>94572</v>
      </c>
      <c r="P106" s="17" t="s">
        <v>40</v>
      </c>
    </row>
    <row r="107" spans="1:16" ht="14.25" customHeight="1">
      <c r="A107" s="87"/>
      <c r="B107" s="87"/>
      <c r="C107" s="86"/>
      <c r="D107" s="18" t="s">
        <v>128</v>
      </c>
      <c r="E107" s="41">
        <v>2.15</v>
      </c>
      <c r="F107" s="42">
        <v>7.79</v>
      </c>
      <c r="G107" s="43">
        <f>E107-F107</f>
        <v>-5.640000000000001</v>
      </c>
      <c r="H107" s="41">
        <v>1.41</v>
      </c>
      <c r="I107" s="42">
        <v>3.53</v>
      </c>
      <c r="J107" s="43">
        <f>H107-I107</f>
        <v>-2.12</v>
      </c>
      <c r="K107" s="41">
        <v>15.82</v>
      </c>
      <c r="L107" s="42">
        <v>12.24</v>
      </c>
      <c r="M107" s="43">
        <f>K107-L107</f>
        <v>3.58</v>
      </c>
      <c r="N107" s="41">
        <v>10.47</v>
      </c>
      <c r="O107" s="42">
        <v>8.61</v>
      </c>
      <c r="P107" s="43">
        <f>N107-O107</f>
        <v>1.8600000000000012</v>
      </c>
    </row>
    <row r="108" spans="1:16" ht="14.25" customHeight="1">
      <c r="A108" s="87"/>
      <c r="B108" s="87"/>
      <c r="C108" s="86"/>
      <c r="D108" s="22" t="s">
        <v>129</v>
      </c>
      <c r="E108" s="44">
        <v>7</v>
      </c>
      <c r="F108" s="45">
        <v>11.37</v>
      </c>
      <c r="G108" s="46">
        <f>E108-F108</f>
        <v>-4.369999999999999</v>
      </c>
      <c r="H108" s="44">
        <v>5.35</v>
      </c>
      <c r="I108" s="45">
        <v>7.79</v>
      </c>
      <c r="J108" s="46">
        <f>H108-I108</f>
        <v>-2.4400000000000004</v>
      </c>
      <c r="K108" s="44">
        <v>19.17</v>
      </c>
      <c r="L108" s="45">
        <v>18.39</v>
      </c>
      <c r="M108" s="46">
        <f>K108-L108</f>
        <v>0.7800000000000011</v>
      </c>
      <c r="N108" s="44">
        <v>17.69</v>
      </c>
      <c r="O108" s="45">
        <v>15.78</v>
      </c>
      <c r="P108" s="46">
        <f>N108-O108</f>
        <v>1.910000000000002</v>
      </c>
    </row>
    <row r="109" spans="1:16" ht="14.25" customHeight="1">
      <c r="A109" s="87"/>
      <c r="B109" s="87"/>
      <c r="C109" s="86"/>
      <c r="D109" s="26" t="s">
        <v>130</v>
      </c>
      <c r="E109" s="47">
        <v>45</v>
      </c>
      <c r="F109" s="48">
        <v>50</v>
      </c>
      <c r="G109" s="49">
        <f>E109-F109</f>
        <v>-5</v>
      </c>
      <c r="H109" s="47">
        <v>47.3</v>
      </c>
      <c r="I109" s="48">
        <v>50</v>
      </c>
      <c r="J109" s="49">
        <f>H109-I109</f>
        <v>-2.700000000000003</v>
      </c>
      <c r="K109" s="47">
        <v>51.9</v>
      </c>
      <c r="L109" s="48">
        <v>50</v>
      </c>
      <c r="M109" s="49">
        <f>K109-L109</f>
        <v>1.8999999999999986</v>
      </c>
      <c r="N109" s="47">
        <v>51.2</v>
      </c>
      <c r="O109" s="48">
        <v>50</v>
      </c>
      <c r="P109" s="49">
        <f>N109-O109</f>
        <v>1.2000000000000028</v>
      </c>
    </row>
    <row r="110" spans="1:16" ht="14.25" customHeight="1">
      <c r="A110" s="87"/>
      <c r="B110" s="87"/>
      <c r="C110" s="86" t="s">
        <v>81</v>
      </c>
      <c r="D110" s="14" t="s">
        <v>39</v>
      </c>
      <c r="E110" s="15">
        <v>1354</v>
      </c>
      <c r="F110" s="16">
        <v>98429</v>
      </c>
      <c r="G110" s="17" t="s">
        <v>40</v>
      </c>
      <c r="H110" s="15">
        <v>1348</v>
      </c>
      <c r="I110" s="16">
        <v>93873</v>
      </c>
      <c r="J110" s="17" t="s">
        <v>40</v>
      </c>
      <c r="K110" s="50" t="s">
        <v>40</v>
      </c>
      <c r="L110" s="51" t="s">
        <v>40</v>
      </c>
      <c r="M110" s="17" t="s">
        <v>40</v>
      </c>
      <c r="N110" s="50" t="s">
        <v>40</v>
      </c>
      <c r="O110" s="51" t="s">
        <v>40</v>
      </c>
      <c r="P110" s="17" t="s">
        <v>40</v>
      </c>
    </row>
    <row r="111" spans="1:16" ht="14.25" customHeight="1">
      <c r="A111" s="87"/>
      <c r="B111" s="87"/>
      <c r="C111" s="86"/>
      <c r="D111" s="18" t="s">
        <v>128</v>
      </c>
      <c r="E111" s="41">
        <v>8.93</v>
      </c>
      <c r="F111" s="42">
        <v>11.22</v>
      </c>
      <c r="G111" s="43">
        <f>E111-F111</f>
        <v>-2.290000000000001</v>
      </c>
      <c r="H111" s="41">
        <v>6.3</v>
      </c>
      <c r="I111" s="42">
        <v>7.21</v>
      </c>
      <c r="J111" s="43">
        <f>H111-I111</f>
        <v>-0.9100000000000001</v>
      </c>
      <c r="K111" s="33" t="s">
        <v>40</v>
      </c>
      <c r="L111" s="34" t="s">
        <v>40</v>
      </c>
      <c r="M111" s="32" t="s">
        <v>40</v>
      </c>
      <c r="N111" s="33" t="s">
        <v>40</v>
      </c>
      <c r="O111" s="34" t="s">
        <v>40</v>
      </c>
      <c r="P111" s="32" t="s">
        <v>40</v>
      </c>
    </row>
    <row r="112" spans="1:16" ht="14.25" customHeight="1">
      <c r="A112" s="87"/>
      <c r="B112" s="87"/>
      <c r="C112" s="86"/>
      <c r="D112" s="22" t="s">
        <v>129</v>
      </c>
      <c r="E112" s="44">
        <v>8.43</v>
      </c>
      <c r="F112" s="45">
        <v>8.95</v>
      </c>
      <c r="G112" s="46">
        <f>E112-F112</f>
        <v>-0.5199999999999996</v>
      </c>
      <c r="H112" s="44">
        <v>7.73</v>
      </c>
      <c r="I112" s="45">
        <v>8.4</v>
      </c>
      <c r="J112" s="46">
        <f>H112-I112</f>
        <v>-0.6699999999999999</v>
      </c>
      <c r="K112" s="38" t="s">
        <v>40</v>
      </c>
      <c r="L112" s="39" t="s">
        <v>40</v>
      </c>
      <c r="M112" s="40" t="s">
        <v>40</v>
      </c>
      <c r="N112" s="38" t="s">
        <v>40</v>
      </c>
      <c r="O112" s="39" t="s">
        <v>40</v>
      </c>
      <c r="P112" s="40" t="s">
        <v>40</v>
      </c>
    </row>
    <row r="113" spans="1:16" ht="14.25" customHeight="1">
      <c r="A113" s="87"/>
      <c r="B113" s="87"/>
      <c r="C113" s="86"/>
      <c r="D113" s="26" t="s">
        <v>130</v>
      </c>
      <c r="E113" s="47">
        <v>47.4</v>
      </c>
      <c r="F113" s="48">
        <v>50</v>
      </c>
      <c r="G113" s="49">
        <f>E113-F113</f>
        <v>-2.6000000000000014</v>
      </c>
      <c r="H113" s="47">
        <v>48.9</v>
      </c>
      <c r="I113" s="48">
        <v>50</v>
      </c>
      <c r="J113" s="49">
        <f>H113-I113</f>
        <v>-1.1000000000000014</v>
      </c>
      <c r="K113" s="35" t="s">
        <v>40</v>
      </c>
      <c r="L113" s="36" t="s">
        <v>40</v>
      </c>
      <c r="M113" s="37" t="s">
        <v>40</v>
      </c>
      <c r="N113" s="35" t="s">
        <v>40</v>
      </c>
      <c r="O113" s="36" t="s">
        <v>40</v>
      </c>
      <c r="P113" s="37" t="s">
        <v>40</v>
      </c>
    </row>
    <row r="114" spans="1:16" ht="14.25" customHeight="1">
      <c r="A114" s="87"/>
      <c r="B114" s="87"/>
      <c r="C114" s="86" t="s">
        <v>82</v>
      </c>
      <c r="D114" s="14" t="s">
        <v>39</v>
      </c>
      <c r="E114" s="15">
        <v>1354</v>
      </c>
      <c r="F114" s="16">
        <v>98424</v>
      </c>
      <c r="G114" s="17" t="s">
        <v>40</v>
      </c>
      <c r="H114" s="15">
        <v>1348</v>
      </c>
      <c r="I114" s="16">
        <v>93878</v>
      </c>
      <c r="J114" s="17" t="s">
        <v>40</v>
      </c>
      <c r="K114" s="15">
        <v>1659</v>
      </c>
      <c r="L114" s="16">
        <v>98350</v>
      </c>
      <c r="M114" s="17" t="s">
        <v>40</v>
      </c>
      <c r="N114" s="15">
        <v>1484</v>
      </c>
      <c r="O114" s="16">
        <v>94596</v>
      </c>
      <c r="P114" s="17" t="s">
        <v>40</v>
      </c>
    </row>
    <row r="115" spans="1:16" ht="14.25" customHeight="1">
      <c r="A115" s="87"/>
      <c r="B115" s="87"/>
      <c r="C115" s="86"/>
      <c r="D115" s="18" t="s">
        <v>128</v>
      </c>
      <c r="E115" s="41">
        <v>13.45</v>
      </c>
      <c r="F115" s="42">
        <v>15.14</v>
      </c>
      <c r="G115" s="43">
        <f>E115-F115</f>
        <v>-1.6900000000000013</v>
      </c>
      <c r="H115" s="41">
        <v>9.83</v>
      </c>
      <c r="I115" s="42">
        <v>9.82</v>
      </c>
      <c r="J115" s="43">
        <f>H115-I115</f>
        <v>0.009999999999999787</v>
      </c>
      <c r="K115" s="41">
        <v>5.72</v>
      </c>
      <c r="L115" s="42">
        <v>4.92</v>
      </c>
      <c r="M115" s="43">
        <f>K115-L115</f>
        <v>0.7999999999999998</v>
      </c>
      <c r="N115" s="41">
        <v>1.8</v>
      </c>
      <c r="O115" s="42">
        <v>1.48</v>
      </c>
      <c r="P115" s="43">
        <f>N115-O115</f>
        <v>0.32000000000000006</v>
      </c>
    </row>
    <row r="116" spans="1:16" ht="14.25" customHeight="1">
      <c r="A116" s="87"/>
      <c r="B116" s="87"/>
      <c r="C116" s="86"/>
      <c r="D116" s="22" t="s">
        <v>129</v>
      </c>
      <c r="E116" s="44">
        <v>11.81</v>
      </c>
      <c r="F116" s="45">
        <v>12.26</v>
      </c>
      <c r="G116" s="46">
        <f>E116-F116</f>
        <v>-0.4499999999999993</v>
      </c>
      <c r="H116" s="44">
        <v>10.84</v>
      </c>
      <c r="I116" s="45">
        <v>11.33</v>
      </c>
      <c r="J116" s="46">
        <f>H116-I116</f>
        <v>-0.4900000000000002</v>
      </c>
      <c r="K116" s="44">
        <v>9.94</v>
      </c>
      <c r="L116" s="45">
        <v>9.36</v>
      </c>
      <c r="M116" s="46">
        <f>K116-L116</f>
        <v>0.5800000000000001</v>
      </c>
      <c r="N116" s="44">
        <v>6.35</v>
      </c>
      <c r="O116" s="45">
        <v>5.3</v>
      </c>
      <c r="P116" s="46">
        <f>N116-O116</f>
        <v>1.0499999999999998</v>
      </c>
    </row>
    <row r="117" spans="1:16" ht="14.25" customHeight="1">
      <c r="A117" s="87"/>
      <c r="B117" s="87"/>
      <c r="C117" s="86"/>
      <c r="D117" s="26" t="s">
        <v>130</v>
      </c>
      <c r="E117" s="47">
        <v>48.6</v>
      </c>
      <c r="F117" s="48">
        <v>50</v>
      </c>
      <c r="G117" s="49">
        <f>E117-F117</f>
        <v>-1.3999999999999986</v>
      </c>
      <c r="H117" s="47">
        <v>50</v>
      </c>
      <c r="I117" s="48">
        <v>50</v>
      </c>
      <c r="J117" s="49">
        <f>H117-I117</f>
        <v>0</v>
      </c>
      <c r="K117" s="47">
        <v>50.9</v>
      </c>
      <c r="L117" s="48">
        <v>50</v>
      </c>
      <c r="M117" s="49">
        <f>K117-L117</f>
        <v>0.8999999999999986</v>
      </c>
      <c r="N117" s="47">
        <v>50.6</v>
      </c>
      <c r="O117" s="48">
        <v>50</v>
      </c>
      <c r="P117" s="49">
        <f>N117-O117</f>
        <v>0.6000000000000014</v>
      </c>
    </row>
    <row r="118" spans="1:16" ht="14.25" customHeight="1">
      <c r="A118" s="87"/>
      <c r="B118" s="87"/>
      <c r="C118" s="86" t="s">
        <v>83</v>
      </c>
      <c r="D118" s="14" t="s">
        <v>39</v>
      </c>
      <c r="E118" s="15">
        <v>1347</v>
      </c>
      <c r="F118" s="16">
        <v>97641</v>
      </c>
      <c r="G118" s="17" t="s">
        <v>40</v>
      </c>
      <c r="H118" s="15">
        <v>1333</v>
      </c>
      <c r="I118" s="16">
        <v>93538</v>
      </c>
      <c r="J118" s="17" t="s">
        <v>40</v>
      </c>
      <c r="K118" s="15">
        <v>1659</v>
      </c>
      <c r="L118" s="16">
        <v>98279</v>
      </c>
      <c r="M118" s="17" t="s">
        <v>40</v>
      </c>
      <c r="N118" s="15">
        <v>1482</v>
      </c>
      <c r="O118" s="16">
        <v>94545</v>
      </c>
      <c r="P118" s="17" t="s">
        <v>40</v>
      </c>
    </row>
    <row r="119" spans="1:16" ht="14.25" customHeight="1">
      <c r="A119" s="87"/>
      <c r="B119" s="87"/>
      <c r="C119" s="86"/>
      <c r="D119" s="18" t="s">
        <v>128</v>
      </c>
      <c r="E119" s="41">
        <v>21.16</v>
      </c>
      <c r="F119" s="42">
        <v>15.87</v>
      </c>
      <c r="G119" s="43">
        <f>E119-F119</f>
        <v>5.290000000000001</v>
      </c>
      <c r="H119" s="41">
        <v>14.96</v>
      </c>
      <c r="I119" s="42">
        <v>10.81</v>
      </c>
      <c r="J119" s="43">
        <f>H119-I119</f>
        <v>4.15</v>
      </c>
      <c r="K119" s="41">
        <v>118.5</v>
      </c>
      <c r="L119" s="42">
        <v>121.03</v>
      </c>
      <c r="M119" s="43">
        <f>K119-L119</f>
        <v>-2.530000000000001</v>
      </c>
      <c r="N119" s="41">
        <v>84.42</v>
      </c>
      <c r="O119" s="42">
        <v>87.56</v>
      </c>
      <c r="P119" s="43">
        <f>N119-O119</f>
        <v>-3.1400000000000006</v>
      </c>
    </row>
    <row r="120" spans="1:16" ht="14.25" customHeight="1">
      <c r="A120" s="87"/>
      <c r="B120" s="87"/>
      <c r="C120" s="86"/>
      <c r="D120" s="22" t="s">
        <v>129</v>
      </c>
      <c r="E120" s="44">
        <v>43.38</v>
      </c>
      <c r="F120" s="45">
        <v>33.83</v>
      </c>
      <c r="G120" s="46">
        <f>E120-F120</f>
        <v>9.550000000000004</v>
      </c>
      <c r="H120" s="44">
        <v>37.19</v>
      </c>
      <c r="I120" s="45">
        <v>27.8</v>
      </c>
      <c r="J120" s="46">
        <f>H120-I120</f>
        <v>9.389999999999997</v>
      </c>
      <c r="K120" s="44">
        <v>46.72</v>
      </c>
      <c r="L120" s="45">
        <v>54.87</v>
      </c>
      <c r="M120" s="46">
        <f>K120-L120</f>
        <v>-8.149999999999999</v>
      </c>
      <c r="N120" s="44">
        <v>65.13</v>
      </c>
      <c r="O120" s="45">
        <v>67.32</v>
      </c>
      <c r="P120" s="46">
        <f>N120-O120</f>
        <v>-2.1899999999999977</v>
      </c>
    </row>
    <row r="121" spans="1:16" ht="14.25" customHeight="1">
      <c r="A121" s="87"/>
      <c r="B121" s="87"/>
      <c r="C121" s="86"/>
      <c r="D121" s="26" t="s">
        <v>130</v>
      </c>
      <c r="E121" s="47">
        <v>51.6</v>
      </c>
      <c r="F121" s="48">
        <v>50</v>
      </c>
      <c r="G121" s="49">
        <f>E121-F121</f>
        <v>1.6000000000000014</v>
      </c>
      <c r="H121" s="47">
        <v>51.5</v>
      </c>
      <c r="I121" s="48">
        <v>50</v>
      </c>
      <c r="J121" s="49">
        <f>H121-I121</f>
        <v>1.5</v>
      </c>
      <c r="K121" s="47">
        <v>49.5</v>
      </c>
      <c r="L121" s="48">
        <v>50</v>
      </c>
      <c r="M121" s="49">
        <f>K121-L121</f>
        <v>-0.5</v>
      </c>
      <c r="N121" s="47">
        <v>49.5</v>
      </c>
      <c r="O121" s="48">
        <v>50</v>
      </c>
      <c r="P121" s="49">
        <f>N121-O121</f>
        <v>-0.5</v>
      </c>
    </row>
    <row r="122" spans="1:16" ht="14.25" customHeight="1">
      <c r="A122" s="87"/>
      <c r="B122" s="87"/>
      <c r="C122" s="86" t="s">
        <v>84</v>
      </c>
      <c r="D122" s="14" t="s">
        <v>39</v>
      </c>
      <c r="E122" s="15">
        <v>1352</v>
      </c>
      <c r="F122" s="16">
        <v>98184</v>
      </c>
      <c r="G122" s="17" t="s">
        <v>40</v>
      </c>
      <c r="H122" s="15">
        <v>1348</v>
      </c>
      <c r="I122" s="16">
        <v>93759</v>
      </c>
      <c r="J122" s="17" t="s">
        <v>40</v>
      </c>
      <c r="K122" s="50" t="s">
        <v>40</v>
      </c>
      <c r="L122" s="51" t="s">
        <v>40</v>
      </c>
      <c r="M122" s="17" t="s">
        <v>40</v>
      </c>
      <c r="N122" s="50" t="s">
        <v>40</v>
      </c>
      <c r="O122" s="51" t="s">
        <v>40</v>
      </c>
      <c r="P122" s="17" t="s">
        <v>40</v>
      </c>
    </row>
    <row r="123" spans="1:16" ht="14.25" customHeight="1">
      <c r="A123" s="87"/>
      <c r="B123" s="87"/>
      <c r="C123" s="86"/>
      <c r="D123" s="18" t="s">
        <v>128</v>
      </c>
      <c r="E123" s="41">
        <v>65.68</v>
      </c>
      <c r="F123" s="42">
        <v>79.07</v>
      </c>
      <c r="G123" s="43">
        <f>E123-F123</f>
        <v>-13.389999999999986</v>
      </c>
      <c r="H123" s="41">
        <v>48.31</v>
      </c>
      <c r="I123" s="42">
        <v>59.27</v>
      </c>
      <c r="J123" s="43">
        <f>H123-I123</f>
        <v>-10.96</v>
      </c>
      <c r="K123" s="33" t="s">
        <v>40</v>
      </c>
      <c r="L123" s="34" t="s">
        <v>40</v>
      </c>
      <c r="M123" s="32" t="s">
        <v>40</v>
      </c>
      <c r="N123" s="33" t="s">
        <v>40</v>
      </c>
      <c r="O123" s="34" t="s">
        <v>40</v>
      </c>
      <c r="P123" s="32" t="s">
        <v>40</v>
      </c>
    </row>
    <row r="124" spans="1:16" ht="14.25" customHeight="1">
      <c r="A124" s="87"/>
      <c r="B124" s="87"/>
      <c r="C124" s="86"/>
      <c r="D124" s="22" t="s">
        <v>129</v>
      </c>
      <c r="E124" s="44">
        <v>63.51</v>
      </c>
      <c r="F124" s="45">
        <v>68.01</v>
      </c>
      <c r="G124" s="46">
        <f>E124-F124</f>
        <v>-4.500000000000007</v>
      </c>
      <c r="H124" s="44">
        <v>54.35</v>
      </c>
      <c r="I124" s="45">
        <v>60.69</v>
      </c>
      <c r="J124" s="46">
        <f>H124-I124</f>
        <v>-6.339999999999996</v>
      </c>
      <c r="K124" s="38" t="s">
        <v>40</v>
      </c>
      <c r="L124" s="39" t="s">
        <v>40</v>
      </c>
      <c r="M124" s="40" t="s">
        <v>40</v>
      </c>
      <c r="N124" s="38" t="s">
        <v>40</v>
      </c>
      <c r="O124" s="39" t="s">
        <v>40</v>
      </c>
      <c r="P124" s="40" t="s">
        <v>40</v>
      </c>
    </row>
    <row r="125" spans="1:16" ht="14.25" customHeight="1">
      <c r="A125" s="87"/>
      <c r="B125" s="87"/>
      <c r="C125" s="86"/>
      <c r="D125" s="26" t="s">
        <v>130</v>
      </c>
      <c r="E125" s="47">
        <v>48</v>
      </c>
      <c r="F125" s="48">
        <v>50</v>
      </c>
      <c r="G125" s="49">
        <f>E125-F125</f>
        <v>-2</v>
      </c>
      <c r="H125" s="47">
        <v>48.2</v>
      </c>
      <c r="I125" s="48">
        <v>50</v>
      </c>
      <c r="J125" s="49">
        <f>H125-I125</f>
        <v>-1.7999999999999972</v>
      </c>
      <c r="K125" s="35" t="s">
        <v>40</v>
      </c>
      <c r="L125" s="36" t="s">
        <v>40</v>
      </c>
      <c r="M125" s="37" t="s">
        <v>40</v>
      </c>
      <c r="N125" s="35" t="s">
        <v>40</v>
      </c>
      <c r="O125" s="36" t="s">
        <v>40</v>
      </c>
      <c r="P125" s="37" t="s">
        <v>40</v>
      </c>
    </row>
    <row r="126" spans="1:16" ht="14.25" customHeight="1">
      <c r="A126" s="87" t="s">
        <v>131</v>
      </c>
      <c r="B126" s="87"/>
      <c r="C126" s="87"/>
      <c r="D126" s="14" t="s">
        <v>39</v>
      </c>
      <c r="E126" s="15">
        <v>961</v>
      </c>
      <c r="F126" s="16">
        <v>72578</v>
      </c>
      <c r="G126" s="17" t="s">
        <v>40</v>
      </c>
      <c r="H126" s="15">
        <v>769</v>
      </c>
      <c r="I126" s="16">
        <v>53037</v>
      </c>
      <c r="J126" s="17" t="s">
        <v>40</v>
      </c>
      <c r="K126" s="15">
        <v>1497</v>
      </c>
      <c r="L126" s="16">
        <v>85047</v>
      </c>
      <c r="M126" s="17" t="s">
        <v>40</v>
      </c>
      <c r="N126" s="15">
        <v>984</v>
      </c>
      <c r="O126" s="16">
        <v>61825</v>
      </c>
      <c r="P126" s="17" t="s">
        <v>40</v>
      </c>
    </row>
    <row r="127" spans="1:16" ht="14.25" customHeight="1">
      <c r="A127" s="87"/>
      <c r="B127" s="87"/>
      <c r="C127" s="87"/>
      <c r="D127" s="18" t="s">
        <v>128</v>
      </c>
      <c r="E127" s="41">
        <v>197.35</v>
      </c>
      <c r="F127" s="42">
        <v>203.15</v>
      </c>
      <c r="G127" s="43">
        <f>E127-F127</f>
        <v>-5.800000000000011</v>
      </c>
      <c r="H127" s="41">
        <v>150.05</v>
      </c>
      <c r="I127" s="42">
        <v>139.74</v>
      </c>
      <c r="J127" s="43">
        <f>H127-I127</f>
        <v>10.310000000000002</v>
      </c>
      <c r="K127" s="41">
        <v>257.7</v>
      </c>
      <c r="L127" s="42">
        <v>234.07</v>
      </c>
      <c r="M127" s="43">
        <f aca="true" t="shared" si="8" ref="M127:M133">K127-L127</f>
        <v>23.629999999999995</v>
      </c>
      <c r="N127" s="41">
        <v>236.57</v>
      </c>
      <c r="O127" s="42">
        <v>212.92</v>
      </c>
      <c r="P127" s="43">
        <f aca="true" t="shared" si="9" ref="P127:P133">N127-O127</f>
        <v>23.650000000000006</v>
      </c>
    </row>
    <row r="128" spans="1:16" ht="14.25" customHeight="1">
      <c r="A128" s="87"/>
      <c r="B128" s="87"/>
      <c r="C128" s="87"/>
      <c r="D128" s="22" t="s">
        <v>129</v>
      </c>
      <c r="E128" s="44">
        <v>125.54</v>
      </c>
      <c r="F128" s="45">
        <v>148.97</v>
      </c>
      <c r="G128" s="46">
        <f>E128-F128</f>
        <v>-23.429999999999993</v>
      </c>
      <c r="H128" s="44">
        <v>104.05</v>
      </c>
      <c r="I128" s="45">
        <v>111.57</v>
      </c>
      <c r="J128" s="46">
        <f>H128-I128</f>
        <v>-7.519999999999996</v>
      </c>
      <c r="K128" s="44">
        <v>119.02</v>
      </c>
      <c r="L128" s="45">
        <v>118.81</v>
      </c>
      <c r="M128" s="46">
        <f t="shared" si="8"/>
        <v>0.20999999999999375</v>
      </c>
      <c r="N128" s="44">
        <v>112.88</v>
      </c>
      <c r="O128" s="45">
        <v>106.01</v>
      </c>
      <c r="P128" s="46">
        <f t="shared" si="9"/>
        <v>6.86999999999999</v>
      </c>
    </row>
    <row r="129" spans="1:16" ht="14.25" customHeight="1">
      <c r="A129" s="87"/>
      <c r="B129" s="87"/>
      <c r="C129" s="87"/>
      <c r="D129" s="26" t="s">
        <v>130</v>
      </c>
      <c r="E129" s="47">
        <v>49.6</v>
      </c>
      <c r="F129" s="48">
        <v>50</v>
      </c>
      <c r="G129" s="49">
        <f>E129-F129</f>
        <v>-0.3999999999999986</v>
      </c>
      <c r="H129" s="47">
        <v>50.9</v>
      </c>
      <c r="I129" s="48">
        <v>50</v>
      </c>
      <c r="J129" s="49">
        <f>H129-I129</f>
        <v>0.8999999999999986</v>
      </c>
      <c r="K129" s="47">
        <v>52</v>
      </c>
      <c r="L129" s="48">
        <v>50</v>
      </c>
      <c r="M129" s="49">
        <f t="shared" si="8"/>
        <v>2</v>
      </c>
      <c r="N129" s="47">
        <v>52.2</v>
      </c>
      <c r="O129" s="48">
        <v>50</v>
      </c>
      <c r="P129" s="49">
        <f t="shared" si="9"/>
        <v>2.200000000000003</v>
      </c>
    </row>
    <row r="130" spans="1:16" ht="14.25" customHeight="1">
      <c r="A130" s="87" t="s">
        <v>132</v>
      </c>
      <c r="B130" s="87"/>
      <c r="C130" s="87"/>
      <c r="D130" s="14" t="s">
        <v>39</v>
      </c>
      <c r="E130" s="15">
        <v>812</v>
      </c>
      <c r="F130" s="16">
        <v>63794</v>
      </c>
      <c r="G130" s="17" t="s">
        <v>40</v>
      </c>
      <c r="H130" s="15">
        <v>580</v>
      </c>
      <c r="I130" s="16">
        <v>41025</v>
      </c>
      <c r="J130" s="17" t="s">
        <v>40</v>
      </c>
      <c r="K130" s="15">
        <v>1372</v>
      </c>
      <c r="L130" s="16">
        <v>69947</v>
      </c>
      <c r="M130" s="17" t="s">
        <v>40</v>
      </c>
      <c r="N130" s="15">
        <v>826</v>
      </c>
      <c r="O130" s="16">
        <v>46150</v>
      </c>
      <c r="P130" s="17" t="s">
        <v>40</v>
      </c>
    </row>
    <row r="131" spans="1:16" ht="14.25" customHeight="1">
      <c r="A131" s="87"/>
      <c r="B131" s="87"/>
      <c r="C131" s="87"/>
      <c r="D131" s="18" t="s">
        <v>128</v>
      </c>
      <c r="E131" s="41">
        <v>231.08</v>
      </c>
      <c r="F131" s="42">
        <v>223.2</v>
      </c>
      <c r="G131" s="43">
        <f>E131-F131</f>
        <v>7.880000000000024</v>
      </c>
      <c r="H131" s="41">
        <v>175.08</v>
      </c>
      <c r="I131" s="42">
        <v>151.02</v>
      </c>
      <c r="J131" s="43">
        <f>H131-I131</f>
        <v>24.060000000000002</v>
      </c>
      <c r="K131" s="41">
        <v>262.13</v>
      </c>
      <c r="L131" s="42">
        <v>240.79</v>
      </c>
      <c r="M131" s="43">
        <f>K131-L131</f>
        <v>21.340000000000003</v>
      </c>
      <c r="N131" s="41">
        <v>245.21</v>
      </c>
      <c r="O131" s="42">
        <v>220.25</v>
      </c>
      <c r="P131" s="43">
        <f>N131-O131</f>
        <v>24.960000000000008</v>
      </c>
    </row>
    <row r="132" spans="1:16" ht="14.25" customHeight="1">
      <c r="A132" s="87"/>
      <c r="B132" s="87"/>
      <c r="C132" s="87"/>
      <c r="D132" s="22" t="s">
        <v>129</v>
      </c>
      <c r="E132" s="44">
        <v>160.35</v>
      </c>
      <c r="F132" s="45">
        <v>168.19</v>
      </c>
      <c r="G132" s="46">
        <f>E132-F132</f>
        <v>-7.840000000000003</v>
      </c>
      <c r="H132" s="44">
        <v>136.61</v>
      </c>
      <c r="I132" s="45">
        <v>135.81</v>
      </c>
      <c r="J132" s="46">
        <f>H132-I132</f>
        <v>0.8000000000000114</v>
      </c>
      <c r="K132" s="44">
        <v>125.04</v>
      </c>
      <c r="L132" s="45">
        <v>131.76</v>
      </c>
      <c r="M132" s="46">
        <f t="shared" si="8"/>
        <v>-6.719999999999985</v>
      </c>
      <c r="N132" s="44">
        <v>117.83</v>
      </c>
      <c r="O132" s="45">
        <v>119.06</v>
      </c>
      <c r="P132" s="46">
        <f t="shared" si="9"/>
        <v>-1.230000000000004</v>
      </c>
    </row>
    <row r="133" spans="1:16" ht="14.25" customHeight="1">
      <c r="A133" s="87"/>
      <c r="B133" s="87"/>
      <c r="C133" s="87"/>
      <c r="D133" s="26" t="s">
        <v>130</v>
      </c>
      <c r="E133" s="47">
        <v>50.5</v>
      </c>
      <c r="F133" s="48">
        <v>50</v>
      </c>
      <c r="G133" s="49">
        <f>E133-F133</f>
        <v>0.5</v>
      </c>
      <c r="H133" s="47">
        <v>51.8</v>
      </c>
      <c r="I133" s="48">
        <v>50</v>
      </c>
      <c r="J133" s="49">
        <f>H133-I133</f>
        <v>1.7999999999999972</v>
      </c>
      <c r="K133" s="47">
        <v>51.6</v>
      </c>
      <c r="L133" s="48">
        <v>50</v>
      </c>
      <c r="M133" s="49">
        <f t="shared" si="8"/>
        <v>1.6000000000000014</v>
      </c>
      <c r="N133" s="47">
        <v>52.1</v>
      </c>
      <c r="O133" s="48">
        <v>50</v>
      </c>
      <c r="P133" s="49">
        <f t="shared" si="9"/>
        <v>2.1000000000000014</v>
      </c>
    </row>
  </sheetData>
  <sheetProtection/>
  <mergeCells count="86">
    <mergeCell ref="A1:D3"/>
    <mergeCell ref="E1:J1"/>
    <mergeCell ref="K1:P1"/>
    <mergeCell ref="E2:G2"/>
    <mergeCell ref="H2:J2"/>
    <mergeCell ref="K2:M2"/>
    <mergeCell ref="N2:P2"/>
    <mergeCell ref="A4:C7"/>
    <mergeCell ref="A8:C10"/>
    <mergeCell ref="A11:B15"/>
    <mergeCell ref="C11:D11"/>
    <mergeCell ref="C12:D12"/>
    <mergeCell ref="C13:D13"/>
    <mergeCell ref="C14:D14"/>
    <mergeCell ref="C15:D15"/>
    <mergeCell ref="A16:B20"/>
    <mergeCell ref="C16:D16"/>
    <mergeCell ref="C17:D17"/>
    <mergeCell ref="C18:D18"/>
    <mergeCell ref="C19:D19"/>
    <mergeCell ref="C20:D20"/>
    <mergeCell ref="A25:B28"/>
    <mergeCell ref="C25:D25"/>
    <mergeCell ref="C26:D26"/>
    <mergeCell ref="C27:D27"/>
    <mergeCell ref="C28:D28"/>
    <mergeCell ref="A21:B24"/>
    <mergeCell ref="C21:D21"/>
    <mergeCell ref="C22:D22"/>
    <mergeCell ref="C23:D23"/>
    <mergeCell ref="C24:D24"/>
    <mergeCell ref="A29:B33"/>
    <mergeCell ref="C29:D29"/>
    <mergeCell ref="C30:D30"/>
    <mergeCell ref="C31:D31"/>
    <mergeCell ref="C32:D32"/>
    <mergeCell ref="C33:D33"/>
    <mergeCell ref="A34:B39"/>
    <mergeCell ref="C34:D34"/>
    <mergeCell ref="C35:D35"/>
    <mergeCell ref="C36:D36"/>
    <mergeCell ref="C37:D37"/>
    <mergeCell ref="C38:D38"/>
    <mergeCell ref="C39:D39"/>
    <mergeCell ref="A40:A49"/>
    <mergeCell ref="B40:B49"/>
    <mergeCell ref="C40:C41"/>
    <mergeCell ref="C42:C43"/>
    <mergeCell ref="C44:C45"/>
    <mergeCell ref="C46:C47"/>
    <mergeCell ref="C48:C49"/>
    <mergeCell ref="A50:B57"/>
    <mergeCell ref="C50:C52"/>
    <mergeCell ref="C53:C57"/>
    <mergeCell ref="A58:B65"/>
    <mergeCell ref="C58:C60"/>
    <mergeCell ref="C61:C65"/>
    <mergeCell ref="B100:D100"/>
    <mergeCell ref="A66:C70"/>
    <mergeCell ref="A71:C75"/>
    <mergeCell ref="A76:C80"/>
    <mergeCell ref="A81:C85"/>
    <mergeCell ref="A86:C90"/>
    <mergeCell ref="A91:A105"/>
    <mergeCell ref="B91:D91"/>
    <mergeCell ref="B92:D92"/>
    <mergeCell ref="B93:D93"/>
    <mergeCell ref="B94:D94"/>
    <mergeCell ref="B95:D95"/>
    <mergeCell ref="B96:D96"/>
    <mergeCell ref="B97:D97"/>
    <mergeCell ref="B98:D98"/>
    <mergeCell ref="B99:D99"/>
    <mergeCell ref="C122:C125"/>
    <mergeCell ref="A126:C129"/>
    <mergeCell ref="A130:C133"/>
    <mergeCell ref="B101:D101"/>
    <mergeCell ref="B102:D102"/>
    <mergeCell ref="B103:D103"/>
    <mergeCell ref="B104:D104"/>
    <mergeCell ref="B105:D105"/>
    <mergeCell ref="A106:B125"/>
    <mergeCell ref="C106:C109"/>
    <mergeCell ref="C110:C113"/>
    <mergeCell ref="C114:C117"/>
    <mergeCell ref="C118:C121"/>
  </mergeCells>
  <conditionalFormatting sqref="G1:G65536 J1:J65536 M1:M65536 P1:P65536">
    <cfRule type="cellIs" priority="1" dxfId="0" operator="lessThan">
      <formula>0</formula>
    </cfRule>
  </conditionalFormatting>
  <printOptions horizontalCentered="1"/>
  <pageMargins left="0.5118110236220472" right="0.5118110236220472" top="0.7480314960629921" bottom="0.5511811023622047" header="0.5118110236220472" footer="0.31496062992125984"/>
  <pageSetup horizontalDpi="600" verticalDpi="600" orientation="portrait" paperSize="9" r:id="rId1"/>
  <headerFooter>
    <oddHeader>&amp;C&amp;"ＭＳ ゴシック,標準"&amp;10平成24年度全国体力・運動能力、運動習慣等調査結果　集計一覧　(2) 児童生徒質問</oddHeader>
    <oddFooter>&amp;C&amp;P</oddFooter>
  </headerFooter>
  <rowBreaks count="2" manualBreakCount="2">
    <brk id="57" max="255" man="1"/>
    <brk id="105" max="255" man="1"/>
  </rowBreaks>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I62"/>
  <sheetViews>
    <sheetView zoomScale="115" zoomScaleNormal="115" zoomScalePageLayoutView="0" workbookViewId="0" topLeftCell="A39">
      <selection activeCell="A1" sqref="A1:B3"/>
    </sheetView>
  </sheetViews>
  <sheetFormatPr defaultColWidth="9.140625" defaultRowHeight="15"/>
  <cols>
    <col min="1" max="1" width="12.421875" style="53" customWidth="1"/>
    <col min="2" max="2" width="9.7109375" style="53" customWidth="1"/>
    <col min="3" max="3" width="28.00390625" style="53" customWidth="1"/>
    <col min="4" max="9" width="6.7109375" style="53" customWidth="1"/>
    <col min="10" max="16384" width="9.00390625" style="53" customWidth="1"/>
  </cols>
  <sheetData>
    <row r="1" spans="1:9" ht="12.75" customHeight="1">
      <c r="A1" s="86"/>
      <c r="B1" s="86"/>
      <c r="C1" s="86"/>
      <c r="D1" s="79" t="s">
        <v>133</v>
      </c>
      <c r="E1" s="79"/>
      <c r="F1" s="79"/>
      <c r="G1" s="79" t="s">
        <v>134</v>
      </c>
      <c r="H1" s="79"/>
      <c r="I1" s="79"/>
    </row>
    <row r="2" spans="1:9" ht="12.75" customHeight="1">
      <c r="A2" s="86"/>
      <c r="B2" s="86"/>
      <c r="C2" s="86"/>
      <c r="D2" s="10" t="s">
        <v>2</v>
      </c>
      <c r="E2" s="11" t="s">
        <v>3</v>
      </c>
      <c r="F2" s="12" t="s">
        <v>135</v>
      </c>
      <c r="G2" s="13" t="s">
        <v>2</v>
      </c>
      <c r="H2" s="11" t="s">
        <v>3</v>
      </c>
      <c r="I2" s="12" t="s">
        <v>135</v>
      </c>
    </row>
    <row r="3" spans="1:9" ht="12.75" customHeight="1">
      <c r="A3" s="93" t="s">
        <v>136</v>
      </c>
      <c r="B3" s="93"/>
      <c r="C3" s="93"/>
      <c r="D3" s="54">
        <v>67</v>
      </c>
      <c r="E3" s="55">
        <v>4181</v>
      </c>
      <c r="F3" s="56" t="s">
        <v>137</v>
      </c>
      <c r="G3" s="54">
        <v>31</v>
      </c>
      <c r="H3" s="55">
        <v>2037</v>
      </c>
      <c r="I3" s="56" t="s">
        <v>137</v>
      </c>
    </row>
    <row r="4" spans="1:9" ht="12.75" customHeight="1">
      <c r="A4" s="87" t="s">
        <v>138</v>
      </c>
      <c r="B4" s="87" t="s">
        <v>139</v>
      </c>
      <c r="C4" s="57" t="s">
        <v>140</v>
      </c>
      <c r="D4" s="19">
        <v>0.806</v>
      </c>
      <c r="E4" s="20">
        <v>0.724</v>
      </c>
      <c r="F4" s="21">
        <f>D4-E4</f>
        <v>0.08200000000000007</v>
      </c>
      <c r="G4" s="19">
        <v>0.387</v>
      </c>
      <c r="H4" s="20">
        <v>0.283</v>
      </c>
      <c r="I4" s="21">
        <f>G4-H4</f>
        <v>0.10400000000000004</v>
      </c>
    </row>
    <row r="5" spans="1:9" ht="12.75" customHeight="1">
      <c r="A5" s="87"/>
      <c r="B5" s="87"/>
      <c r="C5" s="58" t="s">
        <v>141</v>
      </c>
      <c r="D5" s="23">
        <v>0.09</v>
      </c>
      <c r="E5" s="24">
        <v>0.16</v>
      </c>
      <c r="F5" s="25">
        <f aca="true" t="shared" si="0" ref="F5:F62">D5-E5</f>
        <v>-0.07</v>
      </c>
      <c r="G5" s="23">
        <v>0.065</v>
      </c>
      <c r="H5" s="24">
        <v>0.075</v>
      </c>
      <c r="I5" s="25">
        <f aca="true" t="shared" si="1" ref="I5:I62">G5-H5</f>
        <v>-0.009999999999999995</v>
      </c>
    </row>
    <row r="6" spans="1:9" ht="12.75" customHeight="1">
      <c r="A6" s="87"/>
      <c r="B6" s="87"/>
      <c r="C6" s="59" t="s">
        <v>142</v>
      </c>
      <c r="D6" s="27">
        <v>0.164</v>
      </c>
      <c r="E6" s="28">
        <v>0.191</v>
      </c>
      <c r="F6" s="29">
        <f t="shared" si="0"/>
        <v>-0.026999999999999996</v>
      </c>
      <c r="G6" s="27">
        <v>0.548</v>
      </c>
      <c r="H6" s="28">
        <v>0.651</v>
      </c>
      <c r="I6" s="29">
        <f t="shared" si="1"/>
        <v>-0.10299999999999998</v>
      </c>
    </row>
    <row r="7" spans="1:9" ht="12.75" customHeight="1">
      <c r="A7" s="87"/>
      <c r="B7" s="87" t="s">
        <v>143</v>
      </c>
      <c r="C7" s="57" t="s">
        <v>144</v>
      </c>
      <c r="D7" s="19">
        <v>0.13</v>
      </c>
      <c r="E7" s="20">
        <v>0.187</v>
      </c>
      <c r="F7" s="21">
        <f t="shared" si="0"/>
        <v>-0.056999999999999995</v>
      </c>
      <c r="G7" s="19">
        <v>0.417</v>
      </c>
      <c r="H7" s="20">
        <v>0.177</v>
      </c>
      <c r="I7" s="21">
        <f t="shared" si="1"/>
        <v>0.24</v>
      </c>
    </row>
    <row r="8" spans="1:9" ht="12.75" customHeight="1">
      <c r="A8" s="87"/>
      <c r="B8" s="87"/>
      <c r="C8" s="58" t="s">
        <v>145</v>
      </c>
      <c r="D8" s="23">
        <v>0.019</v>
      </c>
      <c r="E8" s="24">
        <v>0.058</v>
      </c>
      <c r="F8" s="25">
        <f t="shared" si="0"/>
        <v>-0.03900000000000001</v>
      </c>
      <c r="G8" s="23">
        <v>0</v>
      </c>
      <c r="H8" s="24">
        <v>0.052</v>
      </c>
      <c r="I8" s="25">
        <f t="shared" si="1"/>
        <v>-0.052</v>
      </c>
    </row>
    <row r="9" spans="1:9" ht="12.75" customHeight="1">
      <c r="A9" s="87"/>
      <c r="B9" s="87"/>
      <c r="C9" s="58" t="s">
        <v>146</v>
      </c>
      <c r="D9" s="23">
        <v>0</v>
      </c>
      <c r="E9" s="24">
        <v>0.108</v>
      </c>
      <c r="F9" s="25">
        <f t="shared" si="0"/>
        <v>-0.108</v>
      </c>
      <c r="G9" s="23">
        <v>0</v>
      </c>
      <c r="H9" s="24">
        <v>0.135</v>
      </c>
      <c r="I9" s="25">
        <f t="shared" si="1"/>
        <v>-0.135</v>
      </c>
    </row>
    <row r="10" spans="1:9" ht="12.75" customHeight="1">
      <c r="A10" s="87"/>
      <c r="B10" s="87"/>
      <c r="C10" s="58" t="s">
        <v>147</v>
      </c>
      <c r="D10" s="23">
        <v>0.056</v>
      </c>
      <c r="E10" s="24">
        <v>0.06</v>
      </c>
      <c r="F10" s="25">
        <f t="shared" si="0"/>
        <v>-0.003999999999999997</v>
      </c>
      <c r="G10" s="23">
        <v>0.083</v>
      </c>
      <c r="H10" s="24">
        <v>0.085</v>
      </c>
      <c r="I10" s="25">
        <f t="shared" si="1"/>
        <v>-0.0020000000000000018</v>
      </c>
    </row>
    <row r="11" spans="1:9" ht="12.75" customHeight="1">
      <c r="A11" s="87"/>
      <c r="B11" s="87"/>
      <c r="C11" s="59" t="s">
        <v>148</v>
      </c>
      <c r="D11" s="27">
        <v>0.796</v>
      </c>
      <c r="E11" s="28">
        <v>0.58</v>
      </c>
      <c r="F11" s="29">
        <f t="shared" si="0"/>
        <v>0.21600000000000008</v>
      </c>
      <c r="G11" s="27">
        <v>0.5</v>
      </c>
      <c r="H11" s="28">
        <v>0.538</v>
      </c>
      <c r="I11" s="29">
        <f t="shared" si="1"/>
        <v>-0.038000000000000034</v>
      </c>
    </row>
    <row r="12" spans="1:9" ht="12.75" customHeight="1">
      <c r="A12" s="87" t="s">
        <v>149</v>
      </c>
      <c r="B12" s="87" t="s">
        <v>150</v>
      </c>
      <c r="C12" s="57" t="s">
        <v>151</v>
      </c>
      <c r="D12" s="19">
        <v>0.815</v>
      </c>
      <c r="E12" s="20">
        <v>0.824</v>
      </c>
      <c r="F12" s="21">
        <f t="shared" si="0"/>
        <v>-0.009000000000000008</v>
      </c>
      <c r="G12" s="19">
        <v>0.567</v>
      </c>
      <c r="H12" s="20">
        <v>0.499</v>
      </c>
      <c r="I12" s="21">
        <f t="shared" si="1"/>
        <v>0.06799999999999995</v>
      </c>
    </row>
    <row r="13" spans="1:9" ht="12.75" customHeight="1">
      <c r="A13" s="87"/>
      <c r="B13" s="87"/>
      <c r="C13" s="59" t="s">
        <v>152</v>
      </c>
      <c r="D13" s="27">
        <v>0.185</v>
      </c>
      <c r="E13" s="28">
        <v>0.176</v>
      </c>
      <c r="F13" s="29">
        <f t="shared" si="0"/>
        <v>0.009000000000000008</v>
      </c>
      <c r="G13" s="27">
        <v>0.433</v>
      </c>
      <c r="H13" s="28">
        <v>0.501</v>
      </c>
      <c r="I13" s="29">
        <f t="shared" si="1"/>
        <v>-0.068</v>
      </c>
    </row>
    <row r="14" spans="1:9" ht="12.75" customHeight="1">
      <c r="A14" s="87"/>
      <c r="B14" s="87" t="s">
        <v>153</v>
      </c>
      <c r="C14" s="57" t="s">
        <v>154</v>
      </c>
      <c r="D14" s="19">
        <v>0.792</v>
      </c>
      <c r="E14" s="20">
        <v>0.835</v>
      </c>
      <c r="F14" s="21">
        <f t="shared" si="0"/>
        <v>-0.04299999999999993</v>
      </c>
      <c r="G14" s="19">
        <v>0.059</v>
      </c>
      <c r="H14" s="20">
        <v>0.261</v>
      </c>
      <c r="I14" s="21">
        <f t="shared" si="1"/>
        <v>-0.202</v>
      </c>
    </row>
    <row r="15" spans="1:9" ht="12.75" customHeight="1">
      <c r="A15" s="87"/>
      <c r="B15" s="87"/>
      <c r="C15" s="58" t="s">
        <v>155</v>
      </c>
      <c r="D15" s="23">
        <v>0.17</v>
      </c>
      <c r="E15" s="24">
        <v>0.123</v>
      </c>
      <c r="F15" s="25">
        <f t="shared" si="0"/>
        <v>0.047000000000000014</v>
      </c>
      <c r="G15" s="23">
        <v>0</v>
      </c>
      <c r="H15" s="24">
        <v>0.111</v>
      </c>
      <c r="I15" s="25">
        <f t="shared" si="1"/>
        <v>-0.111</v>
      </c>
    </row>
    <row r="16" spans="1:9" ht="12.75" customHeight="1">
      <c r="A16" s="87"/>
      <c r="B16" s="87"/>
      <c r="C16" s="58" t="s">
        <v>156</v>
      </c>
      <c r="D16" s="23">
        <v>0.132</v>
      </c>
      <c r="E16" s="24">
        <v>0.196</v>
      </c>
      <c r="F16" s="25">
        <f t="shared" si="0"/>
        <v>-0.064</v>
      </c>
      <c r="G16" s="23">
        <v>0</v>
      </c>
      <c r="H16" s="24">
        <v>0.184</v>
      </c>
      <c r="I16" s="25">
        <f t="shared" si="1"/>
        <v>-0.184</v>
      </c>
    </row>
    <row r="17" spans="1:9" ht="12.75" customHeight="1">
      <c r="A17" s="87"/>
      <c r="B17" s="87"/>
      <c r="C17" s="58" t="s">
        <v>157</v>
      </c>
      <c r="D17" s="38" t="s">
        <v>137</v>
      </c>
      <c r="E17" s="39" t="s">
        <v>137</v>
      </c>
      <c r="F17" s="40" t="s">
        <v>137</v>
      </c>
      <c r="G17" s="23">
        <v>0.765</v>
      </c>
      <c r="H17" s="24">
        <v>0.6</v>
      </c>
      <c r="I17" s="25">
        <f t="shared" si="1"/>
        <v>0.16500000000000004</v>
      </c>
    </row>
    <row r="18" spans="1:9" ht="12.75" customHeight="1">
      <c r="A18" s="87"/>
      <c r="B18" s="87"/>
      <c r="C18" s="59" t="s">
        <v>158</v>
      </c>
      <c r="D18" s="27">
        <v>0.151</v>
      </c>
      <c r="E18" s="28">
        <v>0.101</v>
      </c>
      <c r="F18" s="29">
        <f t="shared" si="0"/>
        <v>0.04999999999999999</v>
      </c>
      <c r="G18" s="27">
        <v>0.176</v>
      </c>
      <c r="H18" s="28">
        <v>0.13</v>
      </c>
      <c r="I18" s="29">
        <f t="shared" si="1"/>
        <v>0.045999999999999985</v>
      </c>
    </row>
    <row r="19" spans="1:9" ht="12.75" customHeight="1">
      <c r="A19" s="87" t="s">
        <v>159</v>
      </c>
      <c r="B19" s="87"/>
      <c r="C19" s="57" t="s">
        <v>87</v>
      </c>
      <c r="D19" s="19">
        <v>0.758</v>
      </c>
      <c r="E19" s="20">
        <v>0.724</v>
      </c>
      <c r="F19" s="21">
        <f t="shared" si="0"/>
        <v>0.03400000000000003</v>
      </c>
      <c r="G19" s="19">
        <v>0.774</v>
      </c>
      <c r="H19" s="20">
        <v>0.746</v>
      </c>
      <c r="I19" s="21">
        <f t="shared" si="1"/>
        <v>0.028000000000000025</v>
      </c>
    </row>
    <row r="20" spans="1:9" ht="12.75" customHeight="1">
      <c r="A20" s="87"/>
      <c r="B20" s="87"/>
      <c r="C20" s="59" t="s">
        <v>88</v>
      </c>
      <c r="D20" s="27">
        <v>0.242</v>
      </c>
      <c r="E20" s="28">
        <v>0.276</v>
      </c>
      <c r="F20" s="29">
        <f t="shared" si="0"/>
        <v>-0.03400000000000003</v>
      </c>
      <c r="G20" s="27">
        <v>0.226</v>
      </c>
      <c r="H20" s="28">
        <v>0.254</v>
      </c>
      <c r="I20" s="29">
        <f t="shared" si="1"/>
        <v>-0.027999999999999997</v>
      </c>
    </row>
    <row r="21" spans="1:9" ht="12.75" customHeight="1">
      <c r="A21" s="87" t="s">
        <v>160</v>
      </c>
      <c r="B21" s="87" t="s">
        <v>161</v>
      </c>
      <c r="C21" s="57" t="s">
        <v>151</v>
      </c>
      <c r="D21" s="19">
        <v>0.697</v>
      </c>
      <c r="E21" s="20">
        <v>0.647</v>
      </c>
      <c r="F21" s="21">
        <f t="shared" si="0"/>
        <v>0.04999999999999993</v>
      </c>
      <c r="G21" s="19">
        <v>0.517</v>
      </c>
      <c r="H21" s="20">
        <v>0.494</v>
      </c>
      <c r="I21" s="21">
        <f t="shared" si="1"/>
        <v>0.02300000000000002</v>
      </c>
    </row>
    <row r="22" spans="1:9" ht="12.75" customHeight="1">
      <c r="A22" s="87"/>
      <c r="B22" s="87"/>
      <c r="C22" s="59" t="s">
        <v>152</v>
      </c>
      <c r="D22" s="27">
        <v>0.303</v>
      </c>
      <c r="E22" s="28">
        <v>0.353</v>
      </c>
      <c r="F22" s="29">
        <f t="shared" si="0"/>
        <v>-0.04999999999999999</v>
      </c>
      <c r="G22" s="27">
        <v>0.483</v>
      </c>
      <c r="H22" s="28">
        <v>0.506</v>
      </c>
      <c r="I22" s="29">
        <f t="shared" si="1"/>
        <v>-0.02300000000000002</v>
      </c>
    </row>
    <row r="23" spans="1:9" ht="12.75" customHeight="1">
      <c r="A23" s="87"/>
      <c r="B23" s="87" t="s">
        <v>162</v>
      </c>
      <c r="C23" s="57" t="s">
        <v>163</v>
      </c>
      <c r="D23" s="19">
        <v>0.696</v>
      </c>
      <c r="E23" s="20">
        <v>0.758</v>
      </c>
      <c r="F23" s="21">
        <f t="shared" si="0"/>
        <v>-0.062000000000000055</v>
      </c>
      <c r="G23" s="19">
        <v>0.4</v>
      </c>
      <c r="H23" s="20">
        <v>0.28</v>
      </c>
      <c r="I23" s="21">
        <f t="shared" si="1"/>
        <v>0.12</v>
      </c>
    </row>
    <row r="24" spans="1:9" ht="12.75" customHeight="1">
      <c r="A24" s="87"/>
      <c r="B24" s="87"/>
      <c r="C24" s="58" t="s">
        <v>164</v>
      </c>
      <c r="D24" s="23">
        <v>0.304</v>
      </c>
      <c r="E24" s="24">
        <v>0.226</v>
      </c>
      <c r="F24" s="25">
        <f t="shared" si="0"/>
        <v>0.07799999999999999</v>
      </c>
      <c r="G24" s="23">
        <v>0.267</v>
      </c>
      <c r="H24" s="24">
        <v>0.254</v>
      </c>
      <c r="I24" s="25">
        <f t="shared" si="1"/>
        <v>0.013000000000000012</v>
      </c>
    </row>
    <row r="25" spans="1:9" ht="12.75" customHeight="1">
      <c r="A25" s="87"/>
      <c r="B25" s="87"/>
      <c r="C25" s="58" t="s">
        <v>165</v>
      </c>
      <c r="D25" s="23">
        <v>0.304</v>
      </c>
      <c r="E25" s="24">
        <v>0.255</v>
      </c>
      <c r="F25" s="25">
        <f t="shared" si="0"/>
        <v>0.04899999999999999</v>
      </c>
      <c r="G25" s="23">
        <v>0.333</v>
      </c>
      <c r="H25" s="24">
        <v>0.381</v>
      </c>
      <c r="I25" s="25">
        <f t="shared" si="1"/>
        <v>-0.04799999999999999</v>
      </c>
    </row>
    <row r="26" spans="1:9" ht="12.75" customHeight="1">
      <c r="A26" s="87"/>
      <c r="B26" s="87"/>
      <c r="C26" s="58" t="s">
        <v>166</v>
      </c>
      <c r="D26" s="23">
        <v>0.043</v>
      </c>
      <c r="E26" s="24">
        <v>0.077</v>
      </c>
      <c r="F26" s="25">
        <f t="shared" si="0"/>
        <v>-0.034</v>
      </c>
      <c r="G26" s="23">
        <v>0</v>
      </c>
      <c r="H26" s="24">
        <v>0.111</v>
      </c>
      <c r="I26" s="25">
        <f t="shared" si="1"/>
        <v>-0.111</v>
      </c>
    </row>
    <row r="27" spans="1:9" ht="12.75" customHeight="1">
      <c r="A27" s="87"/>
      <c r="B27" s="87"/>
      <c r="C27" s="58" t="s">
        <v>167</v>
      </c>
      <c r="D27" s="23">
        <v>0.261</v>
      </c>
      <c r="E27" s="24">
        <v>0.361</v>
      </c>
      <c r="F27" s="25">
        <f t="shared" si="0"/>
        <v>-0.09999999999999998</v>
      </c>
      <c r="G27" s="23">
        <v>0.2</v>
      </c>
      <c r="H27" s="24">
        <v>0.316</v>
      </c>
      <c r="I27" s="25">
        <f t="shared" si="1"/>
        <v>-0.11599999999999999</v>
      </c>
    </row>
    <row r="28" spans="1:9" ht="12.75" customHeight="1">
      <c r="A28" s="87"/>
      <c r="B28" s="87"/>
      <c r="C28" s="58" t="s">
        <v>168</v>
      </c>
      <c r="D28" s="23">
        <v>0.239</v>
      </c>
      <c r="E28" s="24">
        <v>0.474</v>
      </c>
      <c r="F28" s="25">
        <f t="shared" si="0"/>
        <v>-0.235</v>
      </c>
      <c r="G28" s="23">
        <v>0.267</v>
      </c>
      <c r="H28" s="24">
        <v>0.435</v>
      </c>
      <c r="I28" s="25">
        <f t="shared" si="1"/>
        <v>-0.16799999999999998</v>
      </c>
    </row>
    <row r="29" spans="1:9" ht="12.75" customHeight="1">
      <c r="A29" s="87"/>
      <c r="B29" s="87"/>
      <c r="C29" s="58" t="s">
        <v>169</v>
      </c>
      <c r="D29" s="23">
        <v>0.5</v>
      </c>
      <c r="E29" s="24">
        <v>0.368</v>
      </c>
      <c r="F29" s="25">
        <f t="shared" si="0"/>
        <v>0.132</v>
      </c>
      <c r="G29" s="23">
        <v>0.467</v>
      </c>
      <c r="H29" s="24">
        <v>0.581</v>
      </c>
      <c r="I29" s="25">
        <f t="shared" si="1"/>
        <v>-0.11399999999999993</v>
      </c>
    </row>
    <row r="30" spans="1:9" ht="12.75" customHeight="1">
      <c r="A30" s="87"/>
      <c r="B30" s="87"/>
      <c r="C30" s="58" t="s">
        <v>170</v>
      </c>
      <c r="D30" s="23">
        <v>0.043</v>
      </c>
      <c r="E30" s="24">
        <v>0.129</v>
      </c>
      <c r="F30" s="25">
        <f t="shared" si="0"/>
        <v>-0.08600000000000001</v>
      </c>
      <c r="G30" s="23">
        <v>0</v>
      </c>
      <c r="H30" s="24">
        <v>0.084</v>
      </c>
      <c r="I30" s="25">
        <f t="shared" si="1"/>
        <v>-0.084</v>
      </c>
    </row>
    <row r="31" spans="1:9" ht="12.75" customHeight="1">
      <c r="A31" s="87"/>
      <c r="B31" s="87"/>
      <c r="C31" s="58" t="s">
        <v>171</v>
      </c>
      <c r="D31" s="23">
        <v>0.152</v>
      </c>
      <c r="E31" s="24">
        <v>0.158</v>
      </c>
      <c r="F31" s="25">
        <f t="shared" si="0"/>
        <v>-0.006000000000000005</v>
      </c>
      <c r="G31" s="23">
        <v>0.6</v>
      </c>
      <c r="H31" s="24">
        <v>0.38</v>
      </c>
      <c r="I31" s="25">
        <f t="shared" si="1"/>
        <v>0.21999999999999997</v>
      </c>
    </row>
    <row r="32" spans="1:9" ht="12.75" customHeight="1">
      <c r="A32" s="87"/>
      <c r="B32" s="87"/>
      <c r="C32" s="59" t="s">
        <v>172</v>
      </c>
      <c r="D32" s="27">
        <v>0</v>
      </c>
      <c r="E32" s="28">
        <v>0.015</v>
      </c>
      <c r="F32" s="29">
        <f t="shared" si="0"/>
        <v>-0.015</v>
      </c>
      <c r="G32" s="27">
        <v>0</v>
      </c>
      <c r="H32" s="28">
        <v>0.031</v>
      </c>
      <c r="I32" s="29">
        <f t="shared" si="1"/>
        <v>-0.031</v>
      </c>
    </row>
    <row r="33" spans="1:9" ht="12.75" customHeight="1">
      <c r="A33" s="87" t="s">
        <v>173</v>
      </c>
      <c r="B33" s="87"/>
      <c r="C33" s="57" t="s">
        <v>174</v>
      </c>
      <c r="D33" s="19">
        <v>0.582</v>
      </c>
      <c r="E33" s="20">
        <v>0.618</v>
      </c>
      <c r="F33" s="21">
        <f t="shared" si="0"/>
        <v>-0.03600000000000003</v>
      </c>
      <c r="G33" s="19">
        <v>0.387</v>
      </c>
      <c r="H33" s="20">
        <v>0.5</v>
      </c>
      <c r="I33" s="21">
        <f t="shared" si="1"/>
        <v>-0.11299999999999999</v>
      </c>
    </row>
    <row r="34" spans="1:9" ht="12.75" customHeight="1">
      <c r="A34" s="87"/>
      <c r="B34" s="87"/>
      <c r="C34" s="58" t="s">
        <v>175</v>
      </c>
      <c r="D34" s="23">
        <v>0.403</v>
      </c>
      <c r="E34" s="24">
        <v>0.378</v>
      </c>
      <c r="F34" s="25">
        <f t="shared" si="0"/>
        <v>0.025000000000000022</v>
      </c>
      <c r="G34" s="23">
        <v>0.613</v>
      </c>
      <c r="H34" s="24">
        <v>0.49</v>
      </c>
      <c r="I34" s="25">
        <f t="shared" si="1"/>
        <v>0.123</v>
      </c>
    </row>
    <row r="35" spans="1:9" ht="12.75" customHeight="1">
      <c r="A35" s="87"/>
      <c r="B35" s="87"/>
      <c r="C35" s="59" t="s">
        <v>176</v>
      </c>
      <c r="D35" s="27">
        <v>0.015</v>
      </c>
      <c r="E35" s="28">
        <v>0.005</v>
      </c>
      <c r="F35" s="29">
        <f t="shared" si="0"/>
        <v>0.009999999999999998</v>
      </c>
      <c r="G35" s="27">
        <v>0</v>
      </c>
      <c r="H35" s="28">
        <v>0.01</v>
      </c>
      <c r="I35" s="29">
        <f t="shared" si="1"/>
        <v>-0.01</v>
      </c>
    </row>
    <row r="36" spans="1:9" ht="12.75" customHeight="1">
      <c r="A36" s="87" t="s">
        <v>177</v>
      </c>
      <c r="B36" s="87"/>
      <c r="C36" s="57" t="s">
        <v>174</v>
      </c>
      <c r="D36" s="19">
        <v>0.328</v>
      </c>
      <c r="E36" s="20">
        <v>0.409</v>
      </c>
      <c r="F36" s="21">
        <f t="shared" si="0"/>
        <v>-0.08099999999999996</v>
      </c>
      <c r="G36" s="19">
        <v>0.29</v>
      </c>
      <c r="H36" s="20">
        <v>0.342</v>
      </c>
      <c r="I36" s="21">
        <f t="shared" si="1"/>
        <v>-0.052000000000000046</v>
      </c>
    </row>
    <row r="37" spans="1:9" ht="12.75" customHeight="1">
      <c r="A37" s="87"/>
      <c r="B37" s="87"/>
      <c r="C37" s="58" t="s">
        <v>175</v>
      </c>
      <c r="D37" s="23">
        <v>0.642</v>
      </c>
      <c r="E37" s="24">
        <v>0.575</v>
      </c>
      <c r="F37" s="25">
        <f t="shared" si="0"/>
        <v>0.06700000000000006</v>
      </c>
      <c r="G37" s="23">
        <v>0.677</v>
      </c>
      <c r="H37" s="24">
        <v>0.628</v>
      </c>
      <c r="I37" s="25">
        <f t="shared" si="1"/>
        <v>0.049000000000000044</v>
      </c>
    </row>
    <row r="38" spans="1:9" ht="12.75" customHeight="1">
      <c r="A38" s="87"/>
      <c r="B38" s="87"/>
      <c r="C38" s="59" t="s">
        <v>176</v>
      </c>
      <c r="D38" s="27">
        <v>0.03</v>
      </c>
      <c r="E38" s="28">
        <v>0.016</v>
      </c>
      <c r="F38" s="29">
        <f t="shared" si="0"/>
        <v>0.013999999999999999</v>
      </c>
      <c r="G38" s="27">
        <v>0.032</v>
      </c>
      <c r="H38" s="28">
        <v>0.031</v>
      </c>
      <c r="I38" s="29">
        <f t="shared" si="1"/>
        <v>0.0010000000000000009</v>
      </c>
    </row>
    <row r="39" spans="1:9" ht="12.75" customHeight="1">
      <c r="A39" s="87" t="s">
        <v>178</v>
      </c>
      <c r="B39" s="87"/>
      <c r="C39" s="57" t="s">
        <v>174</v>
      </c>
      <c r="D39" s="19">
        <v>0.239</v>
      </c>
      <c r="E39" s="20">
        <v>0.322</v>
      </c>
      <c r="F39" s="21">
        <f t="shared" si="0"/>
        <v>-0.08300000000000002</v>
      </c>
      <c r="G39" s="19">
        <v>0.065</v>
      </c>
      <c r="H39" s="20">
        <v>0.189</v>
      </c>
      <c r="I39" s="21">
        <f t="shared" si="1"/>
        <v>-0.124</v>
      </c>
    </row>
    <row r="40" spans="1:9" ht="12.75" customHeight="1">
      <c r="A40" s="87"/>
      <c r="B40" s="87"/>
      <c r="C40" s="58" t="s">
        <v>175</v>
      </c>
      <c r="D40" s="23">
        <v>0.701</v>
      </c>
      <c r="E40" s="24">
        <v>0.666</v>
      </c>
      <c r="F40" s="25">
        <f t="shared" si="0"/>
        <v>0.03499999999999992</v>
      </c>
      <c r="G40" s="23">
        <v>0.935</v>
      </c>
      <c r="H40" s="24">
        <v>0.784</v>
      </c>
      <c r="I40" s="25">
        <f t="shared" si="1"/>
        <v>0.15100000000000002</v>
      </c>
    </row>
    <row r="41" spans="1:9" ht="12.75" customHeight="1">
      <c r="A41" s="87"/>
      <c r="B41" s="87"/>
      <c r="C41" s="59" t="s">
        <v>176</v>
      </c>
      <c r="D41" s="27">
        <v>0.06</v>
      </c>
      <c r="E41" s="28">
        <v>0.012</v>
      </c>
      <c r="F41" s="29">
        <f t="shared" si="0"/>
        <v>0.048</v>
      </c>
      <c r="G41" s="27">
        <v>0</v>
      </c>
      <c r="H41" s="28">
        <v>0.027</v>
      </c>
      <c r="I41" s="29">
        <f t="shared" si="1"/>
        <v>-0.027</v>
      </c>
    </row>
    <row r="42" spans="1:9" ht="12.75" customHeight="1">
      <c r="A42" s="87" t="s">
        <v>179</v>
      </c>
      <c r="B42" s="87" t="s">
        <v>180</v>
      </c>
      <c r="C42" s="57" t="s">
        <v>181</v>
      </c>
      <c r="D42" s="19">
        <v>0.03</v>
      </c>
      <c r="E42" s="20">
        <v>0.07</v>
      </c>
      <c r="F42" s="21">
        <f t="shared" si="0"/>
        <v>-0.04000000000000001</v>
      </c>
      <c r="G42" s="19">
        <v>0</v>
      </c>
      <c r="H42" s="20">
        <v>0.044</v>
      </c>
      <c r="I42" s="21">
        <f t="shared" si="1"/>
        <v>-0.044</v>
      </c>
    </row>
    <row r="43" spans="1:9" ht="12.75" customHeight="1">
      <c r="A43" s="87"/>
      <c r="B43" s="87"/>
      <c r="C43" s="58" t="s">
        <v>182</v>
      </c>
      <c r="D43" s="23">
        <v>0.567</v>
      </c>
      <c r="E43" s="24">
        <v>0.59</v>
      </c>
      <c r="F43" s="25">
        <f t="shared" si="0"/>
        <v>-0.02300000000000002</v>
      </c>
      <c r="G43" s="23">
        <v>0.613</v>
      </c>
      <c r="H43" s="24">
        <v>0.528</v>
      </c>
      <c r="I43" s="25">
        <f t="shared" si="1"/>
        <v>0.08499999999999996</v>
      </c>
    </row>
    <row r="44" spans="1:9" ht="12.75" customHeight="1">
      <c r="A44" s="87"/>
      <c r="B44" s="87"/>
      <c r="C44" s="58" t="s">
        <v>183</v>
      </c>
      <c r="D44" s="23">
        <v>0.373</v>
      </c>
      <c r="E44" s="24">
        <v>0.314</v>
      </c>
      <c r="F44" s="25">
        <f t="shared" si="0"/>
        <v>0.059</v>
      </c>
      <c r="G44" s="23">
        <v>0.355</v>
      </c>
      <c r="H44" s="24">
        <v>0.404</v>
      </c>
      <c r="I44" s="25">
        <f t="shared" si="1"/>
        <v>-0.049000000000000044</v>
      </c>
    </row>
    <row r="45" spans="1:9" ht="12.75" customHeight="1">
      <c r="A45" s="87"/>
      <c r="B45" s="87"/>
      <c r="C45" s="58" t="s">
        <v>184</v>
      </c>
      <c r="D45" s="23">
        <v>0.03</v>
      </c>
      <c r="E45" s="24">
        <v>0.024</v>
      </c>
      <c r="F45" s="25">
        <f t="shared" si="0"/>
        <v>0.005999999999999998</v>
      </c>
      <c r="G45" s="23">
        <v>0.032</v>
      </c>
      <c r="H45" s="24">
        <v>0.021</v>
      </c>
      <c r="I45" s="25">
        <f t="shared" si="1"/>
        <v>0.011</v>
      </c>
    </row>
    <row r="46" spans="1:9" ht="12.75" customHeight="1">
      <c r="A46" s="87"/>
      <c r="B46" s="87"/>
      <c r="C46" s="59" t="s">
        <v>185</v>
      </c>
      <c r="D46" s="27">
        <v>0</v>
      </c>
      <c r="E46" s="28">
        <v>0.002</v>
      </c>
      <c r="F46" s="29">
        <f t="shared" si="0"/>
        <v>-0.002</v>
      </c>
      <c r="G46" s="27">
        <v>0</v>
      </c>
      <c r="H46" s="28">
        <v>0.002</v>
      </c>
      <c r="I46" s="29">
        <f t="shared" si="1"/>
        <v>-0.002</v>
      </c>
    </row>
    <row r="47" spans="1:9" ht="12.75" customHeight="1">
      <c r="A47" s="87"/>
      <c r="B47" s="87" t="s">
        <v>162</v>
      </c>
      <c r="C47" s="57" t="s">
        <v>186</v>
      </c>
      <c r="D47" s="19">
        <v>0.3</v>
      </c>
      <c r="E47" s="20">
        <v>0.367</v>
      </c>
      <c r="F47" s="21">
        <f t="shared" si="0"/>
        <v>-0.067</v>
      </c>
      <c r="G47" s="19">
        <v>0.421</v>
      </c>
      <c r="H47" s="20">
        <v>0.324</v>
      </c>
      <c r="I47" s="21">
        <f t="shared" si="1"/>
        <v>0.09699999999999998</v>
      </c>
    </row>
    <row r="48" spans="1:9" ht="12.75" customHeight="1">
      <c r="A48" s="87"/>
      <c r="B48" s="87"/>
      <c r="C48" s="58" t="s">
        <v>187</v>
      </c>
      <c r="D48" s="23">
        <v>0.725</v>
      </c>
      <c r="E48" s="24">
        <v>0.609</v>
      </c>
      <c r="F48" s="25">
        <f t="shared" si="0"/>
        <v>0.11599999999999999</v>
      </c>
      <c r="G48" s="23">
        <v>0.895</v>
      </c>
      <c r="H48" s="24">
        <v>0.785</v>
      </c>
      <c r="I48" s="25">
        <f t="shared" si="1"/>
        <v>0.10999999999999999</v>
      </c>
    </row>
    <row r="49" spans="1:9" ht="12.75" customHeight="1">
      <c r="A49" s="87"/>
      <c r="B49" s="87"/>
      <c r="C49" s="58" t="s">
        <v>188</v>
      </c>
      <c r="D49" s="23">
        <v>0.025</v>
      </c>
      <c r="E49" s="24">
        <v>0.096</v>
      </c>
      <c r="F49" s="25">
        <f t="shared" si="0"/>
        <v>-0.07100000000000001</v>
      </c>
      <c r="G49" s="23">
        <v>0.053</v>
      </c>
      <c r="H49" s="24">
        <v>0.096</v>
      </c>
      <c r="I49" s="25">
        <f t="shared" si="1"/>
        <v>-0.043000000000000003</v>
      </c>
    </row>
    <row r="50" spans="1:9" ht="12.75" customHeight="1">
      <c r="A50" s="87"/>
      <c r="B50" s="87"/>
      <c r="C50" s="58" t="s">
        <v>189</v>
      </c>
      <c r="D50" s="23">
        <v>0</v>
      </c>
      <c r="E50" s="24">
        <v>0.09</v>
      </c>
      <c r="F50" s="25">
        <f t="shared" si="0"/>
        <v>-0.09</v>
      </c>
      <c r="G50" s="23">
        <v>0</v>
      </c>
      <c r="H50" s="24">
        <v>0.051</v>
      </c>
      <c r="I50" s="25">
        <f t="shared" si="1"/>
        <v>-0.051</v>
      </c>
    </row>
    <row r="51" spans="1:9" ht="12.75" customHeight="1">
      <c r="A51" s="87"/>
      <c r="B51" s="87"/>
      <c r="C51" s="58" t="s">
        <v>190</v>
      </c>
      <c r="D51" s="23">
        <v>0.625</v>
      </c>
      <c r="E51" s="24">
        <v>0.633</v>
      </c>
      <c r="F51" s="25">
        <f t="shared" si="0"/>
        <v>-0.008000000000000007</v>
      </c>
      <c r="G51" s="23">
        <v>0.211</v>
      </c>
      <c r="H51" s="24">
        <v>0.237</v>
      </c>
      <c r="I51" s="25">
        <f t="shared" si="1"/>
        <v>-0.025999999999999995</v>
      </c>
    </row>
    <row r="52" spans="1:9" ht="12.75" customHeight="1">
      <c r="A52" s="87"/>
      <c r="B52" s="87"/>
      <c r="C52" s="58" t="s">
        <v>191</v>
      </c>
      <c r="D52" s="23">
        <v>0.25</v>
      </c>
      <c r="E52" s="24">
        <v>0.238</v>
      </c>
      <c r="F52" s="25">
        <f t="shared" si="0"/>
        <v>0.01200000000000001</v>
      </c>
      <c r="G52" s="23">
        <v>0.105</v>
      </c>
      <c r="H52" s="24">
        <v>0.255</v>
      </c>
      <c r="I52" s="25">
        <f t="shared" si="1"/>
        <v>-0.15000000000000002</v>
      </c>
    </row>
    <row r="53" spans="1:9" ht="12.75" customHeight="1">
      <c r="A53" s="87"/>
      <c r="B53" s="87"/>
      <c r="C53" s="58" t="s">
        <v>192</v>
      </c>
      <c r="D53" s="23">
        <v>0.1</v>
      </c>
      <c r="E53" s="24">
        <v>0.095</v>
      </c>
      <c r="F53" s="25">
        <f t="shared" si="0"/>
        <v>0.0050000000000000044</v>
      </c>
      <c r="G53" s="38" t="s">
        <v>137</v>
      </c>
      <c r="H53" s="39" t="s">
        <v>137</v>
      </c>
      <c r="I53" s="40" t="s">
        <v>137</v>
      </c>
    </row>
    <row r="54" spans="1:9" ht="12.75" customHeight="1">
      <c r="A54" s="87"/>
      <c r="B54" s="87"/>
      <c r="C54" s="58" t="s">
        <v>193</v>
      </c>
      <c r="D54" s="38" t="s">
        <v>137</v>
      </c>
      <c r="E54" s="39" t="s">
        <v>137</v>
      </c>
      <c r="F54" s="40" t="s">
        <v>137</v>
      </c>
      <c r="G54" s="23">
        <v>0.316</v>
      </c>
      <c r="H54" s="24">
        <v>0.26</v>
      </c>
      <c r="I54" s="25">
        <f t="shared" si="1"/>
        <v>0.055999999999999994</v>
      </c>
    </row>
    <row r="55" spans="1:9" ht="12.75" customHeight="1">
      <c r="A55" s="87"/>
      <c r="B55" s="87"/>
      <c r="C55" s="59" t="s">
        <v>194</v>
      </c>
      <c r="D55" s="27">
        <v>0</v>
      </c>
      <c r="E55" s="28">
        <v>0.017</v>
      </c>
      <c r="F55" s="29">
        <f t="shared" si="0"/>
        <v>-0.017</v>
      </c>
      <c r="G55" s="27">
        <v>0</v>
      </c>
      <c r="H55" s="28">
        <v>0.021</v>
      </c>
      <c r="I55" s="29">
        <f t="shared" si="1"/>
        <v>-0.021</v>
      </c>
    </row>
    <row r="56" spans="1:9" ht="12.75" customHeight="1">
      <c r="A56" s="87" t="s">
        <v>195</v>
      </c>
      <c r="B56" s="87"/>
      <c r="C56" s="57" t="s">
        <v>196</v>
      </c>
      <c r="D56" s="19">
        <v>0.791</v>
      </c>
      <c r="E56" s="20">
        <v>0.761</v>
      </c>
      <c r="F56" s="21">
        <f t="shared" si="0"/>
        <v>0.030000000000000027</v>
      </c>
      <c r="G56" s="19">
        <v>0.903</v>
      </c>
      <c r="H56" s="20">
        <v>0.862</v>
      </c>
      <c r="I56" s="21">
        <f t="shared" si="1"/>
        <v>0.041000000000000036</v>
      </c>
    </row>
    <row r="57" spans="1:9" ht="12.75" customHeight="1">
      <c r="A57" s="87"/>
      <c r="B57" s="87"/>
      <c r="C57" s="58" t="s">
        <v>197</v>
      </c>
      <c r="D57" s="23">
        <v>0.672</v>
      </c>
      <c r="E57" s="24">
        <v>0.652</v>
      </c>
      <c r="F57" s="25">
        <f t="shared" si="0"/>
        <v>0.020000000000000018</v>
      </c>
      <c r="G57" s="23">
        <v>0.323</v>
      </c>
      <c r="H57" s="24">
        <v>0.298</v>
      </c>
      <c r="I57" s="25">
        <f t="shared" si="1"/>
        <v>0.025000000000000022</v>
      </c>
    </row>
    <row r="58" spans="1:9" ht="12.75" customHeight="1">
      <c r="A58" s="87"/>
      <c r="B58" s="87"/>
      <c r="C58" s="58" t="s">
        <v>198</v>
      </c>
      <c r="D58" s="23">
        <v>0.239</v>
      </c>
      <c r="E58" s="24">
        <v>0.304</v>
      </c>
      <c r="F58" s="25">
        <f t="shared" si="0"/>
        <v>-0.065</v>
      </c>
      <c r="G58" s="23">
        <v>0.097</v>
      </c>
      <c r="H58" s="24">
        <v>0.132</v>
      </c>
      <c r="I58" s="25">
        <f t="shared" si="1"/>
        <v>-0.035</v>
      </c>
    </row>
    <row r="59" spans="1:9" ht="12.75" customHeight="1">
      <c r="A59" s="87"/>
      <c r="B59" s="87"/>
      <c r="C59" s="58" t="s">
        <v>199</v>
      </c>
      <c r="D59" s="23">
        <v>0.015</v>
      </c>
      <c r="E59" s="24">
        <v>0.077</v>
      </c>
      <c r="F59" s="25">
        <f t="shared" si="0"/>
        <v>-0.062</v>
      </c>
      <c r="G59" s="23">
        <v>0.032</v>
      </c>
      <c r="H59" s="24">
        <v>0.059</v>
      </c>
      <c r="I59" s="25">
        <f t="shared" si="1"/>
        <v>-0.026999999999999996</v>
      </c>
    </row>
    <row r="60" spans="1:9" ht="12.75" customHeight="1">
      <c r="A60" s="87"/>
      <c r="B60" s="87"/>
      <c r="C60" s="58" t="s">
        <v>200</v>
      </c>
      <c r="D60" s="23">
        <v>0</v>
      </c>
      <c r="E60" s="24">
        <v>0.033</v>
      </c>
      <c r="F60" s="25">
        <f t="shared" si="0"/>
        <v>-0.033</v>
      </c>
      <c r="G60" s="23">
        <v>0.032</v>
      </c>
      <c r="H60" s="24">
        <v>0.059</v>
      </c>
      <c r="I60" s="25">
        <f t="shared" si="1"/>
        <v>-0.026999999999999996</v>
      </c>
    </row>
    <row r="61" spans="1:9" ht="12.75" customHeight="1">
      <c r="A61" s="87"/>
      <c r="B61" s="87"/>
      <c r="C61" s="58" t="s">
        <v>201</v>
      </c>
      <c r="D61" s="23">
        <v>0.03</v>
      </c>
      <c r="E61" s="24">
        <v>0.012</v>
      </c>
      <c r="F61" s="25">
        <f t="shared" si="0"/>
        <v>0.018</v>
      </c>
      <c r="G61" s="23">
        <v>0</v>
      </c>
      <c r="H61" s="24">
        <v>0.018</v>
      </c>
      <c r="I61" s="25">
        <f t="shared" si="1"/>
        <v>-0.018</v>
      </c>
    </row>
    <row r="62" spans="1:9" ht="12.75" customHeight="1">
      <c r="A62" s="87"/>
      <c r="B62" s="87"/>
      <c r="C62" s="59" t="s">
        <v>202</v>
      </c>
      <c r="D62" s="27">
        <v>0</v>
      </c>
      <c r="E62" s="28">
        <v>0.032</v>
      </c>
      <c r="F62" s="29">
        <f t="shared" si="0"/>
        <v>-0.032</v>
      </c>
      <c r="G62" s="27">
        <v>0.065</v>
      </c>
      <c r="H62" s="28">
        <v>0.05</v>
      </c>
      <c r="I62" s="29">
        <f t="shared" si="1"/>
        <v>0.015</v>
      </c>
    </row>
  </sheetData>
  <sheetProtection/>
  <mergeCells count="21">
    <mergeCell ref="A1:C2"/>
    <mergeCell ref="D1:F1"/>
    <mergeCell ref="G1:I1"/>
    <mergeCell ref="A3:C3"/>
    <mergeCell ref="A4:A11"/>
    <mergeCell ref="B4:B6"/>
    <mergeCell ref="B7:B11"/>
    <mergeCell ref="A12:A18"/>
    <mergeCell ref="B12:B13"/>
    <mergeCell ref="B14:B18"/>
    <mergeCell ref="A19:B20"/>
    <mergeCell ref="A21:A32"/>
    <mergeCell ref="B21:B22"/>
    <mergeCell ref="B23:B32"/>
    <mergeCell ref="A56:B62"/>
    <mergeCell ref="A33:B35"/>
    <mergeCell ref="A36:B38"/>
    <mergeCell ref="A39:B41"/>
    <mergeCell ref="A42:A55"/>
    <mergeCell ref="B42:B46"/>
    <mergeCell ref="B47:B55"/>
  </mergeCells>
  <conditionalFormatting sqref="F1:F65536 I1:I65536">
    <cfRule type="cellIs" priority="1" dxfId="0" operator="lessThan">
      <formula>0</formula>
    </cfRule>
  </conditionalFormatting>
  <printOptions horizontalCentered="1"/>
  <pageMargins left="0.5118110236220472" right="0.5118110236220472" top="0.7480314960629921" bottom="0.5511811023622047" header="0.5118110236220472" footer="0.31496062992125984"/>
  <pageSetup horizontalDpi="600" verticalDpi="600" orientation="portrait" paperSize="9" r:id="rId1"/>
  <headerFooter>
    <oddHeader>&amp;C&amp;"ＭＳ ゴシック,標準"&amp;10平成24年度全国体力・運動能力、運動習慣等調査結果　集計一覧　(3) 学校質問</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栃木県</dc:creator>
  <cp:keywords/>
  <dc:description/>
  <cp:lastModifiedBy>栃木県</cp:lastModifiedBy>
  <cp:lastPrinted>2013-07-10T01:29:08Z</cp:lastPrinted>
  <dcterms:created xsi:type="dcterms:W3CDTF">2013-07-10T01:18:09Z</dcterms:created>
  <dcterms:modified xsi:type="dcterms:W3CDTF">2013-07-10T01:33:53Z</dcterms:modified>
  <cp:category/>
  <cp:version/>
  <cp:contentType/>
  <cp:contentStatus/>
</cp:coreProperties>
</file>