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05" activeTab="0"/>
  </bookViews>
  <sheets>
    <sheet name="当日有権者速報（発表）" sheetId="1" r:id="rId1"/>
  </sheets>
  <externalReferences>
    <externalReference r:id="rId4"/>
  </externalReferences>
  <definedNames>
    <definedName name="a">'[1]当日有権者速報'!$I$46</definedName>
    <definedName name="_xlnm.Print_Area" localSheetId="0">'当日有権者速報（発表）'!$A$1:$I$49</definedName>
    <definedName name="阿波村女" localSheetId="0">'当日有権者速報（発表）'!$H$39</definedName>
    <definedName name="阿波村女">#REF!</definedName>
    <definedName name="阿波村男" localSheetId="0">'当日有権者速報（発表）'!$G$39</definedName>
    <definedName name="阿波村男">#REF!</definedName>
    <definedName name="旭町女" localSheetId="0">'当日有権者速報（発表）'!#REF!</definedName>
    <definedName name="旭町女">#REF!</definedName>
    <definedName name="旭町男" localSheetId="0">'当日有権者速報（発表）'!#REF!</definedName>
    <definedName name="旭町男">#REF!</definedName>
    <definedName name="井原市女" localSheetId="0">'当日有権者速報（発表）'!#REF!</definedName>
    <definedName name="井原市女">#REF!</definedName>
    <definedName name="井原市男" localSheetId="0">'当日有権者速報（発表）'!#REF!</definedName>
    <definedName name="井原市男">#REF!</definedName>
    <definedName name="宇都宮市女">#REF!</definedName>
    <definedName name="宇都宮市男">#REF!</definedName>
    <definedName name="英田町女" localSheetId="0">'当日有権者速報（発表）'!#REF!</definedName>
    <definedName name="英田町女">#REF!</definedName>
    <definedName name="英田町男" localSheetId="0">'当日有権者速報（発表）'!#REF!</definedName>
    <definedName name="英田町男">#REF!</definedName>
    <definedName name="奥津町女" localSheetId="0">'当日有権者速報（発表）'!$H$37</definedName>
    <definedName name="奥津町女">#REF!</definedName>
    <definedName name="奥津町男" localSheetId="0">'当日有権者速報（発表）'!$G$37</definedName>
    <definedName name="奥津町男">#REF!</definedName>
    <definedName name="岡山市第一女" localSheetId="0">'当日有権者速報（発表）'!#REF!</definedName>
    <definedName name="岡山市第一女">#REF!</definedName>
    <definedName name="岡山市第一男" localSheetId="0">'当日有権者速報（発表）'!#REF!</definedName>
    <definedName name="岡山市第一男">#REF!</definedName>
    <definedName name="岡山市第二女" localSheetId="0">'当日有権者速報（発表）'!#REF!</definedName>
    <definedName name="岡山市第二女">#REF!</definedName>
    <definedName name="岡山市第二男" localSheetId="0">'当日有権者速報（発表）'!#REF!</definedName>
    <definedName name="岡山市第二男">#REF!</definedName>
    <definedName name="加茂川町女" localSheetId="0">'当日有権者速報（発表）'!#REF!</definedName>
    <definedName name="加茂川町女">#REF!</definedName>
    <definedName name="加茂川町男" localSheetId="0">'当日有権者速報（発表）'!#REF!</definedName>
    <definedName name="加茂川町男">#REF!</definedName>
    <definedName name="加茂町女" localSheetId="0">'当日有権者速報（発表）'!$H$35</definedName>
    <definedName name="加茂町女">#REF!</definedName>
    <definedName name="加茂町男" localSheetId="0">'当日有権者速報（発表）'!$G$35</definedName>
    <definedName name="加茂町男">#REF!</definedName>
    <definedName name="賀陽町女" localSheetId="0">'当日有権者速報（発表）'!$H$78</definedName>
    <definedName name="賀陽町女">#REF!</definedName>
    <definedName name="賀陽町男" localSheetId="0">'当日有権者速報（発表）'!$G$78</definedName>
    <definedName name="賀陽町男">#REF!</definedName>
    <definedName name="笠岡市女" localSheetId="0">'当日有権者速報（発表）'!#REF!</definedName>
    <definedName name="笠岡市女">#REF!</definedName>
    <definedName name="笠岡市男" localSheetId="0">'当日有権者速報（発表）'!#REF!</definedName>
    <definedName name="笠岡市男">#REF!</definedName>
    <definedName name="鴨方町女" localSheetId="0">'当日有権者速報（発表）'!$H$61</definedName>
    <definedName name="鴨方町女">#REF!</definedName>
    <definedName name="鴨方町男" localSheetId="0">'当日有権者速報（発表）'!$G$61</definedName>
    <definedName name="鴨方町男">#REF!</definedName>
    <definedName name="寄島町女" localSheetId="0">'当日有権者速報（発表）'!$H$62</definedName>
    <definedName name="寄島町女">#REF!</definedName>
    <definedName name="寄島町男" localSheetId="0">'当日有権者速報（発表）'!$G$62</definedName>
    <definedName name="寄島町男">#REF!</definedName>
    <definedName name="吉井町女" localSheetId="0">'当日有権者速報（発表）'!#REF!</definedName>
    <definedName name="吉井町女">#REF!</definedName>
    <definedName name="吉井町男" localSheetId="0">'当日有権者速報（発表）'!#REF!</definedName>
    <definedName name="吉井町男">#REF!</definedName>
    <definedName name="吉永町女" localSheetId="0">'当日有権者速報（発表）'!#REF!</definedName>
    <definedName name="吉永町女">#REF!</definedName>
    <definedName name="吉永町男" localSheetId="0">'当日有権者速報（発表）'!#REF!</definedName>
    <definedName name="吉永町男">#REF!</definedName>
    <definedName name="久世町女" localSheetId="0">'当日有権者速報（発表）'!#REF!</definedName>
    <definedName name="久世町女">#REF!</definedName>
    <definedName name="久世町男" localSheetId="0">'当日有権者速報（発表）'!#REF!</definedName>
    <definedName name="久世町男">#REF!</definedName>
    <definedName name="久米町女" localSheetId="0">'当日有権者速報（発表）'!#REF!</definedName>
    <definedName name="久米町女">#REF!</definedName>
    <definedName name="久米町男" localSheetId="0">'当日有権者速報（発表）'!#REF!</definedName>
    <definedName name="久米町男">#REF!</definedName>
    <definedName name="久米南町女" localSheetId="0">'当日有権者速報（発表）'!#REF!</definedName>
    <definedName name="久米南町女">#REF!</definedName>
    <definedName name="久米南町男" localSheetId="0">'当日有権者速報（発表）'!#REF!</definedName>
    <definedName name="久米南町男">#REF!</definedName>
    <definedName name="牛窓町女" localSheetId="0">'当日有権者速報（発表）'!#REF!</definedName>
    <definedName name="牛窓町女">#REF!</definedName>
    <definedName name="牛窓町男" localSheetId="0">'当日有権者速報（発表）'!#REF!</definedName>
    <definedName name="牛窓町男">#REF!</definedName>
    <definedName name="鏡野町女" localSheetId="0">'当日有権者速報（発表）'!$H$40</definedName>
    <definedName name="鏡野町女">#REF!</definedName>
    <definedName name="鏡野町男" localSheetId="0">'当日有権者速報（発表）'!$G$40</definedName>
    <definedName name="鏡野町男">#REF!</definedName>
    <definedName name="玉野市女" localSheetId="0">'当日有権者速報（発表）'!#REF!</definedName>
    <definedName name="玉野市女">#REF!</definedName>
    <definedName name="玉野市男" localSheetId="0">'当日有権者速報（発表）'!#REF!</definedName>
    <definedName name="玉野市男">#REF!</definedName>
    <definedName name="金光町女" localSheetId="0">'当日有権者速報（発表）'!$H$60</definedName>
    <definedName name="金光町女">#REF!</definedName>
    <definedName name="金光町男" localSheetId="0">'当日有権者速報（発表）'!$G$60</definedName>
    <definedName name="金光町男">#REF!</definedName>
    <definedName name="熊山町女" localSheetId="0">'当日有権者速報（発表）'!$H$13</definedName>
    <definedName name="熊山町女">#REF!</definedName>
    <definedName name="熊山町男" localSheetId="0">'当日有権者速報（発表）'!$G$13</definedName>
    <definedName name="熊山町男">#REF!</definedName>
    <definedName name="建部町女" localSheetId="0">'当日有権者速報（発表）'!#REF!</definedName>
    <definedName name="建部町女">#REF!</definedName>
    <definedName name="建部町男" localSheetId="0">'当日有権者速報（発表）'!#REF!</definedName>
    <definedName name="建部町男">#REF!</definedName>
    <definedName name="御津町女" localSheetId="0">'当日有権者速報（発表）'!#REF!</definedName>
    <definedName name="御津町女">#REF!</definedName>
    <definedName name="御津町男" localSheetId="0">'当日有権者速報（発表）'!#REF!</definedName>
    <definedName name="御津町男">#REF!</definedName>
    <definedName name="高梁市女" localSheetId="0">'当日有権者速報（発表）'!$H$51</definedName>
    <definedName name="高梁市女">#REF!</definedName>
    <definedName name="高梁市男" localSheetId="0">'当日有権者速報（発表）'!$G$51</definedName>
    <definedName name="高梁市男">#REF!</definedName>
    <definedName name="佐伯町女" localSheetId="0">'当日有権者速報（発表）'!#REF!</definedName>
    <definedName name="佐伯町女">#REF!</definedName>
    <definedName name="佐伯町男" localSheetId="0">'当日有権者速報（発表）'!#REF!</definedName>
    <definedName name="佐伯町男">#REF!</definedName>
    <definedName name="佐野市女">#REF!</definedName>
    <definedName name="佐野市男">#REF!</definedName>
    <definedName name="作東町女" localSheetId="0">'当日有権者速報（発表）'!#REF!</definedName>
    <definedName name="作東町女">#REF!</definedName>
    <definedName name="作東町男" localSheetId="0">'当日有権者速報（発表）'!#REF!</definedName>
    <definedName name="作東町男">#REF!</definedName>
    <definedName name="柵原町女" localSheetId="0">'当日有権者速報（発表）'!#REF!</definedName>
    <definedName name="柵原町女">#REF!</definedName>
    <definedName name="柵原町男" localSheetId="0">'当日有権者速報（発表）'!#REF!</definedName>
    <definedName name="柵原町男">#REF!</definedName>
    <definedName name="山手村女" localSheetId="0">'当日有権者速報（発表）'!$H$55</definedName>
    <definedName name="山手村女">#REF!</definedName>
    <definedName name="山手村男" localSheetId="0">'当日有権者速報（発表）'!$G$55</definedName>
    <definedName name="山手村男">#REF!</definedName>
    <definedName name="山陽町女" localSheetId="0">'当日有権者速報（発表）'!#REF!</definedName>
    <definedName name="山陽町女">#REF!</definedName>
    <definedName name="山陽町男" localSheetId="0">'当日有権者速報（発表）'!#REF!</definedName>
    <definedName name="山陽町男">#REF!</definedName>
    <definedName name="鹿沼市">#REF!</definedName>
    <definedName name="鹿沼市男">#REF!</definedName>
    <definedName name="勝央町女" localSheetId="0">'当日有権者速報（発表）'!#REF!</definedName>
    <definedName name="勝央町女">#REF!</definedName>
    <definedName name="勝央町男" localSheetId="0">'当日有権者速報（発表）'!#REF!</definedName>
    <definedName name="勝央町男">#REF!</definedName>
    <definedName name="勝山町女" localSheetId="0">'当日有権者速報（発表）'!#REF!</definedName>
    <definedName name="勝山町女">#REF!</definedName>
    <definedName name="勝山町男" localSheetId="0">'当日有権者速報（発表）'!#REF!</definedName>
    <definedName name="勝山町男">#REF!</definedName>
    <definedName name="勝田町女" localSheetId="0">'当日有権者速報（発表）'!$H$45</definedName>
    <definedName name="勝田町女">#REF!</definedName>
    <definedName name="勝田町男" localSheetId="0">'当日有権者速報（発表）'!$G$45</definedName>
    <definedName name="勝田町男">#REF!</definedName>
    <definedName name="勝北町女" localSheetId="0">'当日有権者速報（発表）'!#REF!</definedName>
    <definedName name="勝北町女">#REF!</definedName>
    <definedName name="勝北町男" localSheetId="0">'当日有権者速報（発表）'!#REF!</definedName>
    <definedName name="勝北町男">#REF!</definedName>
    <definedName name="上斎原村女" localSheetId="0">'当日有権者速報（発表）'!$H$38</definedName>
    <definedName name="上斎原村女">#REF!</definedName>
    <definedName name="上斎原村男" localSheetId="0">'当日有権者速報（発表）'!$G$38</definedName>
    <definedName name="上斎原村男">#REF!</definedName>
    <definedName name="新見市女" localSheetId="0">'当日有権者速報（発表）'!$H$52</definedName>
    <definedName name="新見市女">#REF!</definedName>
    <definedName name="新見市男" localSheetId="0">'当日有権者速報（発表）'!$G$52</definedName>
    <definedName name="新見市男">#REF!</definedName>
    <definedName name="新庄村女" localSheetId="0">'当日有権者速報（発表）'!$H$29</definedName>
    <definedName name="新庄村女">#REF!</definedName>
    <definedName name="新庄村男" localSheetId="0">'当日有権者速報（発表）'!$G$29</definedName>
    <definedName name="新庄村男">#REF!</definedName>
    <definedName name="真備町女" localSheetId="0">'当日有権者速報（発表）'!$H$73</definedName>
    <definedName name="真備町女">#REF!</definedName>
    <definedName name="真備町男" localSheetId="0">'当日有権者速報（発表）'!$G$73</definedName>
    <definedName name="真備町男">#REF!</definedName>
    <definedName name="神郷町女" localSheetId="0">'当日有権者速報（発表）'!$H$87</definedName>
    <definedName name="神郷町女">#REF!</definedName>
    <definedName name="神郷町男" localSheetId="0">'当日有権者速報（発表）'!$G$87</definedName>
    <definedName name="神郷町男">#REF!</definedName>
    <definedName name="瀬戸町女" localSheetId="0">'当日有権者速報（発表）'!#REF!</definedName>
    <definedName name="瀬戸町女">#REF!</definedName>
    <definedName name="瀬戸町男" localSheetId="0">'当日有権者速報（発表）'!#REF!</definedName>
    <definedName name="瀬戸町男">#REF!</definedName>
    <definedName name="成羽町女" localSheetId="0">'当日有権者速報（発表）'!$H$81</definedName>
    <definedName name="成羽町女">#REF!</definedName>
    <definedName name="成羽町男" localSheetId="0">'当日有権者速報（発表）'!$G$81</definedName>
    <definedName name="成羽町男">#REF!</definedName>
    <definedName name="清音村女" localSheetId="0">'当日有権者速報（発表）'!$H$56</definedName>
    <definedName name="清音村女">#REF!</definedName>
    <definedName name="清音村男" localSheetId="0">'当日有権者速報（発表）'!$G$56</definedName>
    <definedName name="清音村男">#REF!</definedName>
    <definedName name="西粟倉村女" localSheetId="0">'当日有権者速報（発表）'!#REF!</definedName>
    <definedName name="西粟倉村女">#REF!</definedName>
    <definedName name="西粟倉村男" localSheetId="0">'当日有権者速報（発表）'!#REF!</definedName>
    <definedName name="西粟倉村男">#REF!</definedName>
    <definedName name="赤坂町女" localSheetId="0">'当日有権者速報（発表）'!#REF!</definedName>
    <definedName name="赤坂町女">#REF!</definedName>
    <definedName name="赤坂町男" localSheetId="0">'当日有権者速報（発表）'!#REF!</definedName>
    <definedName name="赤坂町男">#REF!</definedName>
    <definedName name="川上村女" localSheetId="0">'当日有権者速報（発表）'!$H$30</definedName>
    <definedName name="川上村女">#REF!</definedName>
    <definedName name="川上村男" localSheetId="0">'当日有権者速報（発表）'!$G$30</definedName>
    <definedName name="川上村男">#REF!</definedName>
    <definedName name="川上町女" localSheetId="0">'当日有権者速報（発表）'!$H$82</definedName>
    <definedName name="川上町女">#REF!</definedName>
    <definedName name="川上町男" localSheetId="0">'当日有権者速報（発表）'!$G$82</definedName>
    <definedName name="川上町男">#REF!</definedName>
    <definedName name="船穂町女" localSheetId="0">'当日有権者速報（発表）'!$H$59</definedName>
    <definedName name="船穂町女">#REF!</definedName>
    <definedName name="船穂町男" localSheetId="0">'当日有権者速報（発表）'!$G$59</definedName>
    <definedName name="船穂町男">#REF!</definedName>
    <definedName name="倉敷市女" localSheetId="0">'当日有権者速報（発表）'!#REF!</definedName>
    <definedName name="倉敷市女">#REF!</definedName>
    <definedName name="倉敷市男" localSheetId="0">'当日有権者速報（発表）'!#REF!</definedName>
    <definedName name="倉敷市男">#REF!</definedName>
    <definedName name="早島町女" localSheetId="0">'当日有権者速報（発表）'!$D$51</definedName>
    <definedName name="早島町女">#REF!</definedName>
    <definedName name="早島町男" localSheetId="0">'当日有権者速報（発表）'!$C$51</definedName>
    <definedName name="早島町男">#REF!</definedName>
    <definedName name="総社市女" localSheetId="0">'当日有権者速報（発表）'!$H$50</definedName>
    <definedName name="総社市女">#REF!</definedName>
    <definedName name="総社市男" localSheetId="0">'当日有権者速報（発表）'!$G$50</definedName>
    <definedName name="総社市男">#REF!</definedName>
    <definedName name="足利市女">#REF!</definedName>
    <definedName name="足利市男">#REF!</definedName>
    <definedName name="大原町女" localSheetId="0">'当日有権者速報（発表）'!#REF!</definedName>
    <definedName name="大原町女">#REF!</definedName>
    <definedName name="大原町男" localSheetId="0">'当日有権者速報（発表）'!#REF!</definedName>
    <definedName name="大原町男">#REF!</definedName>
    <definedName name="大佐町女" localSheetId="0">'当日有権者速報（発表）'!$H$86</definedName>
    <definedName name="大佐町女">#REF!</definedName>
    <definedName name="大佐町男" localSheetId="0">'当日有権者速報（発表）'!$G$86</definedName>
    <definedName name="大佐町男">#REF!</definedName>
    <definedName name="中央町女" localSheetId="0">'当日有権者速報（発表）'!#REF!</definedName>
    <definedName name="中央町女">#REF!</definedName>
    <definedName name="中央町男" localSheetId="0">'当日有権者速報（発表）'!#REF!</definedName>
    <definedName name="中央町男">#REF!</definedName>
    <definedName name="中和村女" localSheetId="0">'当日有権者速報（発表）'!$H$32</definedName>
    <definedName name="中和村女">#REF!</definedName>
    <definedName name="中和村男" localSheetId="0">'当日有権者速報（発表）'!$G$32</definedName>
    <definedName name="中和村男">#REF!</definedName>
    <definedName name="長船町女" localSheetId="0">'当日有権者速報（発表）'!$C$24</definedName>
    <definedName name="長船町女">#REF!</definedName>
    <definedName name="長船町男" localSheetId="0">'当日有権者速報（発表）'!$B$24</definedName>
    <definedName name="長船町男">#REF!</definedName>
    <definedName name="津山市女" localSheetId="0">'当日有権者速報（発表）'!#REF!</definedName>
    <definedName name="津山市女">#REF!</definedName>
    <definedName name="津山市男" localSheetId="0">'当日有権者速報（発表）'!#REF!</definedName>
    <definedName name="津山市男">#REF!</definedName>
    <definedName name="哲西町女" localSheetId="0">'当日有権者速報（発表）'!$H$89</definedName>
    <definedName name="哲西町女">#REF!</definedName>
    <definedName name="哲西町男" localSheetId="0">'当日有権者速報（発表）'!$G$89</definedName>
    <definedName name="哲西町男">#REF!</definedName>
    <definedName name="哲多町女" localSheetId="0">'当日有権者速報（発表）'!$H$88</definedName>
    <definedName name="哲多町女">#REF!</definedName>
    <definedName name="哲多町男" localSheetId="0">'当日有権者速報（発表）'!$G$88</definedName>
    <definedName name="哲多町男">#REF!</definedName>
    <definedName name="東粟倉村女" localSheetId="0">'当日有権者速報（発表）'!#REF!</definedName>
    <definedName name="東粟倉村女">#REF!</definedName>
    <definedName name="東粟倉村男" localSheetId="0">'当日有権者速報（発表）'!#REF!</definedName>
    <definedName name="東粟倉村男">#REF!</definedName>
    <definedName name="湯原町女" localSheetId="0">'当日有権者速報（発表）'!#REF!</definedName>
    <definedName name="湯原町女">#REF!</definedName>
    <definedName name="湯原町男" localSheetId="0">'当日有権者速報（発表）'!#REF!</definedName>
    <definedName name="湯原町男">#REF!</definedName>
    <definedName name="栃木市女">#REF!</definedName>
    <definedName name="栃木市男">#REF!</definedName>
    <definedName name="奈義町女" localSheetId="0">'当日有権者速報（発表）'!#REF!</definedName>
    <definedName name="奈義町女">#REF!</definedName>
    <definedName name="奈義町男" localSheetId="0">'当日有権者速報（発表）'!#REF!</definedName>
    <definedName name="奈義町男">#REF!</definedName>
    <definedName name="灘崎町女" localSheetId="0">'当日有権者速報（発表）'!#REF!</definedName>
    <definedName name="灘崎町女">#REF!</definedName>
    <definedName name="灘崎町男" localSheetId="0">'当日有権者速報（発表）'!#REF!</definedName>
    <definedName name="灘崎町男">#REF!</definedName>
    <definedName name="日生町女" localSheetId="0">'当日有権者速報（発表）'!#REF!</definedName>
    <definedName name="日生町女">#REF!</definedName>
    <definedName name="日生町男" localSheetId="0">'当日有権者速報（発表）'!#REF!</definedName>
    <definedName name="日生町男">#REF!</definedName>
    <definedName name="八束村女" localSheetId="0">'当日有権者速報（発表）'!$H$31</definedName>
    <definedName name="八束村女">#REF!</definedName>
    <definedName name="八束村男" localSheetId="0">'当日有権者速報（発表）'!$G$31</definedName>
    <definedName name="八束村男">#REF!</definedName>
    <definedName name="発表日時" localSheetId="0">'当日有権者速報（発表）'!$H$4</definedName>
    <definedName name="発表日時">#REF!</definedName>
    <definedName name="備前市女" localSheetId="0">'当日有権者速報（発表）'!#REF!</definedName>
    <definedName name="備前市女">#REF!</definedName>
    <definedName name="備前市男" localSheetId="0">'当日有権者速報（発表）'!#REF!</definedName>
    <definedName name="備前市男">#REF!</definedName>
    <definedName name="備中町女" localSheetId="0">'当日有権者速報（発表）'!$H$83</definedName>
    <definedName name="備中町女">#REF!</definedName>
    <definedName name="備中町男" localSheetId="0">'当日有権者速報（発表）'!$G$83</definedName>
    <definedName name="備中町男">#REF!</definedName>
    <definedName name="美甘村女" localSheetId="0">'当日有権者速報（発表）'!#REF!</definedName>
    <definedName name="美甘村女">#REF!</definedName>
    <definedName name="美甘村男" localSheetId="0">'当日有権者速報（発表）'!#REF!</definedName>
    <definedName name="美甘村男">#REF!</definedName>
    <definedName name="美作町女" localSheetId="0">'当日有権者速報（発表）'!#REF!</definedName>
    <definedName name="美作町女">#REF!</definedName>
    <definedName name="美作町男" localSheetId="0">'当日有権者速報（発表）'!#REF!</definedName>
    <definedName name="美作町男">#REF!</definedName>
    <definedName name="美星町女" localSheetId="0">'当日有権者速報（発表）'!$H$67</definedName>
    <definedName name="美星町女">#REF!</definedName>
    <definedName name="美星町男" localSheetId="0">'当日有権者速報（発表）'!$G$67</definedName>
    <definedName name="美星町男">#REF!</definedName>
    <definedName name="富村女" localSheetId="0">'当日有権者速報（発表）'!$H$36</definedName>
    <definedName name="富村女">#REF!</definedName>
    <definedName name="富村男" localSheetId="0">'当日有権者速報（発表）'!$G$36</definedName>
    <definedName name="富村男">#REF!</definedName>
    <definedName name="芳井町女" localSheetId="0">'当日有権者速報（発表）'!$H$70</definedName>
    <definedName name="芳井町女">#REF!</definedName>
    <definedName name="芳井町男" localSheetId="0">'当日有権者速報（発表）'!$G$70</definedName>
    <definedName name="芳井町男">#REF!</definedName>
    <definedName name="北房町女" localSheetId="0">'当日有権者速報（発表）'!$H$77</definedName>
    <definedName name="北房町女">#REF!</definedName>
    <definedName name="北房町男" localSheetId="0">'当日有権者速報（発表）'!$G$77</definedName>
    <definedName name="北房町男">#REF!</definedName>
    <definedName name="矢掛町女" localSheetId="0">'当日有権者速報（発表）'!$H$66</definedName>
    <definedName name="矢掛町女">#REF!</definedName>
    <definedName name="矢掛町男" localSheetId="0">'当日有権者速報（発表）'!$G$66</definedName>
    <definedName name="矢掛町男">#REF!</definedName>
    <definedName name="有漢町女" localSheetId="0">'当日有権者速報（発表）'!$H$76</definedName>
    <definedName name="有漢町女">#REF!</definedName>
    <definedName name="有漢町男" localSheetId="0">'当日有権者速報（発表）'!$G$76</definedName>
    <definedName name="有漢町男">#REF!</definedName>
    <definedName name="邑久町女" localSheetId="0">'当日有権者速報（発表）'!#REF!</definedName>
    <definedName name="邑久町女">#REF!</definedName>
    <definedName name="邑久町男" localSheetId="0">'当日有権者速報（発表）'!#REF!</definedName>
    <definedName name="邑久町男">#REF!</definedName>
    <definedName name="落合町女" localSheetId="0">'当日有権者速報（発表）'!$H$25</definedName>
    <definedName name="落合町女">#REF!</definedName>
    <definedName name="落合町男" localSheetId="0">'当日有権者速報（発表）'!$G$25</definedName>
    <definedName name="落合町男">#REF!</definedName>
    <definedName name="里庄町女" localSheetId="0">'当日有権者速報（発表）'!$H$63</definedName>
    <definedName name="里庄町女">#REF!</definedName>
    <definedName name="里庄町男" localSheetId="0">'当日有権者速報（発表）'!$G$63</definedName>
    <definedName name="里庄町男">#REF!</definedName>
    <definedName name="和気町女" localSheetId="0">'当日有権者速報（発表）'!#REF!</definedName>
    <definedName name="和気町女">#REF!</definedName>
    <definedName name="和気町男" localSheetId="0">'当日有権者速報（発表）'!#REF!</definedName>
    <definedName name="和気町男">#REF!</definedName>
  </definedNames>
  <calcPr fullCalcOnLoad="1"/>
</workbook>
</file>

<file path=xl/sharedStrings.xml><?xml version="1.0" encoding="utf-8"?>
<sst xmlns="http://schemas.openxmlformats.org/spreadsheetml/2006/main" count="46" uniqueCount="96">
  <si>
    <t>区分</t>
  </si>
  <si>
    <t>男</t>
  </si>
  <si>
    <t>女</t>
  </si>
  <si>
    <t>計</t>
  </si>
  <si>
    <t>宇都宮市</t>
  </si>
  <si>
    <t>足利市</t>
  </si>
  <si>
    <t>栃木市</t>
  </si>
  <si>
    <t>塩谷町</t>
  </si>
  <si>
    <t>佐野市</t>
  </si>
  <si>
    <t>鹿沼市</t>
  </si>
  <si>
    <t>高根沢町</t>
  </si>
  <si>
    <t>日光市</t>
  </si>
  <si>
    <t>小山市</t>
  </si>
  <si>
    <t>真岡市</t>
  </si>
  <si>
    <t>大田原市</t>
  </si>
  <si>
    <t>矢板市</t>
  </si>
  <si>
    <t>市部計</t>
  </si>
  <si>
    <t>那須町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</si>
  <si>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</si>
  <si>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</si>
  <si>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</si>
  <si>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</si>
  <si>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</si>
  <si>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</si>
  <si>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</si>
  <si>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</si>
  <si>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郡部計</t>
  </si>
  <si>
    <t>**09202-女</t>
  </si>
  <si>
    <t>**09203-男</t>
  </si>
  <si>
    <t>**09203-女</t>
  </si>
  <si>
    <t>**09204-男</t>
  </si>
  <si>
    <t>**09204-女</t>
  </si>
  <si>
    <t>**09205-女</t>
  </si>
  <si>
    <t>**09206-男</t>
  </si>
  <si>
    <t>**09206-女</t>
  </si>
  <si>
    <t>**09208-男</t>
  </si>
  <si>
    <t>**09208-女</t>
  </si>
  <si>
    <t>**09209-男</t>
  </si>
  <si>
    <t>**09209-女</t>
  </si>
  <si>
    <t>**09210-男</t>
  </si>
  <si>
    <t>**09210-女</t>
  </si>
  <si>
    <t>**09211-男</t>
  </si>
  <si>
    <t>**09211-女</t>
  </si>
  <si>
    <t>**09342-男</t>
  </si>
  <si>
    <t>**09343-男</t>
  </si>
  <si>
    <t>**09344-男</t>
  </si>
  <si>
    <t>**09345-男</t>
  </si>
  <si>
    <t>**09364-男</t>
  </si>
  <si>
    <t>**09367-男</t>
  </si>
  <si>
    <t>**09384-男</t>
  </si>
  <si>
    <t>**09386-男</t>
  </si>
  <si>
    <t>**09407-男</t>
  </si>
  <si>
    <t>**09205-男</t>
  </si>
  <si>
    <t>**09201-男</t>
  </si>
  <si>
    <t>**09201-女</t>
  </si>
  <si>
    <t>**09202-男</t>
  </si>
  <si>
    <t>**09301-男</t>
  </si>
  <si>
    <t>**09301-女</t>
  </si>
  <si>
    <t>**選挙期日</t>
  </si>
  <si>
    <t>**選管名称</t>
  </si>
  <si>
    <t>**タイトル</t>
  </si>
  <si>
    <t>河内郡計</t>
  </si>
  <si>
    <t>**09213-男</t>
  </si>
  <si>
    <t>**09213-女</t>
  </si>
  <si>
    <t>那須塩原市</t>
  </si>
  <si>
    <t>**09214-男</t>
  </si>
  <si>
    <t>**09214-女</t>
  </si>
  <si>
    <t>**09215-男</t>
  </si>
  <si>
    <t>**09215-女</t>
  </si>
  <si>
    <t>**09216-男</t>
  </si>
  <si>
    <t>**09216-女</t>
  </si>
  <si>
    <t>さくら市</t>
  </si>
  <si>
    <t>那須烏山市</t>
  </si>
  <si>
    <t>下野市</t>
  </si>
  <si>
    <t>県 　計</t>
  </si>
  <si>
    <t>**09342-女</t>
  </si>
  <si>
    <t>**09343-女</t>
  </si>
  <si>
    <t>**09344-女</t>
  </si>
  <si>
    <t>**09345-女</t>
  </si>
  <si>
    <t>芳賀郡計</t>
  </si>
  <si>
    <t>**09361-男</t>
  </si>
  <si>
    <t>**09361-女</t>
  </si>
  <si>
    <t>**09364-女</t>
  </si>
  <si>
    <t>**09367-女</t>
  </si>
  <si>
    <t>下都賀郡計</t>
  </si>
  <si>
    <t>**09384-女</t>
  </si>
  <si>
    <t>**09386-女</t>
  </si>
  <si>
    <t>塩谷郡計</t>
  </si>
  <si>
    <t>**09407-女</t>
  </si>
  <si>
    <t>那珂川町</t>
  </si>
  <si>
    <t>**09411-男</t>
  </si>
  <si>
    <t>**09411-女</t>
  </si>
  <si>
    <t>那須郡計</t>
  </si>
  <si>
    <t>当日有権者数（概数）</t>
  </si>
  <si>
    <t>平成24年11月18日 執行 栃木県知事選挙</t>
  </si>
  <si>
    <t>栃木県選挙管理委員会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</si>
</sst>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;[Red]#,##0.00"/>
    <numFmt numFmtId="191" formatCode="0.000_ "/>
    <numFmt numFmtId="192" formatCode="#,##0.000_ "/>
    <numFmt numFmtId="193" formatCode="#,##0.000"/>
    <numFmt numFmtId="194" formatCode="#,##0\ \ \ \ "/>
    <numFmt numFmtId="195" formatCode="##0.00\ "/>
    <numFmt numFmtId="196" formatCode="##0.0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8" fillId="0" borderId="0" xfId="21" applyFont="1">
      <alignment/>
      <protection/>
    </xf>
    <xf numFmtId="0" fontId="0" fillId="0" borderId="0" xfId="21" applyBorder="1">
      <alignment/>
      <protection/>
    </xf>
    <xf numFmtId="181" fontId="0" fillId="0" borderId="0" xfId="21" applyNumberFormat="1" applyBorder="1">
      <alignment/>
      <protection/>
    </xf>
    <xf numFmtId="181" fontId="0" fillId="0" borderId="0" xfId="21" applyNumberFormat="1" applyBorder="1" applyProtection="1">
      <alignment/>
      <protection hidden="1" locked="0"/>
    </xf>
    <xf numFmtId="181" fontId="0" fillId="0" borderId="0" xfId="21" applyNumberFormat="1" applyBorder="1" applyProtection="1">
      <alignment/>
      <protection hidden="1"/>
    </xf>
    <xf numFmtId="180" fontId="0" fillId="0" borderId="0" xfId="21" applyNumberFormat="1" applyBorder="1" applyProtection="1">
      <alignment/>
      <protection hidden="1"/>
    </xf>
    <xf numFmtId="180" fontId="0" fillId="0" borderId="0" xfId="21" applyNumberFormat="1" applyBorder="1">
      <alignment/>
      <protection/>
    </xf>
    <xf numFmtId="180" fontId="0" fillId="0" borderId="0" xfId="21" applyNumberFormat="1" applyBorder="1" applyProtection="1">
      <alignment/>
      <protection hidden="1" locked="0"/>
    </xf>
    <xf numFmtId="0" fontId="5" fillId="0" borderId="0" xfId="21" applyFon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180" fontId="6" fillId="0" borderId="1" xfId="21" applyNumberFormat="1" applyFont="1" applyBorder="1" applyAlignment="1">
      <alignment horizontal="right"/>
      <protection/>
    </xf>
    <xf numFmtId="180" fontId="6" fillId="0" borderId="2" xfId="21" applyNumberFormat="1" applyFont="1" applyBorder="1" applyAlignment="1" applyProtection="1">
      <alignment horizontal="right"/>
      <protection hidden="1" locked="0"/>
    </xf>
    <xf numFmtId="180" fontId="6" fillId="0" borderId="3" xfId="21" applyNumberFormat="1" applyFont="1" applyBorder="1" applyAlignment="1" applyProtection="1">
      <alignment horizontal="right"/>
      <protection hidden="1" locked="0"/>
    </xf>
    <xf numFmtId="180" fontId="6" fillId="0" borderId="4" xfId="21" applyNumberFormat="1" applyFont="1" applyBorder="1" applyAlignment="1" applyProtection="1">
      <alignment horizontal="right"/>
      <protection hidden="1"/>
    </xf>
    <xf numFmtId="0" fontId="5" fillId="0" borderId="0" xfId="21" applyFont="1" applyAlignment="1">
      <alignment horizontal="center"/>
      <protection/>
    </xf>
    <xf numFmtId="180" fontId="6" fillId="0" borderId="5" xfId="21" applyNumberFormat="1" applyFont="1" applyBorder="1" applyAlignment="1">
      <alignment horizontal="right"/>
      <protection/>
    </xf>
    <xf numFmtId="0" fontId="11" fillId="0" borderId="0" xfId="21" applyFont="1">
      <alignment/>
      <protection/>
    </xf>
    <xf numFmtId="0" fontId="12" fillId="0" borderId="6" xfId="21" applyFont="1" applyFill="1" applyBorder="1" applyAlignment="1">
      <alignment horizontal="left" wrapText="1"/>
      <protection/>
    </xf>
    <xf numFmtId="180" fontId="8" fillId="0" borderId="2" xfId="21" applyNumberFormat="1" applyFont="1" applyBorder="1" applyProtection="1">
      <alignment/>
      <protection hidden="1" locked="0"/>
    </xf>
    <xf numFmtId="180" fontId="8" fillId="0" borderId="3" xfId="21" applyNumberFormat="1" applyFont="1" applyBorder="1" applyProtection="1">
      <alignment/>
      <protection hidden="1" locked="0"/>
    </xf>
    <xf numFmtId="180" fontId="8" fillId="0" borderId="2" xfId="21" applyNumberFormat="1" applyFont="1" applyBorder="1" applyProtection="1">
      <alignment/>
      <protection hidden="1"/>
    </xf>
    <xf numFmtId="180" fontId="8" fillId="0" borderId="3" xfId="21" applyNumberFormat="1" applyFont="1" applyBorder="1" applyProtection="1">
      <alignment/>
      <protection hidden="1"/>
    </xf>
    <xf numFmtId="180" fontId="8" fillId="0" borderId="2" xfId="21" applyNumberFormat="1" applyFont="1" applyBorder="1">
      <alignment/>
      <protection/>
    </xf>
    <xf numFmtId="180" fontId="8" fillId="0" borderId="3" xfId="21" applyNumberFormat="1" applyFont="1" applyBorder="1">
      <alignment/>
      <protection/>
    </xf>
    <xf numFmtId="0" fontId="12" fillId="0" borderId="6" xfId="21" applyFont="1" applyFill="1" applyBorder="1" applyAlignment="1">
      <alignment horizontal="right" wrapText="1"/>
      <protection/>
    </xf>
    <xf numFmtId="0" fontId="13" fillId="0" borderId="6" xfId="22" applyFont="1" applyFill="1" applyBorder="1" applyAlignment="1">
      <alignment horizontal="right" wrapText="1"/>
      <protection/>
    </xf>
    <xf numFmtId="0" fontId="12" fillId="0" borderId="6" xfId="21" applyFont="1" applyBorder="1" applyAlignment="1">
      <alignment/>
      <protection/>
    </xf>
    <xf numFmtId="0" fontId="12" fillId="0" borderId="6" xfId="21" applyFont="1" applyBorder="1" applyAlignment="1">
      <alignment horizontal="right"/>
      <protection/>
    </xf>
    <xf numFmtId="0" fontId="0" fillId="0" borderId="0" xfId="21" applyAlignment="1">
      <alignment horizontal="center"/>
      <protection/>
    </xf>
    <xf numFmtId="0" fontId="12" fillId="0" borderId="7" xfId="21" applyFont="1" applyBorder="1" applyAlignment="1">
      <alignment horizontal="right"/>
      <protection/>
    </xf>
    <xf numFmtId="0" fontId="0" fillId="0" borderId="8" xfId="21" applyBorder="1">
      <alignment/>
      <protection/>
    </xf>
    <xf numFmtId="181" fontId="0" fillId="0" borderId="8" xfId="21" applyNumberFormat="1" applyBorder="1">
      <alignment/>
      <protection/>
    </xf>
    <xf numFmtId="0" fontId="12" fillId="0" borderId="0" xfId="21" applyFont="1" applyFill="1" applyBorder="1" applyAlignment="1">
      <alignment horizontal="left" wrapText="1"/>
      <protection/>
    </xf>
    <xf numFmtId="0" fontId="7" fillId="0" borderId="0" xfId="21" applyFont="1" applyBorder="1" applyAlignment="1">
      <alignment horizontal="center"/>
      <protection/>
    </xf>
    <xf numFmtId="0" fontId="12" fillId="0" borderId="0" xfId="21" applyFont="1" applyFill="1" applyBorder="1" applyAlignment="1">
      <alignment horizontal="right" wrapText="1"/>
      <protection/>
    </xf>
    <xf numFmtId="180" fontId="6" fillId="0" borderId="1" xfId="21" applyNumberFormat="1" applyFont="1" applyBorder="1" applyAlignment="1" applyProtection="1">
      <alignment horizontal="right"/>
      <protection hidden="1" locked="0"/>
    </xf>
    <xf numFmtId="180" fontId="6" fillId="0" borderId="9" xfId="21" applyNumberFormat="1" applyFont="1" applyBorder="1" applyAlignment="1" applyProtection="1">
      <alignment horizontal="right"/>
      <protection hidden="1"/>
    </xf>
    <xf numFmtId="0" fontId="6" fillId="0" borderId="10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180" fontId="9" fillId="0" borderId="1" xfId="22" applyNumberFormat="1" applyFont="1" applyFill="1" applyBorder="1" applyAlignment="1">
      <alignment horizontal="right"/>
      <protection/>
    </xf>
    <xf numFmtId="0" fontId="0" fillId="0" borderId="0" xfId="21" applyFont="1">
      <alignment/>
      <protection/>
    </xf>
    <xf numFmtId="180" fontId="6" fillId="0" borderId="13" xfId="21" applyNumberFormat="1" applyFont="1" applyBorder="1" applyAlignment="1">
      <alignment horizontal="right"/>
      <protection/>
    </xf>
    <xf numFmtId="180" fontId="6" fillId="0" borderId="13" xfId="21" applyNumberFormat="1" applyFont="1" applyBorder="1" applyAlignment="1" applyProtection="1">
      <alignment horizontal="right"/>
      <protection hidden="1" locked="0"/>
    </xf>
    <xf numFmtId="0" fontId="8" fillId="0" borderId="2" xfId="21" applyFont="1" applyBorder="1">
      <alignment/>
      <protection/>
    </xf>
    <xf numFmtId="0" fontId="8" fillId="0" borderId="6" xfId="21" applyFont="1" applyBorder="1">
      <alignment/>
      <protection/>
    </xf>
    <xf numFmtId="0" fontId="8" fillId="0" borderId="3" xfId="21" applyFont="1" applyBorder="1">
      <alignment/>
      <protection/>
    </xf>
    <xf numFmtId="0" fontId="10" fillId="0" borderId="0" xfId="21" applyFont="1" applyAlignment="1">
      <alignment horizontal="center"/>
      <protection/>
    </xf>
    <xf numFmtId="0" fontId="12" fillId="0" borderId="6" xfId="21" applyFont="1" applyFill="1" applyBorder="1" applyAlignment="1">
      <alignment wrapText="1"/>
      <protection/>
    </xf>
    <xf numFmtId="180" fontId="6" fillId="0" borderId="1" xfId="21" applyNumberFormat="1" applyFont="1" applyBorder="1" applyAlignment="1">
      <alignment/>
      <protection/>
    </xf>
    <xf numFmtId="180" fontId="6" fillId="0" borderId="3" xfId="21" applyNumberFormat="1" applyFont="1" applyBorder="1" applyAlignment="1" applyProtection="1">
      <alignment/>
      <protection hidden="1" locked="0"/>
    </xf>
    <xf numFmtId="180" fontId="6" fillId="0" borderId="2" xfId="21" applyNumberFormat="1" applyFont="1" applyBorder="1" applyAlignment="1" applyProtection="1">
      <alignment/>
      <protection hidden="1" locked="0"/>
    </xf>
    <xf numFmtId="0" fontId="13" fillId="0" borderId="6" xfId="22" applyFont="1" applyFill="1" applyBorder="1" applyAlignment="1">
      <alignment wrapText="1"/>
      <protection/>
    </xf>
    <xf numFmtId="0" fontId="12" fillId="0" borderId="14" xfId="21" applyFont="1" applyFill="1" applyBorder="1" applyAlignment="1">
      <alignment wrapText="1"/>
      <protection/>
    </xf>
    <xf numFmtId="180" fontId="6" fillId="0" borderId="13" xfId="21" applyNumberFormat="1" applyFont="1" applyBorder="1" applyAlignme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参議院選挙（県）" xfId="21"/>
    <cellStyle name="標準_比例代表－投票結果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dev3\pa&#36984;&#25369;&#36895;&#22577;\Pa\&#36984;&#25369;&#36895;&#22577;\&#26627;&#26408;&#30476;\&#21442;&#35696;&#38498;&#36984;&#25369;&#65288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当日有権者速報"/>
      <sheetName val="当日有権者速報（発表）"/>
      <sheetName val="期日前投票者数（国内）"/>
      <sheetName val="当日有権者速報（在外）"/>
      <sheetName val="当日有権者速報（在外）（発表）"/>
      <sheetName val="投票中間（選挙区）"/>
      <sheetName val="投票結果（選挙区）"/>
      <sheetName val="投票結果（比例）国内"/>
      <sheetName val="投票結果（比例）在外"/>
      <sheetName val="投票結果（比例）国内＋在外"/>
      <sheetName val="開票結果（選挙区）"/>
      <sheetName val="開票結果総括表（比例）"/>
      <sheetName val="得票総数の開票区別政党別一覧（比例）"/>
      <sheetName val="名簿登載者の得票総数の政党別一覧（比例）"/>
      <sheetName val="得票総数の開票区別一覧（比例）"/>
      <sheetName val="開票区別投票総数(比例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zoomScaleSheetLayoutView="85" workbookViewId="0" topLeftCell="A1">
      <selection activeCell="A4" sqref="A4"/>
    </sheetView>
  </sheetViews>
  <sheetFormatPr defaultColWidth="9.00390625" defaultRowHeight="13.5"/>
  <cols>
    <col min="1" max="4" width="19.125" style="1" customWidth="1"/>
    <col min="5" max="5" width="4.625" style="1" customWidth="1"/>
    <col min="6" max="9" width="19.125" style="1" customWidth="1"/>
    <col min="10" max="16384" width="9.00390625" style="1" customWidth="1"/>
  </cols>
  <sheetData>
    <row r="1" ht="13.5">
      <c r="A1" s="45" t="s">
        <v>94</v>
      </c>
    </row>
    <row r="2" spans="1:9" s="19" customFormat="1" ht="34.5" customHeight="1">
      <c r="A2" s="51" t="s">
        <v>93</v>
      </c>
      <c r="B2" s="51"/>
      <c r="C2" s="51"/>
      <c r="D2" s="51"/>
      <c r="E2" s="51"/>
      <c r="F2" s="51"/>
      <c r="G2" s="51"/>
      <c r="H2" s="51"/>
      <c r="I2" s="51"/>
    </row>
    <row r="3" ht="15.75" customHeight="1"/>
    <row r="4" spans="8:9" ht="15.75" customHeight="1" thickBot="1">
      <c r="H4" s="2"/>
      <c r="I4" s="2" t="s">
        <v>95</v>
      </c>
    </row>
    <row r="5" spans="1:9" ht="33" customHeight="1">
      <c r="A5" s="40" t="s">
        <v>0</v>
      </c>
      <c r="B5" s="41" t="s">
        <v>1</v>
      </c>
      <c r="C5" s="41" t="s">
        <v>2</v>
      </c>
      <c r="D5" s="42" t="s">
        <v>3</v>
      </c>
      <c r="E5" s="43"/>
      <c r="F5" s="40" t="s">
        <v>0</v>
      </c>
      <c r="G5" s="41" t="s">
        <v>1</v>
      </c>
      <c r="H5" s="41" t="s">
        <v>2</v>
      </c>
      <c r="I5" s="42" t="s">
        <v>3</v>
      </c>
    </row>
    <row r="6" spans="1:9" s="3" customFormat="1" ht="29.25" customHeight="1">
      <c r="A6" s="20" t="s">
        <v>4</v>
      </c>
      <c r="B6" s="13">
        <v>204121</v>
      </c>
      <c r="C6" s="13">
        <v>206323</v>
      </c>
      <c r="D6" s="15">
        <f>SUM(B6,C6)</f>
        <v>0</v>
      </c>
      <c r="F6" s="20"/>
      <c r="G6" s="13"/>
      <c r="H6" s="13"/>
      <c r="I6" s="15"/>
    </row>
    <row r="7" spans="1:9" s="3" customFormat="1" ht="29.25" customHeight="1">
      <c r="A7" s="20" t="s">
        <v>5</v>
      </c>
      <c r="B7" s="13">
        <v>60841</v>
      </c>
      <c r="C7" s="13">
        <v>64566</v>
      </c>
      <c r="D7" s="15">
        <f>SUM(B7,C7)</f>
        <v>0</v>
      </c>
      <c r="F7" s="20"/>
      <c r="G7" s="13"/>
      <c r="H7" s="13"/>
      <c r="I7" s="15"/>
    </row>
    <row r="8" spans="1:9" s="3" customFormat="1" ht="29.25" customHeight="1">
      <c r="A8" s="20" t="s">
        <v>6</v>
      </c>
      <c r="B8" s="13">
        <v>58517</v>
      </c>
      <c r="C8" s="13">
        <v>61126</v>
      </c>
      <c r="D8" s="15">
        <f>SUM(B8,C8)</f>
        <v>0</v>
      </c>
      <c r="F8" s="27"/>
      <c r="G8" s="13"/>
      <c r="H8" s="13"/>
      <c r="I8" s="46"/>
    </row>
    <row r="9" spans="1:9" s="3" customFormat="1" ht="29.25" customHeight="1">
      <c r="A9" s="20" t="s">
        <v>8</v>
      </c>
      <c r="B9" s="13">
        <v>48933</v>
      </c>
      <c r="C9" s="13">
        <v>50986</v>
      </c>
      <c r="D9" s="15">
        <f>SUM(B9,C9)</f>
        <v>0</v>
      </c>
      <c r="F9" s="20"/>
      <c r="G9" s="13"/>
      <c r="H9" s="13"/>
      <c r="I9" s="15"/>
    </row>
    <row r="10" spans="1:9" s="3" customFormat="1" ht="29.25" customHeight="1">
      <c r="A10" s="20" t="s">
        <v>9</v>
      </c>
      <c r="B10" s="13">
        <v>40561</v>
      </c>
      <c r="C10" s="13">
        <v>42079</v>
      </c>
      <c r="D10" s="15">
        <f>SUM(B10,C10)</f>
        <v>0</v>
      </c>
      <c r="F10" s="20"/>
      <c r="G10" s="13"/>
      <c r="H10" s="13"/>
      <c r="I10" s="15"/>
    </row>
    <row r="11" spans="1:9" s="3" customFormat="1" ht="29.25" customHeight="1">
      <c r="A11" s="20" t="s">
        <v>11</v>
      </c>
      <c r="B11" s="13">
        <v>35960</v>
      </c>
      <c r="C11" s="13">
        <v>38533</v>
      </c>
      <c r="D11" s="15">
        <f>SUM(B11,C11)</f>
        <v>0</v>
      </c>
      <c r="F11" s="20"/>
      <c r="G11" s="13"/>
      <c r="H11" s="13"/>
      <c r="I11" s="15"/>
    </row>
    <row r="12" spans="1:9" s="3" customFormat="1" ht="29.25" customHeight="1">
      <c r="A12" s="20" t="s">
        <v>12</v>
      </c>
      <c r="B12" s="13">
        <v>64233</v>
      </c>
      <c r="C12" s="13">
        <v>64076</v>
      </c>
      <c r="D12" s="15">
        <f>SUM(B12,C12)</f>
        <v>0</v>
      </c>
      <c r="F12" s="27"/>
      <c r="G12" s="13"/>
      <c r="H12" s="13"/>
      <c r="I12" s="46"/>
    </row>
    <row r="13" spans="1:9" s="3" customFormat="1" ht="29.25" customHeight="1">
      <c r="A13" s="20" t="s">
        <v>13</v>
      </c>
      <c r="B13" s="13">
        <v>31725</v>
      </c>
      <c r="C13" s="13">
        <v>31469</v>
      </c>
      <c r="D13" s="15">
        <f>SUM(B13,C13)</f>
        <v>0</v>
      </c>
      <c r="F13" s="27"/>
      <c r="G13" s="21"/>
      <c r="H13" s="21"/>
      <c r="I13" s="22"/>
    </row>
    <row r="14" spans="1:9" s="3" customFormat="1" ht="29.25" customHeight="1">
      <c r="A14" s="20" t="s">
        <v>14</v>
      </c>
      <c r="B14" s="13">
        <v>29444</v>
      </c>
      <c r="C14" s="13">
        <v>30178</v>
      </c>
      <c r="D14" s="15">
        <f>SUM(B14,C14)</f>
        <v>0</v>
      </c>
      <c r="F14" s="20"/>
      <c r="G14" s="38"/>
      <c r="H14" s="38"/>
      <c r="I14" s="15"/>
    </row>
    <row r="15" spans="1:9" s="3" customFormat="1" ht="29.25" customHeight="1">
      <c r="A15" s="20" t="s">
        <v>15</v>
      </c>
      <c r="B15" s="13">
        <v>13928</v>
      </c>
      <c r="C15" s="13">
        <v>14276</v>
      </c>
      <c r="D15" s="15">
        <f>SUM(B15,C15)</f>
        <v>0</v>
      </c>
      <c r="F15" s="20"/>
      <c r="G15" s="13"/>
      <c r="H15" s="13"/>
      <c r="I15" s="15"/>
    </row>
    <row r="16" spans="1:9" s="3" customFormat="1" ht="29.25" customHeight="1">
      <c r="A16" s="20" t="s">
        <v>64</v>
      </c>
      <c r="B16" s="13">
        <v>46500</v>
      </c>
      <c r="C16" s="13">
        <v>47400</v>
      </c>
      <c r="D16" s="15">
        <f>SUM(B16,C16)</f>
        <v>0</v>
      </c>
      <c r="F16" s="20"/>
      <c r="G16" s="13"/>
      <c r="H16" s="13"/>
      <c r="I16" s="15"/>
    </row>
    <row r="17" spans="1:9" s="3" customFormat="1" ht="29.25" customHeight="1">
      <c r="A17" s="20" t="s">
        <v>71</v>
      </c>
      <c r="B17" s="13">
        <v>17477</v>
      </c>
      <c r="C17" s="13">
        <v>17370</v>
      </c>
      <c r="D17" s="15">
        <f>SUM(B17,C17)</f>
        <v>0</v>
      </c>
      <c r="F17" s="20"/>
      <c r="G17" s="13"/>
      <c r="H17" s="13"/>
      <c r="I17" s="15"/>
    </row>
    <row r="18" spans="1:9" s="3" customFormat="1" ht="29.25" customHeight="1">
      <c r="A18" s="20" t="s">
        <v>72</v>
      </c>
      <c r="B18" s="13">
        <v>12060</v>
      </c>
      <c r="C18" s="13">
        <v>12485</v>
      </c>
      <c r="D18" s="15">
        <f>SUM(B18,C18)</f>
        <v>0</v>
      </c>
      <c r="F18" s="20"/>
      <c r="G18" s="13"/>
      <c r="H18" s="13"/>
      <c r="I18" s="15"/>
    </row>
    <row r="19" spans="1:9" s="3" customFormat="1" ht="29.25" customHeight="1">
      <c r="A19" s="20" t="s">
        <v>73</v>
      </c>
      <c r="B19" s="13">
        <v>23458</v>
      </c>
      <c r="C19" s="13">
        <v>24096</v>
      </c>
      <c r="D19" s="15">
        <f>SUM(B19,C19)</f>
        <v>0</v>
      </c>
      <c r="F19" s="20"/>
      <c r="G19" s="13"/>
      <c r="H19" s="13"/>
      <c r="I19" s="15"/>
    </row>
    <row r="20" spans="1:9" s="3" customFormat="1" ht="29.25" customHeight="1">
      <c r="A20" s="27" t="s">
        <v>16</v>
      </c>
      <c r="B20" s="14">
        <f>SUM(B6:B19)</f>
        <v>0</v>
      </c>
      <c r="C20" s="14">
        <f>SUM(C6:C19)</f>
        <v>0</v>
      </c>
      <c r="D20" s="15">
        <f>SUM(D6:D19)</f>
        <v>0</v>
      </c>
      <c r="F20" s="20"/>
      <c r="G20" s="13"/>
      <c r="H20" s="13"/>
      <c r="I20" s="15"/>
    </row>
    <row r="21" spans="1:9" s="3" customFormat="1" ht="29.25" customHeight="1">
      <c r="A21" s="20"/>
      <c r="B21" s="18"/>
      <c r="C21" s="44"/>
      <c r="D21" s="15"/>
      <c r="F21" s="27"/>
      <c r="G21" s="13"/>
      <c r="H21" s="13"/>
      <c r="I21" s="46"/>
    </row>
    <row r="22" spans="1:9" s="3" customFormat="1" ht="29.25" customHeight="1">
      <c r="A22" s="20" t="s">
        <v>18</v>
      </c>
      <c r="B22" s="18">
        <v>12282</v>
      </c>
      <c r="C22" s="44">
        <v>12146</v>
      </c>
      <c r="D22" s="15">
        <f>SUM(B22,C22)</f>
        <v>0</v>
      </c>
      <c r="F22" s="20"/>
      <c r="G22" s="13"/>
      <c r="H22" s="13"/>
      <c r="I22" s="15"/>
    </row>
    <row r="23" spans="1:9" s="3" customFormat="1" ht="29.25" customHeight="1">
      <c r="A23" s="28" t="s">
        <v>61</v>
      </c>
      <c r="B23" s="14">
        <f>SUM(B22)</f>
        <v>0</v>
      </c>
      <c r="C23" s="14">
        <f>SUM(C22)</f>
        <v>0</v>
      </c>
      <c r="D23" s="15">
        <f>SUM(D22)</f>
        <v>0</v>
      </c>
      <c r="F23" s="27"/>
      <c r="G23" s="13"/>
      <c r="H23" s="13"/>
      <c r="I23" s="46"/>
    </row>
    <row r="24" spans="1:9" s="3" customFormat="1" ht="29.25" customHeight="1">
      <c r="A24" s="20"/>
      <c r="B24" s="18"/>
      <c r="C24" s="44"/>
      <c r="D24" s="15"/>
      <c r="F24" s="27"/>
      <c r="G24" s="13"/>
      <c r="H24" s="13"/>
      <c r="I24" s="46"/>
    </row>
    <row r="25" spans="1:9" s="3" customFormat="1" ht="29.25" customHeight="1">
      <c r="A25" s="52" t="s">
        <v>19</v>
      </c>
      <c r="B25" s="53">
        <v>9968</v>
      </c>
      <c r="C25" s="53">
        <v>10080</v>
      </c>
      <c r="D25" s="54">
        <f>SUM(B25,C25)</f>
        <v>0</v>
      </c>
      <c r="F25" s="20"/>
      <c r="G25" s="21"/>
      <c r="H25" s="21"/>
      <c r="I25" s="22"/>
    </row>
    <row r="26" spans="1:9" s="3" customFormat="1" ht="29.25" customHeight="1">
      <c r="A26" s="52" t="s">
        <v>20</v>
      </c>
      <c r="B26" s="55">
        <v>6225</v>
      </c>
      <c r="C26" s="55">
        <v>6457</v>
      </c>
      <c r="D26" s="54">
        <f>SUM(B26,C26)</f>
        <v>0</v>
      </c>
      <c r="F26" s="20"/>
      <c r="G26" s="38"/>
      <c r="H26" s="38"/>
      <c r="I26" s="15"/>
    </row>
    <row r="27" spans="1:9" s="3" customFormat="1" ht="29.25" customHeight="1">
      <c r="A27" s="56" t="s">
        <v>21</v>
      </c>
      <c r="B27" s="55">
        <v>5058</v>
      </c>
      <c r="C27" s="55">
        <v>4964</v>
      </c>
      <c r="D27" s="54">
        <f>SUM(B27,C27)</f>
        <v>0</v>
      </c>
      <c r="F27" s="20"/>
      <c r="G27" s="38"/>
      <c r="H27" s="38"/>
      <c r="I27" s="15"/>
    </row>
    <row r="28" spans="1:9" s="3" customFormat="1" ht="29.25" customHeight="1">
      <c r="A28" s="52" t="s">
        <v>22</v>
      </c>
      <c r="B28" s="53">
        <v>6650</v>
      </c>
      <c r="C28" s="53">
        <v>6800</v>
      </c>
      <c r="D28" s="54">
        <f>SUM(B28,C28)</f>
        <v>0</v>
      </c>
      <c r="F28" s="27"/>
      <c r="G28" s="38"/>
      <c r="H28" s="38"/>
      <c r="I28" s="47"/>
    </row>
    <row r="29" spans="1:9" s="3" customFormat="1" ht="29.25" customHeight="1">
      <c r="A29" s="27" t="s">
        <v>79</v>
      </c>
      <c r="B29" s="53">
        <f>SUM(B25:B28)</f>
        <v>0</v>
      </c>
      <c r="C29" s="53">
        <f>SUM(C25:C28)</f>
        <v>0</v>
      </c>
      <c r="D29" s="54">
        <f>SUM(D25:D28)</f>
        <v>0</v>
      </c>
      <c r="F29" s="20"/>
      <c r="G29" s="21"/>
      <c r="H29" s="21"/>
      <c r="I29" s="22"/>
    </row>
    <row r="30" spans="1:9" s="3" customFormat="1" ht="29.25" customHeight="1">
      <c r="A30" s="52"/>
      <c r="B30" s="53"/>
      <c r="C30" s="53"/>
      <c r="D30" s="54"/>
      <c r="F30" s="29"/>
      <c r="G30" s="21"/>
      <c r="H30" s="21"/>
      <c r="I30" s="22"/>
    </row>
    <row r="31" spans="1:9" s="3" customFormat="1" ht="29.25" customHeight="1">
      <c r="A31" s="52" t="s">
        <v>23</v>
      </c>
      <c r="B31" s="53">
        <v>15751</v>
      </c>
      <c r="C31" s="53">
        <v>16413</v>
      </c>
      <c r="D31" s="54">
        <f>SUM(B31,C31)</f>
        <v>0</v>
      </c>
      <c r="F31" s="29"/>
      <c r="G31" s="21"/>
      <c r="H31" s="21"/>
      <c r="I31" s="22"/>
    </row>
    <row r="32" spans="1:9" s="3" customFormat="1" ht="29.25" customHeight="1">
      <c r="A32" s="52" t="s">
        <v>24</v>
      </c>
      <c r="B32" s="53">
        <v>10639</v>
      </c>
      <c r="C32" s="53">
        <v>10828</v>
      </c>
      <c r="D32" s="54">
        <f>SUM(B32,C32)</f>
        <v>0</v>
      </c>
      <c r="F32" s="29"/>
      <c r="G32" s="21"/>
      <c r="H32" s="21"/>
      <c r="I32" s="22"/>
    </row>
    <row r="33" spans="1:9" s="3" customFormat="1" ht="29.25" customHeight="1">
      <c r="A33" s="52" t="s">
        <v>25</v>
      </c>
      <c r="B33" s="55">
        <v>7560</v>
      </c>
      <c r="C33" s="55">
        <v>7507</v>
      </c>
      <c r="D33" s="54">
        <f>SUM(B33,C33)</f>
        <v>0</v>
      </c>
      <c r="F33" s="29"/>
      <c r="G33" s="23"/>
      <c r="H33" s="23"/>
      <c r="I33" s="24"/>
    </row>
    <row r="34" spans="1:9" s="3" customFormat="1" ht="29.25" customHeight="1">
      <c r="A34" s="27" t="s">
        <v>84</v>
      </c>
      <c r="B34" s="53">
        <f>SUM(B31:B33)</f>
        <v>0</v>
      </c>
      <c r="C34" s="53">
        <f>SUM(C31:C33)</f>
        <v>0</v>
      </c>
      <c r="D34" s="54">
        <f>SUM(D31:D33)</f>
        <v>0</v>
      </c>
      <c r="F34" s="29"/>
      <c r="G34" s="25"/>
      <c r="H34" s="25"/>
      <c r="I34" s="26"/>
    </row>
    <row r="35" spans="1:9" s="3" customFormat="1" ht="29.25" customHeight="1">
      <c r="A35" s="52"/>
      <c r="B35" s="53"/>
      <c r="C35" s="53"/>
      <c r="D35" s="54"/>
      <c r="F35" s="29"/>
      <c r="G35" s="21"/>
      <c r="H35" s="21"/>
      <c r="I35" s="22"/>
    </row>
    <row r="36" spans="1:9" s="3" customFormat="1" ht="29.25" customHeight="1">
      <c r="A36" s="52" t="s">
        <v>7</v>
      </c>
      <c r="B36" s="53">
        <v>5190</v>
      </c>
      <c r="C36" s="53">
        <v>5471</v>
      </c>
      <c r="D36" s="54">
        <f>SUM(B36,C36)</f>
        <v>0</v>
      </c>
      <c r="F36" s="29"/>
      <c r="G36" s="21"/>
      <c r="H36" s="21"/>
      <c r="I36" s="22"/>
    </row>
    <row r="37" spans="1:9" s="3" customFormat="1" ht="29.25" customHeight="1">
      <c r="A37" s="52" t="s">
        <v>10</v>
      </c>
      <c r="B37" s="53">
        <v>12519</v>
      </c>
      <c r="C37" s="53">
        <v>11672</v>
      </c>
      <c r="D37" s="54">
        <f>SUM(B37,C37)</f>
        <v>0</v>
      </c>
      <c r="F37" s="30"/>
      <c r="G37" s="21"/>
      <c r="H37" s="21"/>
      <c r="I37" s="22"/>
    </row>
    <row r="38" spans="1:9" s="3" customFormat="1" ht="29.25" customHeight="1">
      <c r="A38" s="27" t="s">
        <v>87</v>
      </c>
      <c r="B38" s="53">
        <f>SUM(B36:B37)</f>
        <v>0</v>
      </c>
      <c r="C38" s="53">
        <f>SUM(C36:C37)</f>
        <v>0</v>
      </c>
      <c r="D38" s="54">
        <f>SUM(D36:D37)</f>
        <v>0</v>
      </c>
      <c r="F38" s="29"/>
      <c r="G38" s="21"/>
      <c r="H38" s="21"/>
      <c r="I38" s="22"/>
    </row>
    <row r="39" spans="1:9" s="3" customFormat="1" ht="29.25" customHeight="1">
      <c r="A39" s="52"/>
      <c r="B39" s="53"/>
      <c r="C39" s="53"/>
      <c r="D39" s="54"/>
      <c r="F39" s="30"/>
      <c r="G39" s="21"/>
      <c r="H39" s="21"/>
      <c r="I39" s="22"/>
    </row>
    <row r="40" spans="1:9" s="3" customFormat="1" ht="29.25" customHeight="1">
      <c r="A40" s="52" t="s">
        <v>17</v>
      </c>
      <c r="B40" s="53">
        <v>11170</v>
      </c>
      <c r="C40" s="53">
        <v>11451</v>
      </c>
      <c r="D40" s="54">
        <f>SUM(B40:C40)</f>
        <v>0</v>
      </c>
      <c r="F40" s="30"/>
      <c r="G40" s="21"/>
      <c r="H40" s="21"/>
      <c r="I40" s="22"/>
    </row>
    <row r="41" spans="1:9" s="3" customFormat="1" ht="29.25" customHeight="1">
      <c r="A41" s="57" t="s">
        <v>89</v>
      </c>
      <c r="B41" s="55">
        <v>7832</v>
      </c>
      <c r="C41" s="55">
        <v>7880</v>
      </c>
      <c r="D41" s="54">
        <f>SUM(B41:C41)</f>
        <v>0</v>
      </c>
      <c r="F41" s="30"/>
      <c r="G41" s="23"/>
      <c r="H41" s="23"/>
      <c r="I41" s="24"/>
    </row>
    <row r="42" spans="1:9" s="3" customFormat="1" ht="29.25" customHeight="1">
      <c r="A42" s="27" t="s">
        <v>92</v>
      </c>
      <c r="B42" s="53">
        <f>SUM(B40:B41)</f>
        <v>0</v>
      </c>
      <c r="C42" s="53">
        <f>SUM(C40:C41)</f>
        <v>0</v>
      </c>
      <c r="D42" s="54">
        <f>SUM(D40:D41)</f>
        <v>0</v>
      </c>
      <c r="F42" s="29"/>
      <c r="G42" s="23"/>
      <c r="H42" s="23"/>
      <c r="I42" s="24"/>
    </row>
    <row r="43" spans="1:9" s="3" customFormat="1" ht="29.25" customHeight="1">
      <c r="A43" s="52"/>
      <c r="B43" s="53"/>
      <c r="C43" s="53"/>
      <c r="D43" s="54"/>
      <c r="F43" s="29"/>
      <c r="G43" s="23"/>
      <c r="H43" s="23"/>
      <c r="I43" s="24"/>
    </row>
    <row r="44" spans="1:9" s="3" customFormat="1" ht="29.25" customHeight="1">
      <c r="A44" s="52"/>
      <c r="B44" s="53"/>
      <c r="C44" s="53"/>
      <c r="D44" s="54"/>
      <c r="F44" s="29"/>
      <c r="G44" s="23"/>
      <c r="H44" s="23"/>
      <c r="I44" s="24"/>
    </row>
    <row r="45" spans="1:9" s="3" customFormat="1" ht="29.25" customHeight="1">
      <c r="A45" s="52"/>
      <c r="B45" s="53"/>
      <c r="C45" s="53"/>
      <c r="D45" s="58"/>
      <c r="F45" s="30" t="s">
        <v>16</v>
      </c>
      <c r="G45" s="14">
        <f>SUM(B6:B19)</f>
        <v>0</v>
      </c>
      <c r="H45" s="14">
        <f>SUM(C6:C19)</f>
        <v>0</v>
      </c>
      <c r="I45" s="15">
        <f>SUM(D6:D19)</f>
        <v>0</v>
      </c>
    </row>
    <row r="46" spans="1:9" s="3" customFormat="1" ht="29.25" customHeight="1">
      <c r="A46" s="52"/>
      <c r="B46" s="53"/>
      <c r="C46" s="53"/>
      <c r="D46" s="58"/>
      <c r="F46" s="49"/>
      <c r="G46" s="48"/>
      <c r="H46" s="48"/>
      <c r="I46" s="50"/>
    </row>
    <row r="47" spans="1:9" s="3" customFormat="1" ht="29.25" customHeight="1">
      <c r="A47" s="52"/>
      <c r="B47" s="53"/>
      <c r="C47" s="53"/>
      <c r="D47" s="54"/>
      <c r="F47" s="30" t="s">
        <v>26</v>
      </c>
      <c r="G47" s="14">
        <f>SUM(B23,B29,B34,B38,B42)</f>
        <v>0</v>
      </c>
      <c r="H47" s="14">
        <f>SUM(C23,C29,C34,C38,C42)</f>
        <v>0</v>
      </c>
      <c r="I47" s="15">
        <f>SUM(D23,D29,D34,D38,D42)</f>
        <v>0</v>
      </c>
    </row>
    <row r="48" spans="1:9" ht="29.25" customHeight="1">
      <c r="A48" s="52"/>
      <c r="B48" s="53"/>
      <c r="C48" s="53"/>
      <c r="D48" s="54"/>
      <c r="F48" s="30"/>
      <c r="G48" s="14"/>
      <c r="H48" s="14"/>
      <c r="I48" s="15"/>
    </row>
    <row r="49" spans="1:9" ht="29.25" customHeight="1" thickBot="1">
      <c r="A49" s="52"/>
      <c r="B49" s="53"/>
      <c r="C49" s="53"/>
      <c r="D49" s="58"/>
      <c r="E49" s="31"/>
      <c r="F49" s="32" t="s">
        <v>74</v>
      </c>
      <c r="G49" s="16">
        <f>SUM(G45,G47)</f>
        <v>0</v>
      </c>
      <c r="H49" s="16">
        <f>SUM(H45,H47)</f>
        <v>0</v>
      </c>
      <c r="I49" s="39">
        <f>SUM(I45,I47)</f>
        <v>0</v>
      </c>
    </row>
    <row r="50" spans="1:9" ht="25.5" customHeight="1">
      <c r="A50" s="33"/>
      <c r="B50" s="33"/>
      <c r="C50" s="34"/>
      <c r="D50" s="34"/>
      <c r="E50" s="17"/>
      <c r="F50" s="4"/>
      <c r="G50" s="10"/>
      <c r="H50" s="10"/>
      <c r="I50" s="10"/>
    </row>
    <row r="51" spans="1:9" s="4" customFormat="1" ht="25.5" customHeight="1">
      <c r="A51" s="35"/>
      <c r="C51" s="6"/>
      <c r="D51" s="6"/>
      <c r="G51" s="10"/>
      <c r="H51" s="10"/>
      <c r="I51" s="10"/>
    </row>
    <row r="52" spans="1:9" s="4" customFormat="1" ht="25.5" customHeight="1">
      <c r="A52" s="35"/>
      <c r="C52" s="7"/>
      <c r="D52" s="7"/>
      <c r="G52" s="10"/>
      <c r="H52" s="10"/>
      <c r="I52" s="10"/>
    </row>
    <row r="53" spans="1:9" s="4" customFormat="1" ht="25.5" customHeight="1">
      <c r="A53" s="35"/>
      <c r="C53" s="5"/>
      <c r="D53" s="5"/>
      <c r="E53" s="36"/>
      <c r="G53" s="8"/>
      <c r="H53" s="8"/>
      <c r="I53" s="8"/>
    </row>
    <row r="54" spans="1:9" s="4" customFormat="1" ht="25.5" customHeight="1">
      <c r="A54" s="35"/>
      <c r="C54" s="7"/>
      <c r="D54" s="7"/>
      <c r="G54" s="9"/>
      <c r="H54" s="9"/>
      <c r="I54" s="9"/>
    </row>
    <row r="55" spans="1:9" s="4" customFormat="1" ht="25.5" customHeight="1">
      <c r="A55" s="35"/>
      <c r="C55" s="7"/>
      <c r="D55" s="7"/>
      <c r="G55" s="10"/>
      <c r="H55" s="10"/>
      <c r="I55" s="10"/>
    </row>
    <row r="56" spans="1:9" s="4" customFormat="1" ht="25.5" customHeight="1">
      <c r="A56" s="35"/>
      <c r="C56" s="5"/>
      <c r="D56" s="5"/>
      <c r="G56" s="10"/>
      <c r="H56" s="10"/>
      <c r="I56" s="10"/>
    </row>
    <row r="57" spans="1:9" s="4" customFormat="1" ht="25.5" customHeight="1">
      <c r="A57" s="37"/>
      <c r="C57" s="5"/>
      <c r="D57" s="5"/>
      <c r="G57" s="8"/>
      <c r="H57" s="8"/>
      <c r="I57" s="8"/>
    </row>
    <row r="58" spans="1:9" s="4" customFormat="1" ht="15">
      <c r="A58" s="37"/>
      <c r="C58" s="5"/>
      <c r="D58" s="5"/>
      <c r="G58" s="9"/>
      <c r="H58" s="9"/>
      <c r="I58" s="9"/>
    </row>
    <row r="59" spans="3:9" s="4" customFormat="1" ht="13.5">
      <c r="C59" s="5"/>
      <c r="D59" s="5"/>
      <c r="G59" s="10"/>
      <c r="H59" s="10"/>
      <c r="I59" s="10"/>
    </row>
    <row r="60" spans="3:9" s="4" customFormat="1" ht="13.5">
      <c r="C60" s="5"/>
      <c r="D60" s="5"/>
      <c r="G60" s="10"/>
      <c r="H60" s="10"/>
      <c r="I60" s="10"/>
    </row>
    <row r="61" spans="3:9" s="4" customFormat="1" ht="13.5">
      <c r="C61" s="5"/>
      <c r="D61" s="5"/>
      <c r="G61" s="10"/>
      <c r="H61" s="10"/>
      <c r="I61" s="10"/>
    </row>
    <row r="62" spans="3:9" s="4" customFormat="1" ht="13.5">
      <c r="C62" s="5"/>
      <c r="D62" s="5"/>
      <c r="G62" s="10"/>
      <c r="H62" s="10"/>
      <c r="I62" s="10"/>
    </row>
    <row r="63" spans="3:9" s="4" customFormat="1" ht="13.5">
      <c r="C63" s="5"/>
      <c r="D63" s="5"/>
      <c r="G63" s="10"/>
      <c r="H63" s="10"/>
      <c r="I63" s="10"/>
    </row>
    <row r="64" spans="1:9" s="4" customFormat="1" ht="18">
      <c r="A64" s="11"/>
      <c r="C64" s="5"/>
      <c r="D64" s="5"/>
      <c r="G64" s="8"/>
      <c r="H64" s="8"/>
      <c r="I64" s="8"/>
    </row>
    <row r="65" spans="3:9" s="4" customFormat="1" ht="13.5">
      <c r="C65" s="5"/>
      <c r="D65" s="5"/>
      <c r="G65" s="9"/>
      <c r="H65" s="9"/>
      <c r="I65" s="9"/>
    </row>
    <row r="66" spans="3:9" s="4" customFormat="1" ht="15" customHeight="1">
      <c r="C66" s="5"/>
      <c r="D66" s="5"/>
      <c r="G66" s="10"/>
      <c r="H66" s="10"/>
      <c r="I66" s="10"/>
    </row>
    <row r="67" spans="3:9" s="4" customFormat="1" ht="13.5">
      <c r="C67" s="5"/>
      <c r="D67" s="5"/>
      <c r="G67" s="10"/>
      <c r="H67" s="10"/>
      <c r="I67" s="10"/>
    </row>
    <row r="68" spans="3:9" s="4" customFormat="1" ht="13.5">
      <c r="C68" s="5"/>
      <c r="D68" s="5"/>
      <c r="G68" s="8"/>
      <c r="H68" s="8"/>
      <c r="I68" s="8"/>
    </row>
    <row r="69" spans="3:9" s="4" customFormat="1" ht="13.5">
      <c r="C69" s="5"/>
      <c r="D69" s="5"/>
      <c r="G69" s="9"/>
      <c r="H69" s="9"/>
      <c r="I69" s="9"/>
    </row>
    <row r="70" spans="3:9" s="4" customFormat="1" ht="13.5">
      <c r="C70" s="5"/>
      <c r="D70" s="5"/>
      <c r="G70" s="10"/>
      <c r="H70" s="10"/>
      <c r="I70" s="10"/>
    </row>
    <row r="71" spans="3:9" s="4" customFormat="1" ht="13.5">
      <c r="C71" s="5"/>
      <c r="D71" s="5"/>
      <c r="G71" s="8"/>
      <c r="H71" s="8"/>
      <c r="I71" s="8"/>
    </row>
    <row r="72" spans="3:9" s="4" customFormat="1" ht="13.5">
      <c r="C72" s="5"/>
      <c r="D72" s="5"/>
      <c r="G72" s="9"/>
      <c r="H72" s="9"/>
      <c r="I72" s="9"/>
    </row>
    <row r="73" spans="3:9" s="4" customFormat="1" ht="13.5">
      <c r="C73" s="5"/>
      <c r="D73" s="5"/>
      <c r="G73" s="10"/>
      <c r="H73" s="10"/>
      <c r="I73" s="10"/>
    </row>
    <row r="74" spans="3:9" s="4" customFormat="1" ht="13.5">
      <c r="C74" s="5"/>
      <c r="D74" s="5"/>
      <c r="G74" s="8"/>
      <c r="H74" s="8"/>
      <c r="I74" s="8"/>
    </row>
    <row r="75" spans="3:9" s="4" customFormat="1" ht="13.5">
      <c r="C75" s="5"/>
      <c r="D75" s="5"/>
      <c r="G75" s="9"/>
      <c r="H75" s="9"/>
      <c r="I75" s="9"/>
    </row>
    <row r="76" spans="3:9" s="4" customFormat="1" ht="13.5">
      <c r="C76" s="5"/>
      <c r="D76" s="5"/>
      <c r="G76" s="10"/>
      <c r="H76" s="10"/>
      <c r="I76" s="10"/>
    </row>
    <row r="77" spans="3:9" s="4" customFormat="1" ht="13.5">
      <c r="C77" s="5"/>
      <c r="D77" s="5"/>
      <c r="G77" s="10"/>
      <c r="H77" s="10"/>
      <c r="I77" s="10"/>
    </row>
    <row r="78" spans="3:9" s="4" customFormat="1" ht="13.5">
      <c r="C78" s="5"/>
      <c r="D78" s="5"/>
      <c r="G78" s="10"/>
      <c r="H78" s="10"/>
      <c r="I78" s="10"/>
    </row>
    <row r="79" spans="3:9" s="4" customFormat="1" ht="13.5">
      <c r="C79" s="5"/>
      <c r="D79" s="5"/>
      <c r="G79" s="8"/>
      <c r="H79" s="8"/>
      <c r="I79" s="8"/>
    </row>
    <row r="80" spans="3:9" s="4" customFormat="1" ht="13.5">
      <c r="C80" s="5"/>
      <c r="D80" s="5"/>
      <c r="G80" s="9"/>
      <c r="H80" s="9"/>
      <c r="I80" s="9"/>
    </row>
    <row r="81" spans="3:9" s="4" customFormat="1" ht="13.5">
      <c r="C81" s="5"/>
      <c r="D81" s="5"/>
      <c r="G81" s="10"/>
      <c r="H81" s="10"/>
      <c r="I81" s="10"/>
    </row>
    <row r="82" spans="3:9" s="4" customFormat="1" ht="13.5">
      <c r="C82" s="5"/>
      <c r="D82" s="5"/>
      <c r="G82" s="10"/>
      <c r="H82" s="10"/>
      <c r="I82" s="10"/>
    </row>
    <row r="83" spans="3:9" s="4" customFormat="1" ht="13.5">
      <c r="C83" s="5"/>
      <c r="D83" s="5"/>
      <c r="G83" s="10"/>
      <c r="H83" s="10"/>
      <c r="I83" s="10"/>
    </row>
    <row r="84" spans="3:9" s="4" customFormat="1" ht="13.5">
      <c r="C84" s="5"/>
      <c r="D84" s="5"/>
      <c r="G84" s="8"/>
      <c r="H84" s="8"/>
      <c r="I84" s="8"/>
    </row>
    <row r="85" spans="3:9" s="4" customFormat="1" ht="13.5">
      <c r="C85" s="5"/>
      <c r="D85" s="5"/>
      <c r="G85" s="9"/>
      <c r="H85" s="9"/>
      <c r="I85" s="9"/>
    </row>
    <row r="86" spans="3:9" s="4" customFormat="1" ht="13.5">
      <c r="C86" s="5"/>
      <c r="D86" s="5"/>
      <c r="G86" s="10"/>
      <c r="H86" s="10"/>
      <c r="I86" s="10"/>
    </row>
    <row r="87" spans="3:9" s="4" customFormat="1" ht="13.5">
      <c r="C87" s="5"/>
      <c r="D87" s="5"/>
      <c r="G87" s="10"/>
      <c r="H87" s="10"/>
      <c r="I87" s="10"/>
    </row>
    <row r="88" spans="3:9" s="4" customFormat="1" ht="13.5">
      <c r="C88" s="5"/>
      <c r="D88" s="5"/>
      <c r="G88" s="10"/>
      <c r="H88" s="10"/>
      <c r="I88" s="10"/>
    </row>
    <row r="89" spans="3:9" s="4" customFormat="1" ht="13.5">
      <c r="C89" s="5"/>
      <c r="D89" s="5"/>
      <c r="G89" s="10"/>
      <c r="H89" s="10"/>
      <c r="I89" s="10"/>
    </row>
    <row r="90" spans="3:9" s="4" customFormat="1" ht="13.5">
      <c r="C90" s="5"/>
      <c r="D90" s="5"/>
      <c r="G90" s="8"/>
      <c r="H90" s="8"/>
      <c r="I90" s="8"/>
    </row>
    <row r="91" spans="3:9" s="4" customFormat="1" ht="13.5">
      <c r="C91" s="5"/>
      <c r="D91" s="5"/>
      <c r="G91" s="9"/>
      <c r="H91" s="9"/>
      <c r="I91" s="9"/>
    </row>
    <row r="92" spans="3:9" s="4" customFormat="1" ht="13.5">
      <c r="C92" s="5"/>
      <c r="D92" s="5"/>
      <c r="G92" s="8"/>
      <c r="H92" s="8"/>
      <c r="I92" s="8"/>
    </row>
    <row r="93" spans="3:9" s="4" customFormat="1" ht="13.5">
      <c r="C93" s="5"/>
      <c r="D93" s="5"/>
      <c r="G93" s="8"/>
      <c r="H93" s="8"/>
      <c r="I93" s="8"/>
    </row>
    <row r="94" spans="3:9" s="4" customFormat="1" ht="13.5">
      <c r="C94" s="5"/>
      <c r="D94" s="5"/>
      <c r="G94" s="9"/>
      <c r="H94" s="9"/>
      <c r="I94" s="9"/>
    </row>
    <row r="95" spans="3:9" s="4" customFormat="1" ht="13.5">
      <c r="C95" s="5"/>
      <c r="D95" s="5"/>
      <c r="G95" s="9"/>
      <c r="H95" s="9"/>
      <c r="I95" s="9"/>
    </row>
    <row r="96" spans="3:9" s="4" customFormat="1" ht="13.5">
      <c r="C96" s="5"/>
      <c r="D96" s="5"/>
      <c r="G96" s="9"/>
      <c r="H96" s="9"/>
      <c r="I96" s="9"/>
    </row>
    <row r="97" spans="3:9" s="4" customFormat="1" ht="13.5">
      <c r="C97" s="5"/>
      <c r="D97" s="5"/>
      <c r="G97" s="9"/>
      <c r="H97" s="9"/>
      <c r="I97" s="9"/>
    </row>
    <row r="98" spans="3:9" s="4" customFormat="1" ht="13.5">
      <c r="C98" s="5"/>
      <c r="D98" s="5"/>
      <c r="G98" s="9"/>
      <c r="H98" s="9"/>
      <c r="I98" s="9"/>
    </row>
    <row r="99" spans="3:9" s="4" customFormat="1" ht="13.5">
      <c r="C99" s="5"/>
      <c r="D99" s="5"/>
      <c r="G99" s="9"/>
      <c r="H99" s="9"/>
      <c r="I99" s="9"/>
    </row>
    <row r="100" spans="3:9" s="4" customFormat="1" ht="13.5">
      <c r="C100" s="5"/>
      <c r="D100" s="5"/>
      <c r="G100" s="9"/>
      <c r="H100" s="9"/>
      <c r="I100" s="9"/>
    </row>
    <row r="101" spans="3:9" s="4" customFormat="1" ht="13.5">
      <c r="C101" s="5"/>
      <c r="D101" s="5"/>
      <c r="G101" s="9"/>
      <c r="H101" s="9"/>
      <c r="I101" s="9"/>
    </row>
    <row r="102" spans="3:9" s="4" customFormat="1" ht="13.5">
      <c r="C102" s="5"/>
      <c r="D102" s="5"/>
      <c r="G102" s="9"/>
      <c r="H102" s="9"/>
      <c r="I102" s="9"/>
    </row>
    <row r="103" spans="3:9" s="4" customFormat="1" ht="13.5">
      <c r="C103" s="5"/>
      <c r="D103" s="5"/>
      <c r="G103" s="9"/>
      <c r="H103" s="9"/>
      <c r="I103" s="9"/>
    </row>
    <row r="104" spans="3:9" s="4" customFormat="1" ht="13.5">
      <c r="C104" s="5"/>
      <c r="D104" s="5"/>
      <c r="G104" s="8"/>
      <c r="H104" s="8"/>
      <c r="I104" s="8"/>
    </row>
    <row r="105" spans="3:9" s="4" customFormat="1" ht="13.5">
      <c r="C105" s="5"/>
      <c r="D105" s="5"/>
      <c r="G105" s="8"/>
      <c r="H105" s="8"/>
      <c r="I105" s="8"/>
    </row>
    <row r="106" spans="3:9" s="4" customFormat="1" ht="13.5">
      <c r="C106" s="5"/>
      <c r="D106" s="5"/>
      <c r="G106" s="8"/>
      <c r="H106" s="8"/>
      <c r="I106" s="8"/>
    </row>
    <row r="107" s="4" customFormat="1" ht="13.5"/>
    <row r="108" spans="1:9" s="4" customFormat="1" ht="13.5">
      <c r="A108" s="1"/>
      <c r="B108" s="1"/>
      <c r="C108" s="1"/>
      <c r="D108" s="1"/>
      <c r="F108" s="1"/>
      <c r="G108" s="1"/>
      <c r="H108" s="1"/>
      <c r="I108" s="1"/>
    </row>
    <row r="109" spans="1:9" s="4" customFormat="1" ht="13.5">
      <c r="A109" s="1"/>
      <c r="B109" s="1"/>
      <c r="C109" s="1"/>
      <c r="D109" s="1"/>
      <c r="F109" s="1"/>
      <c r="G109" s="1"/>
      <c r="H109" s="1"/>
      <c r="I109" s="1"/>
    </row>
    <row r="110" spans="1:9" s="4" customFormat="1" ht="13.5">
      <c r="A110" s="1"/>
      <c r="B110" s="1"/>
      <c r="C110" s="1"/>
      <c r="D110" s="1"/>
      <c r="F110" s="1"/>
      <c r="G110" s="1"/>
      <c r="H110" s="1"/>
      <c r="I110" s="1"/>
    </row>
    <row r="111" spans="1:9" s="4" customFormat="1" ht="13.5">
      <c r="A111" s="1"/>
      <c r="B111" s="1"/>
      <c r="C111" s="1"/>
      <c r="D111" s="1"/>
      <c r="E111" s="12"/>
      <c r="F111" s="1"/>
      <c r="G111" s="1"/>
      <c r="H111" s="1"/>
      <c r="I111" s="1"/>
    </row>
    <row r="132" ht="15" customHeight="1"/>
  </sheetData>
  <mergeCells count="1">
    <mergeCell ref="A2:I2"/>
  </mergeCells>
  <printOptions horizontalCentered="1"/>
  <pageMargins left="0.1968503937007874" right="0.1968503937007874" top="0.5905511811023623" bottom="0.35433070866141736" header="0.2362204724409449" footer="0.1968503937007874"/>
  <pageSetup fitToHeight="1" fitToWidth="1" horizontalDpi="300" verticalDpi="300" orientation="portrait" paperSize="9" scale="5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NECST</cp:lastModifiedBy>
  <cp:lastPrinted>2008-11-12T09:24:24Z</cp:lastPrinted>
  <dcterms:created xsi:type="dcterms:W3CDTF">2004-02-13T09:19:56Z</dcterms:created>
  <dcterms:modified xsi:type="dcterms:W3CDTF">2012-08-27T05:42:51Z</dcterms:modified>
  <cp:category/>
  <cp:version/>
  <cp:contentType/>
  <cp:contentStatus/>
</cp:coreProperties>
</file>