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3" sheetId="1" r:id="rId1"/>
  </sheets>
  <definedNames>
    <definedName name="\A">#REF!</definedName>
    <definedName name="\B">#REF!</definedName>
    <definedName name="_xlnm.Print_Area" localSheetId="0">'表13'!$A$1:$G$29</definedName>
  </definedNames>
  <calcPr fullCalcOnLoad="1"/>
</workbook>
</file>

<file path=xl/sharedStrings.xml><?xml version="1.0" encoding="utf-8"?>
<sst xmlns="http://schemas.openxmlformats.org/spreadsheetml/2006/main" count="31" uniqueCount="31">
  <si>
    <t>年齢階級</t>
  </si>
  <si>
    <t>男（人）</t>
  </si>
  <si>
    <t>女（人）</t>
  </si>
  <si>
    <t>計（人）</t>
  </si>
  <si>
    <t>割合（％）</t>
  </si>
  <si>
    <t>計</t>
  </si>
  <si>
    <t>表１３－３　栃木県の年齢（５歳階級）人口【外国人】</t>
  </si>
  <si>
    <t>１００～</t>
  </si>
  <si>
    <t>９５～９９</t>
  </si>
  <si>
    <t>９０～９４</t>
  </si>
  <si>
    <t>８５～８９</t>
  </si>
  <si>
    <t>８０～８４</t>
  </si>
  <si>
    <t>７５～７９</t>
  </si>
  <si>
    <t>７０～７４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</si>
  <si>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</si>
  <si>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</si>
  <si>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</si>
  <si>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</si>
  <si>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</si>
  <si>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</si>
  <si>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</si>
  <si>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</si>
  <si>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</si>
  <si>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２０～２４</t>
  </si>
  <si>
    <t>１５～１９</t>
  </si>
  <si>
    <t>１０～１４</t>
  </si>
  <si>
    <t>５～９</t>
  </si>
  <si>
    <t>０～４</t>
  </si>
  <si>
    <r>
      <t>平成29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月1日現在</t>
    </r>
  </si>
  <si>
    <t>注１）数値は、宇都宮市及び小山市における年齢不詳者（計１２名）を含んでいません。</t>
  </si>
  <si>
    <r>
      <t>注２）数値は、塩谷町外国人（６１名）を含んでいません。→年報（平成2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年1月1日現在）の補足説明を参照</t>
    </r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</si>
</sst>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3" fillId="0" borderId="0" xfId="61" applyFont="1">
      <alignment/>
      <protection/>
    </xf>
    <xf numFmtId="177" fontId="0" fillId="0" borderId="0" xfId="61" applyNumberFormat="1">
      <alignment/>
      <protection/>
    </xf>
    <xf numFmtId="179" fontId="0" fillId="0" borderId="0" xfId="61" applyNumberFormat="1">
      <alignment/>
      <protection/>
    </xf>
    <xf numFmtId="0" fontId="0" fillId="0" borderId="0" xfId="6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177" fontId="0" fillId="0" borderId="10" xfId="61" applyNumberFormat="1" applyBorder="1" applyAlignment="1">
      <alignment horizontal="right"/>
      <protection/>
    </xf>
    <xf numFmtId="190" fontId="0" fillId="0" borderId="10" xfId="61" applyNumberFormat="1" applyBorder="1" applyAlignment="1">
      <alignment horizontal="right"/>
      <protection/>
    </xf>
    <xf numFmtId="0" fontId="0" fillId="0" borderId="0" xfId="61" applyFont="1">
      <alignment/>
      <protection/>
    </xf>
    <xf numFmtId="179" fontId="0" fillId="0" borderId="0" xfId="61" applyNumberFormat="1" applyBorder="1">
      <alignment/>
      <protection/>
    </xf>
    <xf numFmtId="0" fontId="0" fillId="0" borderId="0" xfId="61" applyBorder="1">
      <alignment/>
      <protection/>
    </xf>
    <xf numFmtId="177" fontId="0" fillId="0" borderId="0" xfId="61" applyNumberFormat="1" applyBorder="1">
      <alignment/>
      <protection/>
    </xf>
    <xf numFmtId="177" fontId="0" fillId="0" borderId="10" xfId="61" applyNumberFormat="1" applyFont="1" applyBorder="1" applyAlignment="1">
      <alignment horizontal="center"/>
      <protection/>
    </xf>
    <xf numFmtId="179" fontId="0" fillId="0" borderId="10" xfId="61" applyNumberFormat="1" applyFont="1" applyBorder="1" applyAlignment="1">
      <alignment horizontal="center"/>
      <protection/>
    </xf>
    <xf numFmtId="177" fontId="0" fillId="0" borderId="12" xfId="61" applyNumberFormat="1" applyBorder="1" applyAlignment="1">
      <alignment horizontal="right"/>
      <protection/>
    </xf>
    <xf numFmtId="190" fontId="0" fillId="0" borderId="12" xfId="61" applyNumberFormat="1" applyBorder="1" applyAlignment="1">
      <alignment horizontal="right"/>
      <protection/>
    </xf>
    <xf numFmtId="177" fontId="0" fillId="0" borderId="13" xfId="61" applyNumberFormat="1" applyBorder="1" applyAlignment="1">
      <alignment horizontal="right"/>
      <protection/>
    </xf>
    <xf numFmtId="0" fontId="0" fillId="0" borderId="0" xfId="61" applyFont="1" applyAlignment="1">
      <alignment horizontal="right" vertical="center"/>
      <protection/>
    </xf>
    <xf numFmtId="179" fontId="0" fillId="0" borderId="12" xfId="61" applyNumberFormat="1" applyFont="1" applyBorder="1" applyAlignment="1">
      <alignment horizontal="right"/>
      <protection/>
    </xf>
    <xf numFmtId="177" fontId="0" fillId="0" borderId="12" xfId="61" applyNumberFormat="1" applyFont="1" applyBorder="1" applyAlignment="1">
      <alignment horizontal="right"/>
      <protection/>
    </xf>
    <xf numFmtId="0" fontId="0" fillId="0" borderId="0" xfId="61" applyFont="1" applyFill="1">
      <alignment/>
      <protection/>
    </xf>
    <xf numFmtId="177" fontId="0" fillId="0" borderId="0" xfId="61" applyNumberFormat="1" applyFont="1" applyFill="1" applyBorder="1">
      <alignment/>
      <protection/>
    </xf>
    <xf numFmtId="179" fontId="0" fillId="0" borderId="0" xfId="61" applyNumberFormat="1" applyFont="1" applyFill="1" applyBorder="1">
      <alignment/>
      <protection/>
    </xf>
    <xf numFmtId="0" fontId="0" fillId="0" borderId="0" xfId="61" applyFont="1" applyFill="1" applyBorder="1">
      <alignment/>
      <protection/>
    </xf>
    <xf numFmtId="0" fontId="0" fillId="0" borderId="0" xfId="61" applyFont="1" applyFill="1">
      <alignment/>
      <protection/>
    </xf>
    <xf numFmtId="179" fontId="0" fillId="0" borderId="13" xfId="61" applyNumberFormat="1" applyFont="1" applyBorder="1" applyAlignment="1">
      <alignment horizontal="right"/>
      <protection/>
    </xf>
    <xf numFmtId="0" fontId="0" fillId="0" borderId="0" xfId="61" applyFont="1" applyFill="1" applyAlignment="1">
      <alignment horizontal="left" vertical="center" wrapText="1"/>
      <protection/>
    </xf>
    <xf numFmtId="0" fontId="0" fillId="0" borderId="0" xfId="61" applyFont="1" applyFill="1" applyAlignment="1">
      <alignment horizontal="lef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62910122"/>
        <c:axId val="29320187"/>
      </c:barChart>
      <c:catAx>
        <c:axId val="629101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320187"/>
        <c:crosses val="autoZero"/>
        <c:auto val="1"/>
        <c:lblOffset val="100"/>
        <c:tickLblSkip val="1"/>
        <c:noMultiLvlLbl val="0"/>
      </c:catAx>
      <c:valAx>
        <c:axId val="293201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9101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62555092"/>
        <c:axId val="26124917"/>
      </c:barChart>
      <c:catAx>
        <c:axId val="6255509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124917"/>
        <c:crosses val="autoZero"/>
        <c:auto val="1"/>
        <c:lblOffset val="100"/>
        <c:tickLblSkip val="7"/>
        <c:noMultiLvlLbl val="0"/>
      </c:catAx>
      <c:valAx>
        <c:axId val="2612491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555092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0.04025</cdr:x>
      <cdr:y>0.0745</cdr:y>
    </cdr:from>
    <cdr:to>
      <cdr:x>0.09675</cdr:x>
      <cdr:y>0.0905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4</xdr:col>
      <xdr:colOff>714375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4300" y="0"/>
        <a:ext cx="4448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5</xdr:col>
      <xdr:colOff>0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0" y="5724525"/>
        <a:ext cx="4810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790575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38675" y="57245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  <xdr:twoCellAnchor>
    <xdr:from>
      <xdr:col>4</xdr:col>
      <xdr:colOff>466725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314825" y="572452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="90" zoomScaleNormal="90" zoomScalePageLayoutView="0" workbookViewId="0" topLeftCell="A6">
      <selection activeCell="E25" sqref="E25"/>
    </sheetView>
  </sheetViews>
  <sheetFormatPr defaultColWidth="9.00390625" defaultRowHeight="13.5"/>
  <cols>
    <col min="1" max="1" width="12.625" style="4" customWidth="1"/>
    <col min="2" max="2" width="12.625" style="2" customWidth="1"/>
    <col min="3" max="4" width="12.625" style="3" customWidth="1"/>
    <col min="5" max="5" width="12.625" style="4" customWidth="1"/>
    <col min="6" max="6" width="10.125" style="4" bestFit="1" customWidth="1"/>
    <col min="7" max="7" width="9.625" style="4" bestFit="1" customWidth="1"/>
    <col min="8" max="8" width="7.625" style="4" customWidth="1"/>
    <col min="9" max="12" width="12.625" style="4" customWidth="1"/>
    <col min="13" max="13" width="7.625" style="4" customWidth="1"/>
    <col min="14" max="15" width="12.625" style="4" customWidth="1"/>
    <col min="16" max="16384" width="9.00390625" style="4" customWidth="1"/>
  </cols>
  <sheetData>
    <row r="1" ht="18.75">
      <c r="A1" s="1" t="s">
        <v>6</v>
      </c>
    </row>
    <row r="2" ht="18" customHeight="1">
      <c r="E2" s="18" t="s">
        <v>28</v>
      </c>
    </row>
    <row r="3" spans="1:5" ht="18" customHeight="1">
      <c r="A3" s="5" t="s">
        <v>0</v>
      </c>
      <c r="B3" s="13" t="s">
        <v>1</v>
      </c>
      <c r="C3" s="14" t="s">
        <v>2</v>
      </c>
      <c r="D3" s="14" t="s">
        <v>3</v>
      </c>
      <c r="E3" s="5" t="s">
        <v>4</v>
      </c>
    </row>
    <row r="4" spans="1:6" ht="18" customHeight="1">
      <c r="A4" s="6" t="s">
        <v>7</v>
      </c>
      <c r="B4" s="20">
        <v>0</v>
      </c>
      <c r="C4" s="19">
        <v>1</v>
      </c>
      <c r="D4" s="19">
        <f>B4+C4</f>
        <v>1</v>
      </c>
      <c r="E4" s="16">
        <f>D4/D25*100</f>
        <v>0.002805206463195691</v>
      </c>
      <c r="F4" s="2"/>
    </row>
    <row r="5" spans="1:6" ht="18" customHeight="1">
      <c r="A5" s="6" t="s">
        <v>8</v>
      </c>
      <c r="B5" s="20">
        <v>2</v>
      </c>
      <c r="C5" s="19">
        <v>1</v>
      </c>
      <c r="D5" s="19">
        <f aca="true" t="shared" si="0" ref="D5:D24">B5+C5</f>
        <v>3</v>
      </c>
      <c r="E5" s="16">
        <f>D5/D25*100</f>
        <v>0.008415619389587074</v>
      </c>
      <c r="F5" s="2"/>
    </row>
    <row r="6" spans="1:6" ht="18" customHeight="1">
      <c r="A6" s="6" t="s">
        <v>9</v>
      </c>
      <c r="B6" s="20">
        <v>4</v>
      </c>
      <c r="C6" s="19">
        <v>14</v>
      </c>
      <c r="D6" s="19">
        <f t="shared" si="0"/>
        <v>18</v>
      </c>
      <c r="E6" s="16">
        <f>D6/D25*100</f>
        <v>0.050493716337522435</v>
      </c>
      <c r="F6" s="2"/>
    </row>
    <row r="7" spans="1:6" ht="18" customHeight="1">
      <c r="A7" s="6" t="s">
        <v>10</v>
      </c>
      <c r="B7" s="20">
        <v>11</v>
      </c>
      <c r="C7" s="19">
        <v>25</v>
      </c>
      <c r="D7" s="19">
        <f t="shared" si="0"/>
        <v>36</v>
      </c>
      <c r="E7" s="16">
        <f>D7/D25*100</f>
        <v>0.10098743267504487</v>
      </c>
      <c r="F7" s="2"/>
    </row>
    <row r="8" spans="1:6" ht="18" customHeight="1">
      <c r="A8" s="6" t="s">
        <v>11</v>
      </c>
      <c r="B8" s="15">
        <v>39</v>
      </c>
      <c r="C8" s="15">
        <v>54</v>
      </c>
      <c r="D8" s="19">
        <f t="shared" si="0"/>
        <v>93</v>
      </c>
      <c r="E8" s="16">
        <f>D8/D25*100</f>
        <v>0.2608842010771993</v>
      </c>
      <c r="F8" s="2"/>
    </row>
    <row r="9" spans="1:6" ht="18" customHeight="1">
      <c r="A9" s="6" t="s">
        <v>12</v>
      </c>
      <c r="B9" s="15">
        <v>49</v>
      </c>
      <c r="C9" s="15">
        <v>92</v>
      </c>
      <c r="D9" s="19">
        <f t="shared" si="0"/>
        <v>141</v>
      </c>
      <c r="E9" s="16">
        <f>D9/D25*100</f>
        <v>0.3955341113105924</v>
      </c>
      <c r="F9" s="2"/>
    </row>
    <row r="10" spans="1:6" ht="18" customHeight="1">
      <c r="A10" s="6" t="s">
        <v>13</v>
      </c>
      <c r="B10" s="15">
        <v>123</v>
      </c>
      <c r="C10" s="15">
        <v>170</v>
      </c>
      <c r="D10" s="19">
        <f t="shared" si="0"/>
        <v>293</v>
      </c>
      <c r="E10" s="16">
        <f>D10/D25*100</f>
        <v>0.8219254937163375</v>
      </c>
      <c r="F10" s="2"/>
    </row>
    <row r="11" spans="1:6" ht="18" customHeight="1">
      <c r="A11" s="6" t="s">
        <v>14</v>
      </c>
      <c r="B11" s="15">
        <v>231</v>
      </c>
      <c r="C11" s="15">
        <v>315</v>
      </c>
      <c r="D11" s="19">
        <f t="shared" si="0"/>
        <v>546</v>
      </c>
      <c r="E11" s="16">
        <f>D11/D25*100</f>
        <v>1.5316427289048473</v>
      </c>
      <c r="F11" s="2"/>
    </row>
    <row r="12" spans="1:6" ht="18" customHeight="1">
      <c r="A12" s="6" t="s">
        <v>15</v>
      </c>
      <c r="B12" s="15">
        <v>428</v>
      </c>
      <c r="C12" s="15">
        <v>642</v>
      </c>
      <c r="D12" s="19">
        <f t="shared" si="0"/>
        <v>1070</v>
      </c>
      <c r="E12" s="16">
        <f>D12/D25*100</f>
        <v>3.0015709156193897</v>
      </c>
      <c r="F12" s="2"/>
    </row>
    <row r="13" spans="1:6" ht="18" customHeight="1">
      <c r="A13" s="6" t="s">
        <v>16</v>
      </c>
      <c r="B13" s="15">
        <v>650</v>
      </c>
      <c r="C13" s="15">
        <v>1059</v>
      </c>
      <c r="D13" s="19">
        <f t="shared" si="0"/>
        <v>1709</v>
      </c>
      <c r="E13" s="16">
        <f>D13/D25*100</f>
        <v>4.794097845601436</v>
      </c>
      <c r="F13" s="2"/>
    </row>
    <row r="14" spans="1:6" ht="18" customHeight="1">
      <c r="A14" s="6" t="s">
        <v>17</v>
      </c>
      <c r="B14" s="15">
        <v>943</v>
      </c>
      <c r="C14" s="15">
        <v>1709</v>
      </c>
      <c r="D14" s="19">
        <f t="shared" si="0"/>
        <v>2652</v>
      </c>
      <c r="E14" s="16">
        <f>D14/D25*100</f>
        <v>7.439407540394972</v>
      </c>
      <c r="F14" s="2"/>
    </row>
    <row r="15" spans="1:6" ht="18" customHeight="1">
      <c r="A15" s="6" t="s">
        <v>18</v>
      </c>
      <c r="B15" s="15">
        <v>1135</v>
      </c>
      <c r="C15" s="15">
        <v>2128</v>
      </c>
      <c r="D15" s="19">
        <f t="shared" si="0"/>
        <v>3263</v>
      </c>
      <c r="E15" s="16">
        <f>D15/D25*100</f>
        <v>9.15338868940754</v>
      </c>
      <c r="F15" s="2"/>
    </row>
    <row r="16" spans="1:6" ht="18" customHeight="1">
      <c r="A16" s="6" t="s">
        <v>19</v>
      </c>
      <c r="B16" s="15">
        <v>1180</v>
      </c>
      <c r="C16" s="15">
        <v>1880</v>
      </c>
      <c r="D16" s="19">
        <f t="shared" si="0"/>
        <v>3060</v>
      </c>
      <c r="E16" s="16">
        <f>D16/D25*100</f>
        <v>8.583931777378815</v>
      </c>
      <c r="F16" s="2"/>
    </row>
    <row r="17" spans="1:6" ht="18" customHeight="1">
      <c r="A17" s="6" t="s">
        <v>20</v>
      </c>
      <c r="B17" s="15">
        <v>1488</v>
      </c>
      <c r="C17" s="15">
        <v>1891</v>
      </c>
      <c r="D17" s="19">
        <f t="shared" si="0"/>
        <v>3379</v>
      </c>
      <c r="E17" s="16">
        <f>D17/D25*100</f>
        <v>9.478792639138241</v>
      </c>
      <c r="F17" s="2"/>
    </row>
    <row r="18" spans="1:6" ht="18" customHeight="1">
      <c r="A18" s="6" t="s">
        <v>21</v>
      </c>
      <c r="B18" s="15">
        <v>2259</v>
      </c>
      <c r="C18" s="15">
        <v>1976</v>
      </c>
      <c r="D18" s="19">
        <f t="shared" si="0"/>
        <v>4235</v>
      </c>
      <c r="E18" s="16">
        <f>D18/D25*100</f>
        <v>11.880049371633753</v>
      </c>
      <c r="F18" s="2"/>
    </row>
    <row r="19" spans="1:6" ht="18" customHeight="1">
      <c r="A19" s="6" t="s">
        <v>22</v>
      </c>
      <c r="B19" s="15">
        <v>3370</v>
      </c>
      <c r="C19" s="15">
        <v>2243</v>
      </c>
      <c r="D19" s="19">
        <f t="shared" si="0"/>
        <v>5613</v>
      </c>
      <c r="E19" s="16">
        <f>D19/D25*100</f>
        <v>15.745623877917414</v>
      </c>
      <c r="F19" s="2"/>
    </row>
    <row r="20" spans="1:6" ht="18" customHeight="1">
      <c r="A20" s="6" t="s">
        <v>23</v>
      </c>
      <c r="B20" s="15">
        <v>2843</v>
      </c>
      <c r="C20" s="15">
        <v>1956</v>
      </c>
      <c r="D20" s="19">
        <f t="shared" si="0"/>
        <v>4799</v>
      </c>
      <c r="E20" s="16">
        <f>D20/D25*100</f>
        <v>13.46218581687612</v>
      </c>
      <c r="F20" s="2"/>
    </row>
    <row r="21" spans="1:6" ht="18" customHeight="1">
      <c r="A21" s="6" t="s">
        <v>24</v>
      </c>
      <c r="B21" s="15">
        <v>680</v>
      </c>
      <c r="C21" s="15">
        <v>737</v>
      </c>
      <c r="D21" s="19">
        <f t="shared" si="0"/>
        <v>1417</v>
      </c>
      <c r="E21" s="16">
        <f>D21/D25*100</f>
        <v>3.9749775583482942</v>
      </c>
      <c r="F21" s="2"/>
    </row>
    <row r="22" spans="1:6" ht="18" customHeight="1">
      <c r="A22" s="6" t="s">
        <v>25</v>
      </c>
      <c r="B22" s="15">
        <v>462</v>
      </c>
      <c r="C22" s="15">
        <v>493</v>
      </c>
      <c r="D22" s="19">
        <f t="shared" si="0"/>
        <v>955</v>
      </c>
      <c r="E22" s="16">
        <f>D22/D25*100</f>
        <v>2.678972172351885</v>
      </c>
      <c r="F22" s="2"/>
    </row>
    <row r="23" spans="1:6" ht="18" customHeight="1">
      <c r="A23" s="6" t="s">
        <v>26</v>
      </c>
      <c r="B23" s="15">
        <v>544</v>
      </c>
      <c r="C23" s="15">
        <v>513</v>
      </c>
      <c r="D23" s="19">
        <f t="shared" si="0"/>
        <v>1057</v>
      </c>
      <c r="E23" s="16">
        <f>D23/D25*100</f>
        <v>2.9651032315978454</v>
      </c>
      <c r="F23" s="2"/>
    </row>
    <row r="24" spans="1:6" ht="18" customHeight="1">
      <c r="A24" s="6" t="s">
        <v>27</v>
      </c>
      <c r="B24" s="15">
        <v>668</v>
      </c>
      <c r="C24" s="15">
        <v>640</v>
      </c>
      <c r="D24" s="26">
        <f t="shared" si="0"/>
        <v>1308</v>
      </c>
      <c r="E24" s="16">
        <f>D24/D25*100</f>
        <v>3.669210053859964</v>
      </c>
      <c r="F24" s="2"/>
    </row>
    <row r="25" spans="1:7" ht="18" customHeight="1">
      <c r="A25" s="5" t="s">
        <v>5</v>
      </c>
      <c r="B25" s="7">
        <f>SUM(B4:B24)</f>
        <v>17109</v>
      </c>
      <c r="C25" s="7">
        <f>SUM(C4:C24)</f>
        <v>18539</v>
      </c>
      <c r="D25" s="17">
        <f>SUM(B25:C25)</f>
        <v>35648</v>
      </c>
      <c r="E25" s="8">
        <f>SUM(E4:E24)</f>
        <v>100.00000000000001</v>
      </c>
      <c r="F25" s="2"/>
      <c r="G25" s="2"/>
    </row>
    <row r="26" spans="1:5" ht="18" customHeight="1">
      <c r="A26" s="9"/>
      <c r="B26" s="12"/>
      <c r="C26" s="10"/>
      <c r="D26" s="10"/>
      <c r="E26" s="11"/>
    </row>
    <row r="27" spans="1:7" ht="18" customHeight="1">
      <c r="A27" s="25" t="s">
        <v>29</v>
      </c>
      <c r="B27" s="22"/>
      <c r="C27" s="23"/>
      <c r="D27" s="23"/>
      <c r="E27" s="24"/>
      <c r="F27" s="21"/>
      <c r="G27" s="21"/>
    </row>
    <row r="28" spans="1:7" ht="13.5">
      <c r="A28" s="27" t="s">
        <v>30</v>
      </c>
      <c r="B28" s="28"/>
      <c r="C28" s="28"/>
      <c r="D28" s="28"/>
      <c r="E28" s="28"/>
      <c r="F28" s="28"/>
      <c r="G28" s="28"/>
    </row>
    <row r="29" spans="1:7" ht="13.5">
      <c r="A29" s="28"/>
      <c r="B29" s="28"/>
      <c r="C29" s="28"/>
      <c r="D29" s="28"/>
      <c r="E29" s="28"/>
      <c r="F29" s="28"/>
      <c r="G29" s="28"/>
    </row>
  </sheetData>
  <sheetProtection/>
  <mergeCells count="1">
    <mergeCell ref="A28:G2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2013-08-29T04:31:11Z</cp:lastPrinted>
  <dcterms:created xsi:type="dcterms:W3CDTF">2009-05-29T10:25:57Z</dcterms:created>
  <dcterms:modified xsi:type="dcterms:W3CDTF">2018-08-25T08:15:08Z</dcterms:modified>
  <cp:category/>
  <cp:version/>
  <cp:contentType/>
  <cp:contentStatus/>
</cp:coreProperties>
</file>