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05鹿沼市（修正待ち）\02 修正（0226）\"/>
    </mc:Choice>
  </mc:AlternateContent>
  <xr:revisionPtr revIDLastSave="0" documentId="13_ncr:1_{1880D9CB-3924-4166-8D1B-34BD4B0C1CA0}" xr6:coauthVersionLast="47" xr6:coauthVersionMax="47" xr10:uidLastSave="{00000000-0000-0000-0000-000000000000}"/>
  <workbookProtection workbookAlgorithmName="SHA-512" workbookHashValue="5mPFSy21hWum6bxn3DSgQeYVGgmNbmX4uw4ME+1lcFtdioLycOGDJu/F5/3J/jT8pnv2j/OXZxjr/nh7q5z7Ng==" workbookSaltValue="HmMV4eafBX9KYxEOul2UuQ==" workbookSpinCount="100000" lockStructure="1"/>
  <bookViews>
    <workbookView xWindow="28680" yWindow="16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AT8" i="4" s="1"/>
  <c r="S6" i="5"/>
  <c r="R6" i="5"/>
  <c r="Q6" i="5"/>
  <c r="P6" i="5"/>
  <c r="P10" i="4" s="1"/>
  <c r="O6" i="5"/>
  <c r="I10" i="4" s="1"/>
  <c r="N6" i="5"/>
  <c r="M6" i="5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E85" i="4"/>
  <c r="BB10" i="4"/>
  <c r="AD10" i="4"/>
  <c r="W10" i="4"/>
  <c r="B10" i="4"/>
  <c r="AL8" i="4"/>
  <c r="AD8" i="4"/>
  <c r="W8" i="4"/>
  <c r="P8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<sst xmlns="http://schemas.openxmlformats.org/spreadsheetml/2006/main" count="275" uniqueCount="117">
  <si>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</si>
  <si>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</si>
  <si>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</si>
  <si>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</si>
  <si>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</si>
  <si>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</si>
  <si>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</si>
  <si>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</si>
  <si>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</si>
  <si>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</si>
  <si>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</si>
  <si>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</si>
  <si>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</si>
  <si>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</si>
  <si>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</si>
  <si>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</si>
  <si>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</si>
  <si>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</si>
  <si>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</si>
  <si>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</si>
  <si>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</si>
  <si>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</si>
  <si>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</si>
  <si>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</si>
  <si>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</si>
  <si>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</si>
  <si>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</si>
  <si>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</si>
  <si>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</si>
  <si>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</si>
  <si>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</si>
  <si>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</si>
  <si>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</si>
  <si>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</si>
  <si>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</si>
  <si>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</si>
  <si>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</si>
  <si>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</si>
  <si>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</si>
  <si>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</si>
  <si>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</si>
  <si>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</si>
  <si>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</si>
  <si>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</si>
  <si>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</si>
  <si>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</si>
  <si>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</si>
  <si>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</si>
  <si>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</si>
  <si>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</si>
  <si>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</si>
  <si>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</si>
  <si>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</si>
  <si>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</si>
  <si>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</si>
  <si>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</si>
  <si>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</si>
  <si>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</si>
  <si>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</si>
  <si>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</si>
  <si>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</si>
  <si>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</si>
  <si>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</si>
  <si>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</si>
  <si>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</si>
  <si>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</si>
  <si>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</si>
  <si>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</si>
  <si>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</si>
  <si>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</si>
  <si>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</si>
  <si>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</si>
  <si>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</si>
  <si>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</si>
  <si>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</si>
  <si>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</si>
  <si>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</si>
  <si>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</si>
  <si>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</si>
  <si>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</si>
  <si>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</si>
  <si>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</si>
  <si>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</si>
  <si>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</si>
  <si>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</si>
  <si>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</si>
  <si>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</si>
  <si>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</si>
  <si>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</si>
  <si>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</si>
  <si>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</si>
  <si>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</si>
  <si>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</si>
  <si>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</si>
  <si>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</si>
  <si>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</si>
  <si>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鹿沼市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</si>
  <si>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</si>
  <si>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</si>
  <si>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</si>
  <si>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</si>
  <si>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</si>
  <si>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</si>
  <si>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</si>
  <si>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</si>
  <si>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</si>
  <si>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</si>
  <si>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</si>
  <si>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</si>
  <si>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</si>
  <si>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</si>
  <si>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</si>
  <si>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</si>
  <si>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</si>
  <si>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令和2年度から地方公営企業法を適用したため、令和元年度以前のデータは無い。
①経常収支比率は、物価高騰の影響等により、前年度より若干低下したものの、129.09％と類似団体平均値より高くなっている。しかし、経常収益約2億2,075万円中、基準外繰入金が約5,161万円を占めており、基準外繰入金の削減が今後の課題である。
②累積欠損金は無い。
③流動比率は、9.52％となっており、類似団体と比較し約29％下回っている。流動負債約1.5億円のうち、約1.4億円が企業債の償還金であり、その財源は一般会計からの繰入金に頼っている状況であるため、資金繰りに余裕はない。
④企業債残高対事業規模比率は、類似団体と比較し高い値となっているが、過去の借入れについては償還のピークアウトを迎えており、今後減少していく見込みである。
⑤経費回収率は、95.48％であり、費用を使用料で賄えていないため、使用料改定の検討や効率的な事業運営が必要な状況である。
⑥汚水処理原価は、類似団体と比較し低い値となっているが、経費回収率が100％未満であるため、効率的な事業運営が必要な状況である。
⑦施設利用率は、72.45％で類似団体を約20％上回っており、適切な施設規模であると考えられる。
⑧水洗化率は、類似団体とほぼ同じ水準であるが、今後も水質保全や使用料収入確保のため、普及促進に努め、水洗化率向上に取り組んでいる。</t>
    <rPh sb="1" eb="3">
      <t>レイワ</t>
    </rPh>
    <rPh sb="4" eb="6">
      <t>ネンド</t>
    </rPh>
    <rPh sb="8" eb="10">
      <t>チホウ</t>
    </rPh>
    <rPh sb="10" eb="12">
      <t>コウエイ</t>
    </rPh>
    <rPh sb="12" eb="14">
      <t>キギョウ</t>
    </rPh>
    <rPh sb="14" eb="15">
      <t>ホウ</t>
    </rPh>
    <rPh sb="16" eb="18">
      <t>テキヨウ</t>
    </rPh>
    <rPh sb="23" eb="25">
      <t>レイワ</t>
    </rPh>
    <rPh sb="25" eb="27">
      <t>ガンネン</t>
    </rPh>
    <rPh sb="27" eb="28">
      <t>ド</t>
    </rPh>
    <rPh sb="28" eb="30">
      <t>イゼン</t>
    </rPh>
    <rPh sb="35" eb="36">
      <t>ナ</t>
    </rPh>
    <rPh sb="40" eb="42">
      <t>ケイジョウ</t>
    </rPh>
    <rPh sb="42" eb="44">
      <t>シュウシ</t>
    </rPh>
    <rPh sb="44" eb="46">
      <t>ヒリツ</t>
    </rPh>
    <rPh sb="48" eb="50">
      <t>ブッカ</t>
    </rPh>
    <rPh sb="50" eb="52">
      <t>コウトウ</t>
    </rPh>
    <rPh sb="53" eb="55">
      <t>エイキョウ</t>
    </rPh>
    <rPh sb="55" eb="56">
      <t>トウ</t>
    </rPh>
    <rPh sb="104" eb="106">
      <t>ケイジョウ</t>
    </rPh>
    <rPh sb="142" eb="144">
      <t>キジュン</t>
    </rPh>
    <rPh sb="144" eb="145">
      <t>ガイ</t>
    </rPh>
    <rPh sb="145" eb="147">
      <t>クリイレ</t>
    </rPh>
    <rPh sb="147" eb="148">
      <t>キン</t>
    </rPh>
    <rPh sb="149" eb="151">
      <t>サクゲン</t>
    </rPh>
    <rPh sb="152" eb="154">
      <t>コンゴ</t>
    </rPh>
    <rPh sb="155" eb="157">
      <t>カダイ</t>
    </rPh>
    <rPh sb="174" eb="176">
      <t>リュウドウ</t>
    </rPh>
    <rPh sb="176" eb="178">
      <t>ヒリツ</t>
    </rPh>
    <rPh sb="192" eb="194">
      <t>ルイジ</t>
    </rPh>
    <rPh sb="194" eb="196">
      <t>ダンタイ</t>
    </rPh>
    <rPh sb="197" eb="199">
      <t>ヒカク</t>
    </rPh>
    <rPh sb="200" eb="201">
      <t>ヤク</t>
    </rPh>
    <rPh sb="204" eb="206">
      <t>シタマワ</t>
    </rPh>
    <rPh sb="211" eb="213">
      <t>リュウドウ</t>
    </rPh>
    <rPh sb="213" eb="215">
      <t>フサイ</t>
    </rPh>
    <rPh sb="215" eb="216">
      <t>ヤク</t>
    </rPh>
    <rPh sb="219" eb="220">
      <t>オク</t>
    </rPh>
    <rPh sb="220" eb="221">
      <t>エン</t>
    </rPh>
    <rPh sb="225" eb="226">
      <t>ヤク</t>
    </rPh>
    <rPh sb="229" eb="231">
      <t>オクエン</t>
    </rPh>
    <rPh sb="232" eb="234">
      <t>キギョウ</t>
    </rPh>
    <rPh sb="234" eb="235">
      <t>サイ</t>
    </rPh>
    <rPh sb="236" eb="238">
      <t>ショウカン</t>
    </rPh>
    <rPh sb="238" eb="239">
      <t>キン</t>
    </rPh>
    <rPh sb="245" eb="247">
      <t>ザイゲン</t>
    </rPh>
    <rPh sb="248" eb="250">
      <t>イッパン</t>
    </rPh>
    <rPh sb="250" eb="252">
      <t>カイケイ</t>
    </rPh>
    <rPh sb="255" eb="257">
      <t>クリイレ</t>
    </rPh>
    <rPh sb="257" eb="258">
      <t>キン</t>
    </rPh>
    <rPh sb="259" eb="260">
      <t>タヨ</t>
    </rPh>
    <rPh sb="264" eb="266">
      <t>ジョウキョウ</t>
    </rPh>
    <rPh sb="272" eb="274">
      <t>シキン</t>
    </rPh>
    <rPh sb="274" eb="275">
      <t>グ</t>
    </rPh>
    <rPh sb="277" eb="279">
      <t>ヨユウ</t>
    </rPh>
    <rPh sb="285" eb="287">
      <t>キギョウ</t>
    </rPh>
    <rPh sb="287" eb="288">
      <t>サイ</t>
    </rPh>
    <rPh sb="288" eb="290">
      <t>ザンダカ</t>
    </rPh>
    <rPh sb="290" eb="291">
      <t>タイ</t>
    </rPh>
    <rPh sb="291" eb="293">
      <t>ジギョウ</t>
    </rPh>
    <rPh sb="293" eb="295">
      <t>キボ</t>
    </rPh>
    <rPh sb="295" eb="297">
      <t>ヒリツ</t>
    </rPh>
    <rPh sb="299" eb="301">
      <t>ルイジ</t>
    </rPh>
    <rPh sb="301" eb="303">
      <t>ダンタイ</t>
    </rPh>
    <rPh sb="304" eb="306">
      <t>ヒカク</t>
    </rPh>
    <rPh sb="307" eb="308">
      <t>タカ</t>
    </rPh>
    <rPh sb="309" eb="310">
      <t>アタイ</t>
    </rPh>
    <rPh sb="318" eb="320">
      <t>カコ</t>
    </rPh>
    <rPh sb="321" eb="323">
      <t>カリイ</t>
    </rPh>
    <rPh sb="329" eb="331">
      <t>ショウカン</t>
    </rPh>
    <rPh sb="339" eb="340">
      <t>ムカ</t>
    </rPh>
    <rPh sb="345" eb="347">
      <t>コンゴ</t>
    </rPh>
    <rPh sb="347" eb="349">
      <t>ゲンショウ</t>
    </rPh>
    <rPh sb="353" eb="355">
      <t>ミコ</t>
    </rPh>
    <rPh sb="362" eb="364">
      <t>ケイヒ</t>
    </rPh>
    <rPh sb="364" eb="366">
      <t>カイシュウ</t>
    </rPh>
    <rPh sb="366" eb="367">
      <t>リツ</t>
    </rPh>
    <rPh sb="379" eb="381">
      <t>ヒヨウ</t>
    </rPh>
    <rPh sb="382" eb="385">
      <t>シヨウリョウ</t>
    </rPh>
    <rPh sb="386" eb="387">
      <t>マカナ</t>
    </rPh>
    <rPh sb="395" eb="397">
      <t>シヨウ</t>
    </rPh>
    <rPh sb="397" eb="398">
      <t>リョウ</t>
    </rPh>
    <rPh sb="398" eb="400">
      <t>カイテイ</t>
    </rPh>
    <rPh sb="401" eb="403">
      <t>ケントウ</t>
    </rPh>
    <rPh sb="404" eb="407">
      <t>コウリツテキ</t>
    </rPh>
    <rPh sb="408" eb="410">
      <t>ジギョウ</t>
    </rPh>
    <rPh sb="410" eb="412">
      <t>ウンエイ</t>
    </rPh>
    <rPh sb="413" eb="415">
      <t>ヒツヨウ</t>
    </rPh>
    <rPh sb="416" eb="418">
      <t>ジョウキョウ</t>
    </rPh>
    <rPh sb="424" eb="426">
      <t>オスイ</t>
    </rPh>
    <rPh sb="426" eb="428">
      <t>ショリ</t>
    </rPh>
    <rPh sb="428" eb="430">
      <t>ゲンカ</t>
    </rPh>
    <rPh sb="432" eb="434">
      <t>ルイジ</t>
    </rPh>
    <rPh sb="434" eb="436">
      <t>ダンタイ</t>
    </rPh>
    <rPh sb="437" eb="439">
      <t>ヒカク</t>
    </rPh>
    <rPh sb="440" eb="441">
      <t>ヒク</t>
    </rPh>
    <rPh sb="442" eb="443">
      <t>アタイ</t>
    </rPh>
    <rPh sb="451" eb="453">
      <t>ケイヒ</t>
    </rPh>
    <rPh sb="453" eb="455">
      <t>カイシュウ</t>
    </rPh>
    <rPh sb="455" eb="456">
      <t>リツ</t>
    </rPh>
    <rPh sb="461" eb="463">
      <t>ミマン</t>
    </rPh>
    <rPh sb="478" eb="480">
      <t>ヒツヨウ</t>
    </rPh>
    <rPh sb="481" eb="483">
      <t>ジョウキョウ</t>
    </rPh>
    <rPh sb="489" eb="491">
      <t>シセツ</t>
    </rPh>
    <rPh sb="491" eb="494">
      <t>リヨウリツ</t>
    </rPh>
    <rPh sb="503" eb="505">
      <t>ルイジ</t>
    </rPh>
    <rPh sb="505" eb="507">
      <t>ダンタイ</t>
    </rPh>
    <rPh sb="508" eb="509">
      <t>ヤク</t>
    </rPh>
    <rPh sb="512" eb="514">
      <t>ウワマワ</t>
    </rPh>
    <rPh sb="519" eb="521">
      <t>テキセツ</t>
    </rPh>
    <rPh sb="522" eb="524">
      <t>シセツ</t>
    </rPh>
    <rPh sb="524" eb="526">
      <t>キボ</t>
    </rPh>
    <rPh sb="530" eb="531">
      <t>カンガ</t>
    </rPh>
    <rPh sb="538" eb="541">
      <t>スイセンカ</t>
    </rPh>
    <rPh sb="541" eb="542">
      <t>リツ</t>
    </rPh>
    <rPh sb="544" eb="546">
      <t>ルイジ</t>
    </rPh>
    <rPh sb="546" eb="548">
      <t>ダンタイ</t>
    </rPh>
    <rPh sb="551" eb="552">
      <t>オナ</t>
    </rPh>
    <rPh sb="553" eb="555">
      <t>スイジュン</t>
    </rPh>
    <rPh sb="560" eb="562">
      <t>コンゴ</t>
    </rPh>
    <rPh sb="563" eb="565">
      <t>スイシツ</t>
    </rPh>
    <rPh sb="565" eb="567">
      <t>ホゼン</t>
    </rPh>
    <rPh sb="568" eb="571">
      <t>シヨウリョウ</t>
    </rPh>
    <rPh sb="571" eb="573">
      <t>シュウニュウ</t>
    </rPh>
    <rPh sb="573" eb="575">
      <t>カクホ</t>
    </rPh>
    <rPh sb="579" eb="581">
      <t>フキュウ</t>
    </rPh>
    <rPh sb="581" eb="583">
      <t>ソクシン</t>
    </rPh>
    <rPh sb="584" eb="585">
      <t>ツト</t>
    </rPh>
    <rPh sb="587" eb="590">
      <t>スイセンカ</t>
    </rPh>
    <rPh sb="590" eb="591">
      <t>リツ</t>
    </rPh>
    <rPh sb="591" eb="593">
      <t>コウジョウ</t>
    </rPh>
    <rPh sb="594" eb="595">
      <t>ト</t>
    </rPh>
    <rPh sb="596" eb="597">
      <t>ク</t>
    </rPh>
    <phoneticPr fontId="4"/>
  </si>
  <si>
    <t>　令和2年度から地方公営企業法を適用したため、令和元年度以前のデータはない。
農業集落排水は、平成2年度から15年度の間に下南摩、酒野谷、菊沢西、北半田の4地区で供用を開始し、現在のところ耐用年数を迎えた管渠はない。
　しかし、処理施設の老朽化が進む中、施設の修繕や更新等については、計画的に行っていく必要がある。</t>
    <rPh sb="39" eb="41">
      <t>ノウギョウ</t>
    </rPh>
    <rPh sb="41" eb="43">
      <t>シュウラク</t>
    </rPh>
    <rPh sb="43" eb="45">
      <t>ハイスイ</t>
    </rPh>
    <rPh sb="47" eb="49">
      <t>ヘイセイ</t>
    </rPh>
    <rPh sb="50" eb="51">
      <t>ネン</t>
    </rPh>
    <rPh sb="51" eb="52">
      <t>ド</t>
    </rPh>
    <rPh sb="56" eb="57">
      <t>ネン</t>
    </rPh>
    <rPh sb="57" eb="58">
      <t>ド</t>
    </rPh>
    <rPh sb="59" eb="60">
      <t>アイダ</t>
    </rPh>
    <rPh sb="61" eb="62">
      <t>シモ</t>
    </rPh>
    <rPh sb="62" eb="64">
      <t>ナンマ</t>
    </rPh>
    <rPh sb="65" eb="68">
      <t>サケノヤ</t>
    </rPh>
    <rPh sb="69" eb="71">
      <t>キクサワ</t>
    </rPh>
    <rPh sb="71" eb="72">
      <t>ニシ</t>
    </rPh>
    <rPh sb="73" eb="74">
      <t>キタ</t>
    </rPh>
    <rPh sb="74" eb="76">
      <t>ハンダ</t>
    </rPh>
    <rPh sb="78" eb="80">
      <t>チク</t>
    </rPh>
    <rPh sb="81" eb="83">
      <t>キョウヨウ</t>
    </rPh>
    <rPh sb="84" eb="86">
      <t>カイシ</t>
    </rPh>
    <rPh sb="88" eb="90">
      <t>ゲンザイ</t>
    </rPh>
    <rPh sb="94" eb="96">
      <t>タイヨウ</t>
    </rPh>
    <rPh sb="96" eb="98">
      <t>ネンスウ</t>
    </rPh>
    <rPh sb="99" eb="100">
      <t>ムカ</t>
    </rPh>
    <rPh sb="102" eb="104">
      <t>カンキョ</t>
    </rPh>
    <rPh sb="114" eb="116">
      <t>ショリ</t>
    </rPh>
    <rPh sb="116" eb="118">
      <t>シセツ</t>
    </rPh>
    <rPh sb="119" eb="122">
      <t>ロウキュウカ</t>
    </rPh>
    <rPh sb="123" eb="124">
      <t>スス</t>
    </rPh>
    <rPh sb="125" eb="126">
      <t>ナカ</t>
    </rPh>
    <rPh sb="127" eb="129">
      <t>シセツ</t>
    </rPh>
    <rPh sb="130" eb="132">
      <t>シュウゼン</t>
    </rPh>
    <rPh sb="133" eb="135">
      <t>コウシン</t>
    </rPh>
    <rPh sb="135" eb="136">
      <t>トウ</t>
    </rPh>
    <rPh sb="142" eb="145">
      <t>ケイカクテキ</t>
    </rPh>
    <rPh sb="146" eb="147">
      <t>オコナ</t>
    </rPh>
    <rPh sb="151" eb="153">
      <t>ヒツヨウ</t>
    </rPh>
    <phoneticPr fontId="4"/>
  </si>
  <si>
    <t xml:space="preserve">　経費回収率から、使用料収入では維持管理費を賄うことができておらず、一般会計からの繰入金に依存する状況であることが分かる。経営の効率化を図りながら事業を行っているものの、人口減少等に伴うサービス需要の減少、それに伴う使用料収入の減少が懸念され、一方で、施設の老朽化に伴う更新需要の増大が見込まれるため、経営環境は厳しさを増すことが予測される。
　引き続き、経営戦略に基づく適切な事業運営に努めると共に、適切な施設規模や共同化などについても検討すると共に、今後は、民間の経営ノウハウによる事務の効率化、経営改善に向けてウォーターPPPの導入に取り組む。
</t>
    <rPh sb="1" eb="3">
      <t>ケイヒ</t>
    </rPh>
    <rPh sb="3" eb="5">
      <t>カイシュウ</t>
    </rPh>
    <rPh sb="5" eb="6">
      <t>リツ</t>
    </rPh>
    <rPh sb="9" eb="12">
      <t>シヨウリョウ</t>
    </rPh>
    <rPh sb="12" eb="14">
      <t>シュウニュウ</t>
    </rPh>
    <rPh sb="16" eb="18">
      <t>イジ</t>
    </rPh>
    <rPh sb="18" eb="21">
      <t>カンリヒ</t>
    </rPh>
    <rPh sb="22" eb="23">
      <t>マカナ</t>
    </rPh>
    <rPh sb="34" eb="36">
      <t>イッパン</t>
    </rPh>
    <rPh sb="36" eb="38">
      <t>カイケイ</t>
    </rPh>
    <rPh sb="41" eb="43">
      <t>クリイレ</t>
    </rPh>
    <rPh sb="43" eb="44">
      <t>キン</t>
    </rPh>
    <rPh sb="45" eb="47">
      <t>イゾン</t>
    </rPh>
    <rPh sb="49" eb="51">
      <t>ジョウキョウ</t>
    </rPh>
    <rPh sb="57" eb="58">
      <t>ワ</t>
    </rPh>
    <rPh sb="61" eb="63">
      <t>ケイエイ</t>
    </rPh>
    <rPh sb="64" eb="67">
      <t>コウリツカ</t>
    </rPh>
    <rPh sb="68" eb="69">
      <t>ハカ</t>
    </rPh>
    <rPh sb="73" eb="75">
      <t>ジギョウ</t>
    </rPh>
    <rPh sb="76" eb="77">
      <t>オコナ</t>
    </rPh>
    <rPh sb="85" eb="87">
      <t>ジンコウ</t>
    </rPh>
    <rPh sb="87" eb="89">
      <t>ゲンショウ</t>
    </rPh>
    <rPh sb="89" eb="90">
      <t>トウ</t>
    </rPh>
    <rPh sb="91" eb="92">
      <t>トモナ</t>
    </rPh>
    <rPh sb="97" eb="99">
      <t>ジュヨウ</t>
    </rPh>
    <rPh sb="100" eb="102">
      <t>ゲンショウ</t>
    </rPh>
    <rPh sb="106" eb="107">
      <t>トモナ</t>
    </rPh>
    <rPh sb="108" eb="110">
      <t>シヨウ</t>
    </rPh>
    <rPh sb="110" eb="111">
      <t>リョウ</t>
    </rPh>
    <rPh sb="111" eb="113">
      <t>シュウニュウ</t>
    </rPh>
    <rPh sb="114" eb="116">
      <t>ゲンショウ</t>
    </rPh>
    <rPh sb="117" eb="119">
      <t>ケネン</t>
    </rPh>
    <rPh sb="122" eb="124">
      <t>イッポウ</t>
    </rPh>
    <rPh sb="126" eb="128">
      <t>シセツ</t>
    </rPh>
    <rPh sb="129" eb="132">
      <t>ロウキュウカ</t>
    </rPh>
    <rPh sb="133" eb="134">
      <t>トモナ</t>
    </rPh>
    <rPh sb="135" eb="137">
      <t>コウシン</t>
    </rPh>
    <rPh sb="137" eb="139">
      <t>ジュヨウ</t>
    </rPh>
    <rPh sb="140" eb="142">
      <t>ゾウダイ</t>
    </rPh>
    <rPh sb="143" eb="145">
      <t>ミコ</t>
    </rPh>
    <rPh sb="151" eb="153">
      <t>ケイエイ</t>
    </rPh>
    <rPh sb="153" eb="155">
      <t>カンキョウ</t>
    </rPh>
    <rPh sb="156" eb="157">
      <t>キビ</t>
    </rPh>
    <rPh sb="160" eb="161">
      <t>マ</t>
    </rPh>
    <rPh sb="165" eb="167">
      <t>ヨソク</t>
    </rPh>
    <rPh sb="173" eb="174">
      <t>ヒ</t>
    </rPh>
    <rPh sb="175" eb="176">
      <t>ツヅ</t>
    </rPh>
    <rPh sb="178" eb="180">
      <t>ケイエイ</t>
    </rPh>
    <rPh sb="180" eb="182">
      <t>センリャク</t>
    </rPh>
    <rPh sb="183" eb="184">
      <t>モト</t>
    </rPh>
    <rPh sb="186" eb="188">
      <t>テキセツ</t>
    </rPh>
    <rPh sb="189" eb="191">
      <t>ジギョウ</t>
    </rPh>
    <rPh sb="191" eb="193">
      <t>ウンエイ</t>
    </rPh>
    <rPh sb="194" eb="195">
      <t>ツト</t>
    </rPh>
    <rPh sb="198" eb="199">
      <t>トモ</t>
    </rPh>
    <rPh sb="201" eb="203">
      <t>テキセツ</t>
    </rPh>
    <rPh sb="204" eb="206">
      <t>シセツ</t>
    </rPh>
    <rPh sb="206" eb="208">
      <t>キボ</t>
    </rPh>
    <rPh sb="209" eb="212">
      <t>キョウドウカ</t>
    </rPh>
    <rPh sb="219" eb="221">
      <t>ケントウ</t>
    </rPh>
    <rPh sb="224" eb="225">
      <t>トモ</t>
    </rPh>
    <rPh sb="227" eb="229">
      <t>コンゴ</t>
    </rPh>
    <rPh sb="231" eb="233">
      <t>ミンカン</t>
    </rPh>
    <rPh sb="234" eb="236">
      <t>ケイエイ</t>
    </rPh>
    <rPh sb="243" eb="245">
      <t>ジム</t>
    </rPh>
    <rPh sb="246" eb="249">
      <t>コウリツカ</t>
    </rPh>
    <rPh sb="250" eb="252">
      <t>ケイエイ</t>
    </rPh>
    <rPh sb="252" eb="254">
      <t>カイゼン</t>
    </rPh>
    <rPh sb="255" eb="256">
      <t>ム</t>
    </rPh>
    <rPh sb="267" eb="269">
      <t>ドウニュウ</t>
    </rPh>
    <rPh sb="270" eb="271">
      <t>ト</t>
    </rPh>
    <rPh sb="272" eb="273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</si>
</sst>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F-42D6-8D93-321F3C2DB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F-42D6-8D93-321F3C2DB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81.61</c:v>
                </c:pt>
                <c:pt idx="3">
                  <c:v>77.8</c:v>
                </c:pt>
                <c:pt idx="4">
                  <c:v>72.45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D-42A3-BEC0-2FEAAEA2F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D-42A3-BEC0-2FEAAEA2F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</c:v>
                </c:pt>
                <c:pt idx="3">
                  <c:v>86.76</c:v>
                </c:pt>
                <c:pt idx="4">
                  <c:v>87.86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4-4103-B60E-DFA67AA9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4-4103-B60E-DFA67AA9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124.61</c:v>
                </c:pt>
                <c:pt idx="3">
                  <c:v>133.62</c:v>
                </c:pt>
                <c:pt idx="4">
                  <c:v>129.09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0-4D7F-AEEE-4C4757FF3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0-4D7F-AEEE-4C4757FF3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44.12</c:v>
                </c:pt>
                <c:pt idx="3">
                  <c:v>45.86</c:v>
                </c:pt>
                <c:pt idx="4">
                  <c:v>47.59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3-4D42-B219-4164EE506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3-4D42-B219-4164EE506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5-4D81-AC7B-EA687A7A3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C5-4D81-AC7B-EA687A7A3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0-4885-8426-5B71BD7B9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80-4885-8426-5B71BD7B9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14.93</c:v>
                </c:pt>
                <c:pt idx="3">
                  <c:v>12.57</c:v>
                </c:pt>
                <c:pt idx="4">
                  <c:v>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7-41F8-B275-D0FA5C907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7-41F8-B275-D0FA5C907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2374.23</c:v>
                </c:pt>
                <c:pt idx="3">
                  <c:v>1981.68</c:v>
                </c:pt>
                <c:pt idx="4">
                  <c:v>1756.23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D-4749-820A-76754013F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D-4749-820A-76754013F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92.98</c:v>
                </c:pt>
                <c:pt idx="3">
                  <c:v>100</c:v>
                </c:pt>
                <c:pt idx="4">
                  <c:v>95.48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0-42BC-B2DD-8CE8B2CD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0-42BC-B2DD-8CE8B2CD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165.44</c:v>
                </c:pt>
                <c:pt idx="3">
                  <c:v>161.88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6-493D-B490-B6EAAC165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6-493D-B490-B6EAAC165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鹿沼市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94606</v>
      </c>
      <c r="AM8" s="42"/>
      <c r="AN8" s="42"/>
      <c r="AO8" s="42"/>
      <c r="AP8" s="42"/>
      <c r="AQ8" s="42"/>
      <c r="AR8" s="42"/>
      <c r="AS8" s="42"/>
      <c r="AT8" s="35">
        <f>データ!T6</f>
        <v>490.64</v>
      </c>
      <c r="AU8" s="35"/>
      <c r="AV8" s="35"/>
      <c r="AW8" s="35"/>
      <c r="AX8" s="35"/>
      <c r="AY8" s="35"/>
      <c r="AZ8" s="35"/>
      <c r="BA8" s="35"/>
      <c r="BB8" s="35">
        <f>データ!U6</f>
        <v>192.82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70.599999999999994</v>
      </c>
      <c r="J10" s="35"/>
      <c r="K10" s="35"/>
      <c r="L10" s="35"/>
      <c r="M10" s="35"/>
      <c r="N10" s="35"/>
      <c r="O10" s="35"/>
      <c r="P10" s="35">
        <f>データ!P6</f>
        <v>3.19</v>
      </c>
      <c r="Q10" s="35"/>
      <c r="R10" s="35"/>
      <c r="S10" s="35"/>
      <c r="T10" s="35"/>
      <c r="U10" s="35"/>
      <c r="V10" s="35"/>
      <c r="W10" s="35">
        <f>データ!Q6</f>
        <v>76.510000000000005</v>
      </c>
      <c r="X10" s="35"/>
      <c r="Y10" s="35"/>
      <c r="Z10" s="35"/>
      <c r="AA10" s="35"/>
      <c r="AB10" s="35"/>
      <c r="AC10" s="35"/>
      <c r="AD10" s="42">
        <f>データ!R6</f>
        <v>4070</v>
      </c>
      <c r="AE10" s="42"/>
      <c r="AF10" s="42"/>
      <c r="AG10" s="42"/>
      <c r="AH10" s="42"/>
      <c r="AI10" s="42"/>
      <c r="AJ10" s="42"/>
      <c r="AK10" s="2"/>
      <c r="AL10" s="42">
        <f>データ!V6</f>
        <v>3006</v>
      </c>
      <c r="AM10" s="42"/>
      <c r="AN10" s="42"/>
      <c r="AO10" s="42"/>
      <c r="AP10" s="42"/>
      <c r="AQ10" s="42"/>
      <c r="AR10" s="42"/>
      <c r="AS10" s="42"/>
      <c r="AT10" s="35">
        <f>データ!W6</f>
        <v>1.82</v>
      </c>
      <c r="AU10" s="35"/>
      <c r="AV10" s="35"/>
      <c r="AW10" s="35"/>
      <c r="AX10" s="35"/>
      <c r="AY10" s="35"/>
      <c r="AZ10" s="35"/>
      <c r="BA10" s="35"/>
      <c r="BB10" s="35">
        <f>データ!X6</f>
        <v>1651.65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114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115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116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n09uE/aQvlu/NEeAQifVZ3R60TA401wDpY/esR9BwXiZ28w9WaWT081gjcS3654lzLkztoB+/hAiCri4AWuowQ==" saltValue="/BCRYU7q7Svvl6AOUn2Tu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92053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鹿沼市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70.599999999999994</v>
      </c>
      <c r="P6" s="20">
        <f t="shared" si="3"/>
        <v>3.19</v>
      </c>
      <c r="Q6" s="20">
        <f t="shared" si="3"/>
        <v>76.510000000000005</v>
      </c>
      <c r="R6" s="20">
        <f t="shared" si="3"/>
        <v>4070</v>
      </c>
      <c r="S6" s="20">
        <f t="shared" si="3"/>
        <v>94606</v>
      </c>
      <c r="T6" s="20">
        <f t="shared" si="3"/>
        <v>490.64</v>
      </c>
      <c r="U6" s="20">
        <f t="shared" si="3"/>
        <v>192.82</v>
      </c>
      <c r="V6" s="20">
        <f t="shared" si="3"/>
        <v>3006</v>
      </c>
      <c r="W6" s="20">
        <f t="shared" si="3"/>
        <v>1.82</v>
      </c>
      <c r="X6" s="20">
        <f t="shared" si="3"/>
        <v>1651.65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124.61</v>
      </c>
      <c r="AB6" s="21">
        <f t="shared" si="4"/>
        <v>133.62</v>
      </c>
      <c r="AC6" s="21">
        <f t="shared" si="4"/>
        <v>129.09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14.93</v>
      </c>
      <c r="AX6" s="21">
        <f t="shared" si="6"/>
        <v>12.57</v>
      </c>
      <c r="AY6" s="21">
        <f t="shared" si="6"/>
        <v>9.52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2374.23</v>
      </c>
      <c r="BI6" s="21">
        <f t="shared" si="7"/>
        <v>1981.68</v>
      </c>
      <c r="BJ6" s="21">
        <f t="shared" si="7"/>
        <v>1756.23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92.98</v>
      </c>
      <c r="BT6" s="21">
        <f t="shared" si="8"/>
        <v>100</v>
      </c>
      <c r="BU6" s="21">
        <f t="shared" si="8"/>
        <v>95.48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165.44</v>
      </c>
      <c r="CE6" s="21">
        <f t="shared" si="9"/>
        <v>161.88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81.61</v>
      </c>
      <c r="CP6" s="21">
        <f t="shared" si="10"/>
        <v>77.8</v>
      </c>
      <c r="CQ6" s="21">
        <f t="shared" si="10"/>
        <v>72.45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87</v>
      </c>
      <c r="DA6" s="21">
        <f t="shared" si="11"/>
        <v>86.76</v>
      </c>
      <c r="DB6" s="21">
        <f t="shared" si="11"/>
        <v>87.86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44.12</v>
      </c>
      <c r="DL6" s="21">
        <f t="shared" si="12"/>
        <v>45.86</v>
      </c>
      <c r="DM6" s="21">
        <f t="shared" si="12"/>
        <v>47.59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92053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70.599999999999994</v>
      </c>
      <c r="P7" s="24">
        <v>3.19</v>
      </c>
      <c r="Q7" s="24">
        <v>76.510000000000005</v>
      </c>
      <c r="R7" s="24">
        <v>4070</v>
      </c>
      <c r="S7" s="24">
        <v>94606</v>
      </c>
      <c r="T7" s="24">
        <v>490.64</v>
      </c>
      <c r="U7" s="24">
        <v>192.82</v>
      </c>
      <c r="V7" s="24">
        <v>3006</v>
      </c>
      <c r="W7" s="24">
        <v>1.82</v>
      </c>
      <c r="X7" s="24">
        <v>1651.65</v>
      </c>
      <c r="Y7" s="24" t="s">
        <v>102</v>
      </c>
      <c r="Z7" s="24" t="s">
        <v>102</v>
      </c>
      <c r="AA7" s="24">
        <v>124.61</v>
      </c>
      <c r="AB7" s="24">
        <v>133.62</v>
      </c>
      <c r="AC7" s="24">
        <v>129.09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14.93</v>
      </c>
      <c r="AX7" s="24">
        <v>12.57</v>
      </c>
      <c r="AY7" s="24">
        <v>9.52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2374.23</v>
      </c>
      <c r="BI7" s="24">
        <v>1981.68</v>
      </c>
      <c r="BJ7" s="24">
        <v>1756.23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92.98</v>
      </c>
      <c r="BT7" s="24">
        <v>100</v>
      </c>
      <c r="BU7" s="24">
        <v>95.48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165.44</v>
      </c>
      <c r="CE7" s="24">
        <v>161.88</v>
      </c>
      <c r="CF7" s="24">
        <v>150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81.61</v>
      </c>
      <c r="CP7" s="24">
        <v>77.8</v>
      </c>
      <c r="CQ7" s="24">
        <v>72.45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87</v>
      </c>
      <c r="DA7" s="24">
        <v>86.76</v>
      </c>
      <c r="DB7" s="24">
        <v>87.86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44.12</v>
      </c>
      <c r="DL7" s="24">
        <v>45.86</v>
      </c>
      <c r="DM7" s="24">
        <v>47.59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2024-02-08T03:00:43Z</cp:lastPrinted>
  <dcterms:created xsi:type="dcterms:W3CDTF">2023-12-12T01:00:47Z</dcterms:created>
  <dcterms:modified xsi:type="dcterms:W3CDTF">2024-02-26T06:28:25Z</dcterms:modified>
  <cp:category/>
</cp:coreProperties>
</file>