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3bYtEMwyFLLn/1JvkNaYwGGopv0f4B5D6NJ5YHu19hpCVAriHXm3piie0CIyyE8U8A2hMIHHCiO6IxCQ1YYMTQ==" workbookSaltValue="at8ys0FmtjinCqz5RjRDx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<sst xmlns="http://schemas.openxmlformats.org/spreadsheetml/2006/main" count="319" uniqueCount="118">
  <si>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</si>
  <si>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</si>
  <si>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</si>
  <si>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</si>
  <si>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</si>
  <si>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</si>
  <si>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</si>
  <si>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</si>
  <si>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</si>
  <si>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</si>
  <si>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</si>
  <si>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</si>
  <si>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</si>
  <si>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</si>
  <si>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</si>
  <si>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</si>
  <si>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</si>
  <si>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</si>
  <si>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</si>
  <si>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</si>
  <si>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</si>
  <si>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</si>
  <si>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</si>
  <si>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</si>
  <si>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</si>
  <si>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</si>
  <si>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</si>
  <si>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</si>
  <si>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</si>
  <si>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</si>
  <si>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</si>
  <si>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</si>
  <si>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</si>
  <si>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</si>
  <si>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</si>
  <si>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</si>
  <si>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</si>
  <si>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</si>
  <si>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</si>
  <si>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</si>
  <si>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</si>
  <si>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</si>
  <si>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</si>
  <si>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</si>
  <si>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</si>
  <si>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</si>
  <si>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</si>
  <si>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</si>
  <si>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</si>
  <si>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</si>
  <si>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</si>
  <si>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</si>
  <si>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</si>
  <si>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</si>
  <si>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</si>
  <si>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</si>
  <si>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</si>
  <si>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</si>
  <si>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</si>
  <si>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</si>
  <si>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</si>
  <si>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</si>
  <si>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</si>
  <si>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</si>
  <si>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</si>
  <si>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</si>
  <si>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</si>
  <si>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</si>
  <si>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</si>
  <si>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</si>
  <si>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</si>
  <si>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</si>
  <si>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</si>
  <si>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</si>
  <si>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</si>
  <si>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</si>
  <si>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</si>
  <si>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</si>
  <si>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</si>
  <si>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</si>
  <si>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</si>
  <si>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</si>
  <si>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</si>
  <si>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</si>
  <si>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</si>
  <si>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</si>
  <si>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</si>
  <si>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</si>
  <si>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</si>
  <si>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</si>
  <si>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</si>
  <si>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</si>
  <si>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</si>
  <si>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</si>
  <si>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</si>
  <si>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</si>
  <si>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</si>
  <si>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</si>
  <si>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</si>
  <si>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</si>
  <si>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</si>
  <si>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</si>
  <si>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</si>
  <si>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</si>
  <si>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</si>
  <si>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</si>
  <si>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</si>
  <si>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</si>
  <si>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</si>
  <si>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</si>
  <si>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</si>
  <si>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</si>
  <si>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</si>
  <si>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</si>
  <si>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</si>
  <si>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令和２年度より法適用となったため、指標が今年度分しかない。そのため事業継続のために今後の推移を見ながら、適切な対応を検討、実施していかなければならない。</t>
    <rPh sb="1" eb="3">
      <t>レイワ</t>
    </rPh>
    <rPh sb="4" eb="6">
      <t>ネンド</t>
    </rPh>
    <rPh sb="8" eb="9">
      <t>ホウ</t>
    </rPh>
    <rPh sb="9" eb="11">
      <t>テキヨウ</t>
    </rPh>
    <rPh sb="18" eb="20">
      <t>シヒョウ</t>
    </rPh>
    <rPh sb="21" eb="24">
      <t>コンネンド</t>
    </rPh>
    <rPh sb="24" eb="25">
      <t>ブン</t>
    </rPh>
    <rPh sb="34" eb="36">
      <t>ジギョウ</t>
    </rPh>
    <rPh sb="36" eb="38">
      <t>ケイゾク</t>
    </rPh>
    <rPh sb="42" eb="44">
      <t>コンゴ</t>
    </rPh>
    <rPh sb="45" eb="47">
      <t>スイイ</t>
    </rPh>
    <rPh sb="48" eb="49">
      <t>ミ</t>
    </rPh>
    <rPh sb="53" eb="55">
      <t>テキセツ</t>
    </rPh>
    <rPh sb="56" eb="58">
      <t>タイオウ</t>
    </rPh>
    <rPh sb="59" eb="61">
      <t>ケントウ</t>
    </rPh>
    <rPh sb="62" eb="64">
      <t>ジッシ</t>
    </rPh>
    <phoneticPr fontId="4"/>
  </si>
  <si>
    <t>　「①経常収支比率」は100％を超えていることから、維持管理費等は収益で賄えていることが分かる。また、「③流動比率」は100％を下回っているものの、全国平均や類似団体平均を上回っている。しかし、「⑤経費回収率」が100％を下回っていることから一般会計からの繰入に依存していることが分かる。このため、適切な経費等を検討し、事業継続のために適切な経営を考えていかなければならない。
　「④企業債残高対事業規模比率」は全国平均や類似団体平均よりも高くなっている。施設の更新等で今後も高い数値を推移することが想定されるため、平均値と乖離し過ぎないよう経営改善の検討が必要である。
　一方で「⑥汚水処理原価」は全国平均や類似団体平均よりも大幅に低くなっているため、今後も低い水準を維持できるよう適宜経営改善を行っていく必要がある。
　「⑦施設利用率」「⑧水洗化率」は共に平均並みであり、まだ余力を残している。住民への接続を呼びかけ、水洗化率の向上を促進し、より能率的な施設利用を目指していく。</t>
    <rPh sb="3" eb="5">
      <t>ケイジョウ</t>
    </rPh>
    <rPh sb="5" eb="7">
      <t>シュウシ</t>
    </rPh>
    <rPh sb="7" eb="9">
      <t>ヒリツ</t>
    </rPh>
    <rPh sb="16" eb="17">
      <t>コ</t>
    </rPh>
    <rPh sb="26" eb="28">
      <t>イジ</t>
    </rPh>
    <rPh sb="28" eb="31">
      <t>カンリヒ</t>
    </rPh>
    <rPh sb="31" eb="32">
      <t>トウ</t>
    </rPh>
    <rPh sb="33" eb="35">
      <t>シュウエキ</t>
    </rPh>
    <rPh sb="36" eb="37">
      <t>マカナ</t>
    </rPh>
    <rPh sb="44" eb="45">
      <t>ワ</t>
    </rPh>
    <rPh sb="53" eb="55">
      <t>リュウドウ</t>
    </rPh>
    <rPh sb="55" eb="57">
      <t>ヒリツ</t>
    </rPh>
    <rPh sb="64" eb="66">
      <t>シタマワ</t>
    </rPh>
    <rPh sb="74" eb="78">
      <t>ゼンコクヘイキン</t>
    </rPh>
    <rPh sb="79" eb="85">
      <t>ルイジダンタイヘイキン</t>
    </rPh>
    <rPh sb="86" eb="88">
      <t>ウワマワ</t>
    </rPh>
    <rPh sb="99" eb="101">
      <t>ケイヒ</t>
    </rPh>
    <rPh sb="101" eb="103">
      <t>カイシュウ</t>
    </rPh>
    <rPh sb="103" eb="104">
      <t>リツ</t>
    </rPh>
    <rPh sb="111" eb="113">
      <t>シタマワ</t>
    </rPh>
    <rPh sb="121" eb="123">
      <t>イッパン</t>
    </rPh>
    <rPh sb="123" eb="125">
      <t>カイケイ</t>
    </rPh>
    <rPh sb="128" eb="130">
      <t>クリイレ</t>
    </rPh>
    <rPh sb="131" eb="133">
      <t>イソン</t>
    </rPh>
    <rPh sb="140" eb="141">
      <t>ワ</t>
    </rPh>
    <rPh sb="149" eb="151">
      <t>テキセツ</t>
    </rPh>
    <rPh sb="152" eb="154">
      <t>ケイヒ</t>
    </rPh>
    <rPh sb="154" eb="155">
      <t>トウ</t>
    </rPh>
    <rPh sb="156" eb="158">
      <t>ケントウ</t>
    </rPh>
    <rPh sb="160" eb="162">
      <t>ジギョウ</t>
    </rPh>
    <rPh sb="162" eb="164">
      <t>ケイゾク</t>
    </rPh>
    <rPh sb="168" eb="170">
      <t>テキセツ</t>
    </rPh>
    <rPh sb="171" eb="173">
      <t>ケイエイ</t>
    </rPh>
    <rPh sb="174" eb="175">
      <t>カンガ</t>
    </rPh>
    <rPh sb="192" eb="194">
      <t>キギョウ</t>
    </rPh>
    <rPh sb="194" eb="195">
      <t>サイ</t>
    </rPh>
    <rPh sb="195" eb="197">
      <t>ザンダカ</t>
    </rPh>
    <rPh sb="197" eb="198">
      <t>タイ</t>
    </rPh>
    <rPh sb="198" eb="200">
      <t>ジギョウ</t>
    </rPh>
    <rPh sb="200" eb="202">
      <t>キボ</t>
    </rPh>
    <rPh sb="202" eb="204">
      <t>ヒリツ</t>
    </rPh>
    <rPh sb="206" eb="208">
      <t>ゼンコク</t>
    </rPh>
    <rPh sb="208" eb="210">
      <t>ヘイキン</t>
    </rPh>
    <rPh sb="211" eb="213">
      <t>ルイジ</t>
    </rPh>
    <rPh sb="213" eb="215">
      <t>ダンタイ</t>
    </rPh>
    <rPh sb="215" eb="217">
      <t>ヘイキン</t>
    </rPh>
    <rPh sb="220" eb="221">
      <t>タカ</t>
    </rPh>
    <rPh sb="228" eb="230">
      <t>シセツ</t>
    </rPh>
    <rPh sb="231" eb="233">
      <t>コウシン</t>
    </rPh>
    <rPh sb="233" eb="234">
      <t>トウ</t>
    </rPh>
    <rPh sb="235" eb="237">
      <t>コンゴ</t>
    </rPh>
    <rPh sb="238" eb="239">
      <t>タカ</t>
    </rPh>
    <rPh sb="240" eb="242">
      <t>スウチ</t>
    </rPh>
    <rPh sb="243" eb="245">
      <t>スイイ</t>
    </rPh>
    <rPh sb="250" eb="252">
      <t>ソウテイ</t>
    </rPh>
    <rPh sb="258" eb="261">
      <t>ヘイキンチ</t>
    </rPh>
    <rPh sb="262" eb="264">
      <t>カイリ</t>
    </rPh>
    <rPh sb="265" eb="266">
      <t>ス</t>
    </rPh>
    <rPh sb="271" eb="273">
      <t>ケイエイ</t>
    </rPh>
    <rPh sb="273" eb="275">
      <t>カイゼン</t>
    </rPh>
    <rPh sb="276" eb="278">
      <t>ケントウ</t>
    </rPh>
    <rPh sb="279" eb="281">
      <t>ヒツヨウ</t>
    </rPh>
    <rPh sb="287" eb="289">
      <t>イッポウ</t>
    </rPh>
    <rPh sb="292" eb="294">
      <t>オスイ</t>
    </rPh>
    <rPh sb="300" eb="302">
      <t>ゼンコク</t>
    </rPh>
    <rPh sb="302" eb="304">
      <t>ヘイキン</t>
    </rPh>
    <rPh sb="305" eb="307">
      <t>ルイジ</t>
    </rPh>
    <rPh sb="307" eb="309">
      <t>ダンタイ</t>
    </rPh>
    <rPh sb="309" eb="311">
      <t>ヘイキン</t>
    </rPh>
    <rPh sb="314" eb="316">
      <t>オオハバ</t>
    </rPh>
    <rPh sb="317" eb="318">
      <t>ヒク</t>
    </rPh>
    <rPh sb="327" eb="329">
      <t>コンゴ</t>
    </rPh>
    <rPh sb="330" eb="331">
      <t>ヒク</t>
    </rPh>
    <rPh sb="332" eb="334">
      <t>スイジュン</t>
    </rPh>
    <rPh sb="335" eb="337">
      <t>イジ</t>
    </rPh>
    <rPh sb="342" eb="344">
      <t>テキギ</t>
    </rPh>
    <rPh sb="344" eb="346">
      <t>ケイエイ</t>
    </rPh>
    <rPh sb="346" eb="348">
      <t>カイゼン</t>
    </rPh>
    <rPh sb="349" eb="350">
      <t>オコナ</t>
    </rPh>
    <rPh sb="354" eb="356">
      <t>ヒツヨウ</t>
    </rPh>
    <rPh sb="364" eb="366">
      <t>シセツ</t>
    </rPh>
    <rPh sb="366" eb="368">
      <t>リヨウ</t>
    </rPh>
    <rPh sb="368" eb="369">
      <t>リツ</t>
    </rPh>
    <rPh sb="372" eb="375">
      <t>スイセンカ</t>
    </rPh>
    <rPh sb="375" eb="376">
      <t>リツ</t>
    </rPh>
    <rPh sb="378" eb="379">
      <t>トモ</t>
    </rPh>
    <rPh sb="380" eb="382">
      <t>ヘイキン</t>
    </rPh>
    <rPh sb="382" eb="383">
      <t>ナ</t>
    </rPh>
    <rPh sb="390" eb="392">
      <t>ヨリョク</t>
    </rPh>
    <rPh sb="393" eb="394">
      <t>ノコ</t>
    </rPh>
    <rPh sb="399" eb="401">
      <t>ジュウミン</t>
    </rPh>
    <rPh sb="403" eb="405">
      <t>セツゾク</t>
    </rPh>
    <rPh sb="406" eb="407">
      <t>ヨ</t>
    </rPh>
    <rPh sb="411" eb="414">
      <t>スイセンカ</t>
    </rPh>
    <rPh sb="414" eb="415">
      <t>リツ</t>
    </rPh>
    <rPh sb="416" eb="418">
      <t>コウジョウ</t>
    </rPh>
    <rPh sb="419" eb="421">
      <t>ソクシン</t>
    </rPh>
    <rPh sb="425" eb="428">
      <t>ノウリツテキ</t>
    </rPh>
    <rPh sb="429" eb="431">
      <t>シセツ</t>
    </rPh>
    <rPh sb="431" eb="433">
      <t>リヨウ</t>
    </rPh>
    <rPh sb="434" eb="436">
      <t>メザ</t>
    </rPh>
    <phoneticPr fontId="4"/>
  </si>
  <si>
    <r>
      <t>　野木町の農業集落排水事業は２地区で事業を行っており、佐川野地区では平成１１年、川西地区では平成１７年から供用を開始している。現在管渠の不備は確認されていないが、処理場やポンプ場では修繕箇所が多々見受けられる状況である。
　令和２年度に策定した最適</t>
    </r>
    <r>
      <rPr>
        <sz val="11"/>
        <color theme="1"/>
        <rFont val="ＭＳ ゴシック"/>
        <family val="3"/>
        <charset val="128"/>
      </rPr>
      <t>整備構想をもとに、計画的な老朽化対策を図っていく。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</si>
</sst>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D3-4D6B-8D2E-6E19E4FA50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71D3-4D6B-8D2E-6E19E4FA50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60.12</c:v>
                </c:pt>
              </c:numCache>
            </c:numRef>
          </c:val>
          <c:extLst>
            <c:ext xmlns:c16="http://schemas.microsoft.com/office/drawing/2014/chart" uri="{C3380CC4-5D6E-409C-BE32-E72D297353CC}">
              <c16:uniqueId val="{00000000-2545-4200-A9B7-AFF738B80A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2545-4200-A9B7-AFF738B80A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85.71</c:v>
                </c:pt>
              </c:numCache>
            </c:numRef>
          </c:val>
          <c:extLst>
            <c:ext xmlns:c16="http://schemas.microsoft.com/office/drawing/2014/chart" uri="{C3380CC4-5D6E-409C-BE32-E72D297353CC}">
              <c16:uniqueId val="{00000000-FDD3-499C-B90C-03B4BCB152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FDD3-499C-B90C-03B4BCB152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145.19</c:v>
                </c:pt>
              </c:numCache>
            </c:numRef>
          </c:val>
          <c:extLst>
            <c:ext xmlns:c16="http://schemas.microsoft.com/office/drawing/2014/chart" uri="{C3380CC4-5D6E-409C-BE32-E72D297353CC}">
              <c16:uniqueId val="{00000000-62C3-4E05-8188-B2509607BD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62C3-4E05-8188-B2509607BD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3C-43C2-9696-959218830A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753C-43C2-9696-959218830A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9D-499C-96D9-E7FE01671C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D9D-499C-96D9-E7FE01671C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4F-487D-A6C0-B57B80C99A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D24F-487D-A6C0-B57B80C99A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50.28</c:v>
                </c:pt>
              </c:numCache>
            </c:numRef>
          </c:val>
          <c:extLst>
            <c:ext xmlns:c16="http://schemas.microsoft.com/office/drawing/2014/chart" uri="{C3380CC4-5D6E-409C-BE32-E72D297353CC}">
              <c16:uniqueId val="{00000000-98C7-4402-828F-5D9738B868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98C7-4402-828F-5D9738B868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1204.21</c:v>
                </c:pt>
              </c:numCache>
            </c:numRef>
          </c:val>
          <c:extLst>
            <c:ext xmlns:c16="http://schemas.microsoft.com/office/drawing/2014/chart" uri="{C3380CC4-5D6E-409C-BE32-E72D297353CC}">
              <c16:uniqueId val="{00000000-DB27-4B0D-BF4A-6B3A7A72AF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B27-4B0D-BF4A-6B3A7A72AF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82.6</c:v>
                </c:pt>
              </c:numCache>
            </c:numRef>
          </c:val>
          <c:extLst>
            <c:ext xmlns:c16="http://schemas.microsoft.com/office/drawing/2014/chart" uri="{C3380CC4-5D6E-409C-BE32-E72D297353CC}">
              <c16:uniqueId val="{00000000-6681-461F-BB05-52A58CB905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681-461F-BB05-52A58CB905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150.88</c:v>
                </c:pt>
              </c:numCache>
            </c:numRef>
          </c:val>
          <c:extLst>
            <c:ext xmlns:c16="http://schemas.microsoft.com/office/drawing/2014/chart" uri="{C3380CC4-5D6E-409C-BE32-E72D297353CC}">
              <c16:uniqueId val="{00000000-BB94-4B8E-9446-8498F597A4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BB94-4B8E-9446-8498F597A4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野木町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25497</v>
      </c>
      <c r="AM8" s="51"/>
      <c r="AN8" s="51"/>
      <c r="AO8" s="51"/>
      <c r="AP8" s="51"/>
      <c r="AQ8" s="51"/>
      <c r="AR8" s="51"/>
      <c r="AS8" s="51"/>
      <c r="AT8" s="46">
        <f>データ!T6</f>
        <v>30.27</v>
      </c>
      <c r="AU8" s="46"/>
      <c r="AV8" s="46"/>
      <c r="AW8" s="46"/>
      <c r="AX8" s="46"/>
      <c r="AY8" s="46"/>
      <c r="AZ8" s="46"/>
      <c r="BA8" s="46"/>
      <c r="BB8" s="46">
        <f>データ!U6</f>
        <v>842.32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79.010000000000005</v>
      </c>
      <c r="J10" s="46"/>
      <c r="K10" s="46"/>
      <c r="L10" s="46"/>
      <c r="M10" s="46"/>
      <c r="N10" s="46"/>
      <c r="O10" s="46"/>
      <c r="P10" s="46">
        <f>データ!P6</f>
        <v>4.41</v>
      </c>
      <c r="Q10" s="46"/>
      <c r="R10" s="46"/>
      <c r="S10" s="46"/>
      <c r="T10" s="46"/>
      <c r="U10" s="46"/>
      <c r="V10" s="46"/>
      <c r="W10" s="46">
        <f>データ!Q6</f>
        <v>79.13</v>
      </c>
      <c r="X10" s="46"/>
      <c r="Y10" s="46"/>
      <c r="Z10" s="46"/>
      <c r="AA10" s="46"/>
      <c r="AB10" s="46"/>
      <c r="AC10" s="46"/>
      <c r="AD10" s="51">
        <f>データ!R6</f>
        <v>2530</v>
      </c>
      <c r="AE10" s="51"/>
      <c r="AF10" s="51"/>
      <c r="AG10" s="51"/>
      <c r="AH10" s="51"/>
      <c r="AI10" s="51"/>
      <c r="AJ10" s="51"/>
      <c r="AK10" s="2"/>
      <c r="AL10" s="51">
        <f>データ!V6</f>
        <v>1120</v>
      </c>
      <c r="AM10" s="51"/>
      <c r="AN10" s="51"/>
      <c r="AO10" s="51"/>
      <c r="AP10" s="51"/>
      <c r="AQ10" s="51"/>
      <c r="AR10" s="51"/>
      <c r="AS10" s="51"/>
      <c r="AT10" s="46">
        <f>データ!W6</f>
        <v>0.46</v>
      </c>
      <c r="AU10" s="46"/>
      <c r="AV10" s="46"/>
      <c r="AW10" s="46"/>
      <c r="AX10" s="46"/>
      <c r="AY10" s="46"/>
      <c r="AZ10" s="46"/>
      <c r="BA10" s="46"/>
      <c r="BB10" s="46">
        <f>データ!X6</f>
        <v>2434.7800000000002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UamrH685K3L1mofiwtPePPQFfCPIUCijmxe8y5IkHSVQBnlFxLZvWUHFcSSJ5f3xqrtqDyvtRcWitrvsykcWQ==" saltValue="tTgLspLKfEmlPvW0FDJ5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93645</v>
      </c>
      <c r="D6" s="33">
        <f t="shared" si="3"/>
        <v>46</v>
      </c>
      <c r="E6" s="33">
        <f t="shared" si="3"/>
        <v>17</v>
      </c>
      <c r="F6" s="33">
        <f t="shared" si="3"/>
        <v>5</v>
      </c>
      <c r="G6" s="33">
        <f t="shared" si="3"/>
        <v>0</v>
      </c>
      <c r="H6" s="33" t="str">
        <f t="shared" si="3"/>
        <v>栃木県　野木町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79.010000000000005</v>
      </c>
      <c r="P6" s="34">
        <f t="shared" si="3"/>
        <v>4.41</v>
      </c>
      <c r="Q6" s="34">
        <f t="shared" si="3"/>
        <v>79.13</v>
      </c>
      <c r="R6" s="34">
        <f t="shared" si="3"/>
        <v>2530</v>
      </c>
      <c r="S6" s="34">
        <f t="shared" si="3"/>
        <v>25497</v>
      </c>
      <c r="T6" s="34">
        <f t="shared" si="3"/>
        <v>30.27</v>
      </c>
      <c r="U6" s="34">
        <f t="shared" si="3"/>
        <v>842.32</v>
      </c>
      <c r="V6" s="34">
        <f t="shared" si="3"/>
        <v>1120</v>
      </c>
      <c r="W6" s="34">
        <f t="shared" si="3"/>
        <v>0.46</v>
      </c>
      <c r="X6" s="34">
        <f t="shared" si="3"/>
        <v>2434.7800000000002</v>
      </c>
      <c r="Y6" s="35" t="str">
        <f>IF(Y7="",NA(),Y7)</f>
        <v>-</v>
      </c>
      <c r="Z6" s="35" t="str">
        <f t="shared" ref="Z6:AH6" si="4">IF(Z7="",NA(),Z7)</f>
        <v>-</v>
      </c>
      <c r="AA6" s="35" t="str">
        <f t="shared" si="4"/>
        <v>-</v>
      </c>
      <c r="AB6" s="35" t="str">
        <f t="shared" si="4"/>
        <v>-</v>
      </c>
      <c r="AC6" s="35">
        <f t="shared" si="4"/>
        <v>145.19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50.28</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1204.21</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82.6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150.88</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60.12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85.71</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4">
        <f t="shared" si="12"/>
        <v>0</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93645</v>
      </c>
      <c r="D7" s="37">
        <v>46</v>
      </c>
      <c r="E7" s="37">
        <v>17</v>
      </c>
      <c r="F7" s="37">
        <v>5</v>
      </c>
      <c r="G7" s="37">
        <v>0</v>
      </c>
      <c r="H7" s="37" t="s">
        <v>96</v>
      </c>
      <c r="I7" s="37" t="s">
        <v>97</v>
      </c>
      <c r="J7" s="37" t="s">
        <v>98</v>
      </c>
      <c r="K7" s="37" t="s">
        <v>99</v>
      </c>
      <c r="L7" s="37" t="s">
        <v>100</v>
      </c>
      <c r="M7" s="37" t="s">
        <v>101</v>
      </c>
      <c r="N7" s="38" t="s">
        <v>102</v>
      </c>
      <c r="O7" s="38">
        <v>79.010000000000005</v>
      </c>
      <c r="P7" s="38">
        <v>4.41</v>
      </c>
      <c r="Q7" s="38">
        <v>79.13</v>
      </c>
      <c r="R7" s="38">
        <v>2530</v>
      </c>
      <c r="S7" s="38">
        <v>25497</v>
      </c>
      <c r="T7" s="38">
        <v>30.27</v>
      </c>
      <c r="U7" s="38">
        <v>842.32</v>
      </c>
      <c r="V7" s="38">
        <v>1120</v>
      </c>
      <c r="W7" s="38">
        <v>0.46</v>
      </c>
      <c r="X7" s="38">
        <v>2434.7800000000002</v>
      </c>
      <c r="Y7" s="38" t="s">
        <v>102</v>
      </c>
      <c r="Z7" s="38" t="s">
        <v>102</v>
      </c>
      <c r="AA7" s="38" t="s">
        <v>102</v>
      </c>
      <c r="AB7" s="38" t="s">
        <v>102</v>
      </c>
      <c r="AC7" s="38">
        <v>145.19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50.28</v>
      </c>
      <c r="AZ7" s="38" t="s">
        <v>102</v>
      </c>
      <c r="BA7" s="38" t="s">
        <v>102</v>
      </c>
      <c r="BB7" s="38" t="s">
        <v>102</v>
      </c>
      <c r="BC7" s="38" t="s">
        <v>102</v>
      </c>
      <c r="BD7" s="38">
        <v>29.13</v>
      </c>
      <c r="BE7" s="38">
        <v>32.799999999999997</v>
      </c>
      <c r="BF7" s="38" t="s">
        <v>102</v>
      </c>
      <c r="BG7" s="38" t="s">
        <v>102</v>
      </c>
      <c r="BH7" s="38" t="s">
        <v>102</v>
      </c>
      <c r="BI7" s="38" t="s">
        <v>102</v>
      </c>
      <c r="BJ7" s="38">
        <v>1204.21</v>
      </c>
      <c r="BK7" s="38" t="s">
        <v>102</v>
      </c>
      <c r="BL7" s="38" t="s">
        <v>102</v>
      </c>
      <c r="BM7" s="38" t="s">
        <v>102</v>
      </c>
      <c r="BN7" s="38" t="s">
        <v>102</v>
      </c>
      <c r="BO7" s="38">
        <v>867.83</v>
      </c>
      <c r="BP7" s="38">
        <v>832.52</v>
      </c>
      <c r="BQ7" s="38" t="s">
        <v>102</v>
      </c>
      <c r="BR7" s="38" t="s">
        <v>102</v>
      </c>
      <c r="BS7" s="38" t="s">
        <v>102</v>
      </c>
      <c r="BT7" s="38" t="s">
        <v>102</v>
      </c>
      <c r="BU7" s="38">
        <v>82.6</v>
      </c>
      <c r="BV7" s="38" t="s">
        <v>102</v>
      </c>
      <c r="BW7" s="38" t="s">
        <v>102</v>
      </c>
      <c r="BX7" s="38" t="s">
        <v>102</v>
      </c>
      <c r="BY7" s="38" t="s">
        <v>102</v>
      </c>
      <c r="BZ7" s="38">
        <v>57.08</v>
      </c>
      <c r="CA7" s="38">
        <v>60.94</v>
      </c>
      <c r="CB7" s="38" t="s">
        <v>102</v>
      </c>
      <c r="CC7" s="38" t="s">
        <v>102</v>
      </c>
      <c r="CD7" s="38" t="s">
        <v>102</v>
      </c>
      <c r="CE7" s="38" t="s">
        <v>102</v>
      </c>
      <c r="CF7" s="38">
        <v>150.88</v>
      </c>
      <c r="CG7" s="38" t="s">
        <v>102</v>
      </c>
      <c r="CH7" s="38" t="s">
        <v>102</v>
      </c>
      <c r="CI7" s="38" t="s">
        <v>102</v>
      </c>
      <c r="CJ7" s="38" t="s">
        <v>102</v>
      </c>
      <c r="CK7" s="38">
        <v>274.99</v>
      </c>
      <c r="CL7" s="38">
        <v>253.04</v>
      </c>
      <c r="CM7" s="38" t="s">
        <v>102</v>
      </c>
      <c r="CN7" s="38" t="s">
        <v>102</v>
      </c>
      <c r="CO7" s="38" t="s">
        <v>102</v>
      </c>
      <c r="CP7" s="38" t="s">
        <v>102</v>
      </c>
      <c r="CQ7" s="38">
        <v>60.12</v>
      </c>
      <c r="CR7" s="38" t="s">
        <v>102</v>
      </c>
      <c r="CS7" s="38" t="s">
        <v>102</v>
      </c>
      <c r="CT7" s="38" t="s">
        <v>102</v>
      </c>
      <c r="CU7" s="38" t="s">
        <v>102</v>
      </c>
      <c r="CV7" s="38">
        <v>54.83</v>
      </c>
      <c r="CW7" s="38">
        <v>54.84</v>
      </c>
      <c r="CX7" s="38" t="s">
        <v>102</v>
      </c>
      <c r="CY7" s="38" t="s">
        <v>102</v>
      </c>
      <c r="CZ7" s="38" t="s">
        <v>102</v>
      </c>
      <c r="DA7" s="38" t="s">
        <v>102</v>
      </c>
      <c r="DB7" s="38">
        <v>85.71</v>
      </c>
      <c r="DC7" s="38" t="s">
        <v>102</v>
      </c>
      <c r="DD7" s="38" t="s">
        <v>102</v>
      </c>
      <c r="DE7" s="38" t="s">
        <v>102</v>
      </c>
      <c r="DF7" s="38" t="s">
        <v>102</v>
      </c>
      <c r="DG7" s="38">
        <v>84.7</v>
      </c>
      <c r="DH7" s="38">
        <v>86.6</v>
      </c>
      <c r="DI7" s="38" t="s">
        <v>102</v>
      </c>
      <c r="DJ7" s="38" t="s">
        <v>102</v>
      </c>
      <c r="DK7" s="38" t="s">
        <v>102</v>
      </c>
      <c r="DL7" s="38" t="s">
        <v>102</v>
      </c>
      <c r="DM7" s="38">
        <v>0</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2022-01-18T07:46:47Z</cp:lastPrinted>
  <dcterms:created xsi:type="dcterms:W3CDTF">2021-12-03T07:30:30Z</dcterms:created>
  <dcterms:modified xsi:type="dcterms:W3CDTF">2022-02-23T04:21:38Z</dcterms:modified>
  <cp:category/>
</cp:coreProperties>
</file>