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表14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<sst xmlns="http://schemas.openxmlformats.org/spreadsheetml/2006/main" count="40" uniqueCount="38">
  <si>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表１４　　市町村別の年齢３区分別人口</t>
  </si>
  <si>
    <t>市町村名</t>
  </si>
  <si>
    <t>年少人口（人）</t>
  </si>
  <si>
    <t>構成比（％）</t>
  </si>
  <si>
    <t>生産年齢人口（人）</t>
  </si>
  <si>
    <t>老年人口（人）</t>
  </si>
  <si>
    <t>人口（人）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</si>
  <si>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</si>
  <si>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</si>
  <si>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</si>
  <si>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</si>
  <si>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</si>
  <si>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</si>
  <si>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</si>
  <si>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</si>
  <si>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</si>
  <si>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</si>
  <si>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</si>
  <si>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</si>
  <si>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</si>
  <si>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</si>
  <si>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部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</si>
  <si>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</si>
  <si>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</si>
  <si>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</si>
  <si>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</si>
  <si>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</si>
  <si>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</si>
  <si>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</si>
  <si>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</si>
  <si>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</si>
  <si>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</si>
  <si>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</si>
  <si>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那珂川町</t>
  </si>
  <si>
    <t>町 村 計</t>
  </si>
  <si>
    <t>合     計</t>
  </si>
  <si>
    <t>平成２４年３月３１日現在</t>
  </si>
  <si>
    <t>※四捨五入の関係で、構成比の合計が100％にならない場合があります。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</si>
</sst>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_);[Red]\(#,##0\)"/>
    <numFmt numFmtId="179" formatCode="#,##0;&quot;△ &quot;#,##0"/>
    <numFmt numFmtId="180" formatCode="#,##0_ ;[Red]\-#,##0\ "/>
  </numFmts>
  <fonts count="37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60" applyFont="1">
      <alignment/>
      <protection/>
    </xf>
    <xf numFmtId="176" fontId="0" fillId="0" borderId="0" xfId="60" applyNumberFormat="1">
      <alignment/>
      <protection/>
    </xf>
    <xf numFmtId="177" fontId="0" fillId="0" borderId="0" xfId="60" applyNumberFormat="1">
      <alignment/>
      <protection/>
    </xf>
    <xf numFmtId="178" fontId="0" fillId="0" borderId="0" xfId="60" applyNumberFormat="1">
      <alignment/>
      <protection/>
    </xf>
    <xf numFmtId="0" fontId="0" fillId="0" borderId="0" xfId="60">
      <alignment/>
      <protection/>
    </xf>
    <xf numFmtId="0" fontId="0" fillId="0" borderId="10" xfId="60" applyFont="1" applyBorder="1" applyAlignment="1">
      <alignment horizontal="distributed" vertical="center"/>
      <protection/>
    </xf>
    <xf numFmtId="176" fontId="0" fillId="0" borderId="11" xfId="60" applyNumberFormat="1" applyFont="1" applyBorder="1" applyAlignment="1">
      <alignment horizontal="center" vertical="center" shrinkToFit="1"/>
      <protection/>
    </xf>
    <xf numFmtId="177" fontId="0" fillId="0" borderId="12" xfId="60" applyNumberFormat="1" applyFont="1" applyBorder="1" applyAlignment="1">
      <alignment horizontal="center" vertical="center" shrinkToFit="1"/>
      <protection/>
    </xf>
    <xf numFmtId="178" fontId="0" fillId="0" borderId="13" xfId="60" applyNumberFormat="1" applyFont="1" applyBorder="1" applyAlignment="1">
      <alignment horizontal="center" vertical="center" shrinkToFit="1"/>
      <protection/>
    </xf>
    <xf numFmtId="177" fontId="0" fillId="0" borderId="14" xfId="60" applyNumberFormat="1" applyFont="1" applyBorder="1" applyAlignment="1">
      <alignment horizontal="center" vertical="center" shrinkToFit="1"/>
      <protection/>
    </xf>
    <xf numFmtId="0" fontId="0" fillId="0" borderId="10" xfId="60" applyFont="1" applyBorder="1" applyAlignment="1">
      <alignment horizontal="center" shrinkToFit="1"/>
      <protection/>
    </xf>
    <xf numFmtId="0" fontId="0" fillId="0" borderId="15" xfId="60" applyFont="1" applyBorder="1" applyAlignment="1">
      <alignment horizontal="distributed" vertical="center"/>
      <protection/>
    </xf>
    <xf numFmtId="176" fontId="0" fillId="0" borderId="16" xfId="60" applyNumberFormat="1" applyFont="1" applyBorder="1">
      <alignment/>
      <protection/>
    </xf>
    <xf numFmtId="177" fontId="0" fillId="0" borderId="17" xfId="60" applyNumberFormat="1" applyFont="1" applyBorder="1">
      <alignment/>
      <protection/>
    </xf>
    <xf numFmtId="178" fontId="0" fillId="0" borderId="0" xfId="60" applyNumberFormat="1" applyFont="1" applyBorder="1">
      <alignment/>
      <protection/>
    </xf>
    <xf numFmtId="177" fontId="0" fillId="0" borderId="18" xfId="60" applyNumberFormat="1" applyFont="1" applyBorder="1">
      <alignment/>
      <protection/>
    </xf>
    <xf numFmtId="176" fontId="0" fillId="0" borderId="15" xfId="60" applyNumberFormat="1" applyFont="1" applyBorder="1">
      <alignment/>
      <protection/>
    </xf>
    <xf numFmtId="0" fontId="0" fillId="0" borderId="19" xfId="60" applyFont="1" applyBorder="1" applyAlignment="1">
      <alignment horizontal="distributed" vertical="center"/>
      <protection/>
    </xf>
    <xf numFmtId="176" fontId="0" fillId="0" borderId="19" xfId="60" applyNumberFormat="1" applyFont="1" applyBorder="1">
      <alignment/>
      <protection/>
    </xf>
    <xf numFmtId="176" fontId="0" fillId="0" borderId="20" xfId="60" applyNumberFormat="1" applyFont="1" applyBorder="1">
      <alignment/>
      <protection/>
    </xf>
    <xf numFmtId="178" fontId="0" fillId="0" borderId="17" xfId="60" applyNumberFormat="1" applyFont="1" applyBorder="1">
      <alignment/>
      <protection/>
    </xf>
    <xf numFmtId="0" fontId="0" fillId="0" borderId="10" xfId="60" applyFont="1" applyBorder="1" applyAlignment="1">
      <alignment horizontal="center" vertical="center"/>
      <protection/>
    </xf>
    <xf numFmtId="176" fontId="0" fillId="0" borderId="11" xfId="60" applyNumberFormat="1" applyFont="1" applyBorder="1">
      <alignment/>
      <protection/>
    </xf>
    <xf numFmtId="177" fontId="0" fillId="0" borderId="21" xfId="60" applyNumberFormat="1" applyFont="1" applyBorder="1">
      <alignment/>
      <protection/>
    </xf>
    <xf numFmtId="177" fontId="0" fillId="0" borderId="14" xfId="60" applyNumberFormat="1" applyFont="1" applyBorder="1">
      <alignment/>
      <protection/>
    </xf>
    <xf numFmtId="176" fontId="0" fillId="0" borderId="10" xfId="60" applyNumberFormat="1" applyFont="1" applyBorder="1">
      <alignment/>
      <protection/>
    </xf>
    <xf numFmtId="178" fontId="0" fillId="0" borderId="22" xfId="60" applyNumberFormat="1" applyFont="1" applyBorder="1">
      <alignment/>
      <protection/>
    </xf>
    <xf numFmtId="178" fontId="0" fillId="0" borderId="23" xfId="60" applyNumberFormat="1" applyFont="1" applyBorder="1">
      <alignment/>
      <protection/>
    </xf>
    <xf numFmtId="176" fontId="0" fillId="0" borderId="24" xfId="60" applyNumberFormat="1" applyFont="1" applyBorder="1">
      <alignment/>
      <protection/>
    </xf>
    <xf numFmtId="177" fontId="0" fillId="0" borderId="25" xfId="60" applyNumberFormat="1" applyFont="1" applyBorder="1">
      <alignment/>
      <protection/>
    </xf>
    <xf numFmtId="178" fontId="0" fillId="0" borderId="26" xfId="60" applyNumberFormat="1" applyFont="1" applyBorder="1">
      <alignment/>
      <protection/>
    </xf>
    <xf numFmtId="177" fontId="0" fillId="0" borderId="27" xfId="60" applyNumberFormat="1" applyFont="1" applyBorder="1">
      <alignment/>
      <protection/>
    </xf>
    <xf numFmtId="177" fontId="0" fillId="0" borderId="28" xfId="60" applyNumberFormat="1" applyFont="1" applyBorder="1">
      <alignment/>
      <protection/>
    </xf>
    <xf numFmtId="176" fontId="0" fillId="0" borderId="21" xfId="60" applyNumberFormat="1" applyFont="1" applyBorder="1">
      <alignment/>
      <protection/>
    </xf>
    <xf numFmtId="177" fontId="0" fillId="0" borderId="12" xfId="60" applyNumberFormat="1" applyFont="1" applyBorder="1">
      <alignment/>
      <protection/>
    </xf>
    <xf numFmtId="176" fontId="0" fillId="0" borderId="13" xfId="60" applyNumberFormat="1" applyFont="1" applyBorder="1">
      <alignment/>
      <protection/>
    </xf>
    <xf numFmtId="0" fontId="0" fillId="0" borderId="0" xfId="60" applyFont="1">
      <alignment/>
      <protection/>
    </xf>
    <xf numFmtId="176" fontId="0" fillId="0" borderId="0" xfId="60" applyNumberFormat="1" applyFont="1">
      <alignment/>
      <protection/>
    </xf>
    <xf numFmtId="177" fontId="0" fillId="0" borderId="0" xfId="60" applyNumberFormat="1" applyFont="1">
      <alignment/>
      <protection/>
    </xf>
    <xf numFmtId="178" fontId="0" fillId="0" borderId="0" xfId="60" applyNumberFormat="1" applyFont="1">
      <alignment/>
      <protection/>
    </xf>
    <xf numFmtId="38" fontId="0" fillId="0" borderId="0" xfId="0" applyNumberFormat="1" applyAlignment="1">
      <alignment vertical="center"/>
    </xf>
    <xf numFmtId="180" fontId="0" fillId="0" borderId="12" xfId="48" applyNumberFormat="1" applyFont="1" applyBorder="1" applyAlignment="1">
      <alignment/>
    </xf>
    <xf numFmtId="180" fontId="0" fillId="0" borderId="28" xfId="48" applyNumberFormat="1" applyFont="1" applyBorder="1" applyAlignment="1">
      <alignment/>
    </xf>
    <xf numFmtId="180" fontId="0" fillId="0" borderId="26" xfId="48" applyNumberFormat="1" applyFont="1" applyBorder="1" applyAlignment="1">
      <alignment/>
    </xf>
    <xf numFmtId="180" fontId="0" fillId="0" borderId="19" xfId="60" applyNumberFormat="1" applyFont="1" applyBorder="1">
      <alignment/>
      <protection/>
    </xf>
    <xf numFmtId="180" fontId="0" fillId="0" borderId="10" xfId="60" applyNumberFormat="1" applyFont="1" applyBorder="1">
      <alignment/>
      <protection/>
    </xf>
    <xf numFmtId="177" fontId="0" fillId="0" borderId="26" xfId="60" applyNumberFormat="1" applyFont="1" applyBorder="1" applyAlignment="1">
      <alignment horizontal="right" vertical="center"/>
      <protection/>
    </xf>
    <xf numFmtId="177" fontId="0" fillId="0" borderId="26" xfId="60" applyNumberFormat="1" applyFont="1" applyBorder="1" applyAlignment="1">
      <alignment horizontal="right" vertical="center"/>
      <protection/>
    </xf>
    <xf numFmtId="0" fontId="0" fillId="0" borderId="0" xfId="60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原稿３（表１２～１４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A1">
      <selection activeCell="I13" sqref="I13"/>
    </sheetView>
  </sheetViews>
  <sheetFormatPr defaultColWidth="9.00390625" defaultRowHeight="13.5"/>
  <cols>
    <col min="1" max="1" width="12.625" style="0" customWidth="1"/>
    <col min="2" max="8" width="10.625" style="0" customWidth="1"/>
  </cols>
  <sheetData>
    <row r="1" spans="1:8" ht="18.75">
      <c r="A1" s="1" t="s">
        <v>0</v>
      </c>
      <c r="B1" s="2"/>
      <c r="C1" s="3"/>
      <c r="D1" s="4"/>
      <c r="E1" s="3"/>
      <c r="F1" s="4"/>
      <c r="G1" s="3"/>
      <c r="H1" s="5"/>
    </row>
    <row r="2" spans="1:8" ht="14.25" thickBot="1">
      <c r="A2" s="47" t="s">
        <v>36</v>
      </c>
      <c r="B2" s="48"/>
      <c r="C2" s="48"/>
      <c r="D2" s="48"/>
      <c r="E2" s="48"/>
      <c r="F2" s="48"/>
      <c r="G2" s="48"/>
      <c r="H2" s="48"/>
    </row>
    <row r="3" spans="1:8" ht="18" customHeight="1" thickBot="1">
      <c r="A3" s="6" t="s">
        <v>1</v>
      </c>
      <c r="B3" s="7" t="s">
        <v>2</v>
      </c>
      <c r="C3" s="8" t="s">
        <v>3</v>
      </c>
      <c r="D3" s="9" t="s">
        <v>4</v>
      </c>
      <c r="E3" s="8" t="s">
        <v>3</v>
      </c>
      <c r="F3" s="9" t="s">
        <v>5</v>
      </c>
      <c r="G3" s="10" t="s">
        <v>3</v>
      </c>
      <c r="H3" s="11" t="s">
        <v>6</v>
      </c>
    </row>
    <row r="4" spans="1:8" ht="18" customHeight="1">
      <c r="A4" s="12" t="s">
        <v>7</v>
      </c>
      <c r="B4" s="13">
        <v>72874</v>
      </c>
      <c r="C4" s="14">
        <v>14.33</v>
      </c>
      <c r="D4" s="15">
        <v>332824</v>
      </c>
      <c r="E4" s="14">
        <v>65.43</v>
      </c>
      <c r="F4" s="15">
        <v>102937</v>
      </c>
      <c r="G4" s="16">
        <v>20.24</v>
      </c>
      <c r="H4" s="17">
        <v>508635</v>
      </c>
    </row>
    <row r="5" spans="1:8" ht="18" customHeight="1">
      <c r="A5" s="18" t="s">
        <v>8</v>
      </c>
      <c r="B5" s="13">
        <v>18940</v>
      </c>
      <c r="C5" s="14">
        <v>12.42</v>
      </c>
      <c r="D5" s="15">
        <v>93397</v>
      </c>
      <c r="E5" s="14">
        <v>61.23</v>
      </c>
      <c r="F5" s="15">
        <v>40189</v>
      </c>
      <c r="G5" s="16">
        <v>26.35</v>
      </c>
      <c r="H5" s="19">
        <v>152526</v>
      </c>
    </row>
    <row r="6" spans="1:8" ht="18" customHeight="1">
      <c r="A6" s="18" t="s">
        <v>9</v>
      </c>
      <c r="B6" s="13">
        <v>18271</v>
      </c>
      <c r="C6" s="14">
        <v>12.55</v>
      </c>
      <c r="D6" s="15">
        <v>90720</v>
      </c>
      <c r="E6" s="14">
        <v>62.3</v>
      </c>
      <c r="F6" s="15">
        <v>36618</v>
      </c>
      <c r="G6" s="16">
        <v>25.15</v>
      </c>
      <c r="H6" s="19">
        <v>145609</v>
      </c>
    </row>
    <row r="7" spans="1:8" ht="18" customHeight="1">
      <c r="A7" s="18" t="s">
        <v>10</v>
      </c>
      <c r="B7" s="13">
        <v>15288</v>
      </c>
      <c r="C7" s="14">
        <v>12.56</v>
      </c>
      <c r="D7" s="15">
        <v>76490</v>
      </c>
      <c r="E7" s="14">
        <v>62.84</v>
      </c>
      <c r="F7" s="15">
        <v>29943</v>
      </c>
      <c r="G7" s="16">
        <v>24.6</v>
      </c>
      <c r="H7" s="19">
        <v>121721</v>
      </c>
    </row>
    <row r="8" spans="1:8" ht="18" customHeight="1">
      <c r="A8" s="18" t="s">
        <v>11</v>
      </c>
      <c r="B8" s="13">
        <v>13464</v>
      </c>
      <c r="C8" s="14">
        <v>13.23</v>
      </c>
      <c r="D8" s="15">
        <v>64350</v>
      </c>
      <c r="E8" s="14">
        <v>63.24</v>
      </c>
      <c r="F8" s="15">
        <v>23937</v>
      </c>
      <c r="G8" s="16">
        <v>23.53</v>
      </c>
      <c r="H8" s="19">
        <v>101751</v>
      </c>
    </row>
    <row r="9" spans="1:8" ht="18" customHeight="1">
      <c r="A9" s="18" t="s">
        <v>12</v>
      </c>
      <c r="B9" s="13">
        <v>10150</v>
      </c>
      <c r="C9" s="14">
        <v>11.29</v>
      </c>
      <c r="D9" s="15">
        <v>54887</v>
      </c>
      <c r="E9" s="14">
        <v>61.06</v>
      </c>
      <c r="F9" s="15">
        <v>24856</v>
      </c>
      <c r="G9" s="16">
        <v>27.65</v>
      </c>
      <c r="H9" s="19">
        <v>89893</v>
      </c>
    </row>
    <row r="10" spans="1:8" ht="18" customHeight="1">
      <c r="A10" s="18" t="s">
        <v>13</v>
      </c>
      <c r="B10" s="13">
        <v>22690</v>
      </c>
      <c r="C10" s="14">
        <v>14.22</v>
      </c>
      <c r="D10" s="15">
        <v>104879</v>
      </c>
      <c r="E10" s="14">
        <v>65.73</v>
      </c>
      <c r="F10" s="15">
        <v>31996</v>
      </c>
      <c r="G10" s="16">
        <v>20.05</v>
      </c>
      <c r="H10" s="19">
        <v>159565</v>
      </c>
    </row>
    <row r="11" spans="1:8" ht="18" customHeight="1">
      <c r="A11" s="18" t="s">
        <v>14</v>
      </c>
      <c r="B11" s="13">
        <v>11364</v>
      </c>
      <c r="C11" s="14">
        <v>14.41</v>
      </c>
      <c r="D11" s="15">
        <v>51103</v>
      </c>
      <c r="E11" s="14">
        <v>64.79</v>
      </c>
      <c r="F11" s="15">
        <v>16412</v>
      </c>
      <c r="G11" s="16">
        <v>20.81</v>
      </c>
      <c r="H11" s="19">
        <v>78879</v>
      </c>
    </row>
    <row r="12" spans="1:8" ht="18" customHeight="1">
      <c r="A12" s="18" t="s">
        <v>15</v>
      </c>
      <c r="B12" s="13">
        <v>9702</v>
      </c>
      <c r="C12" s="14">
        <v>13.23</v>
      </c>
      <c r="D12" s="15">
        <v>47117</v>
      </c>
      <c r="E12" s="14">
        <v>64.25</v>
      </c>
      <c r="F12" s="15">
        <v>16513</v>
      </c>
      <c r="G12" s="16">
        <v>22.52</v>
      </c>
      <c r="H12" s="19">
        <v>73332</v>
      </c>
    </row>
    <row r="13" spans="1:8" ht="18" customHeight="1">
      <c r="A13" s="18" t="s">
        <v>16</v>
      </c>
      <c r="B13" s="13">
        <v>4480</v>
      </c>
      <c r="C13" s="14">
        <v>12.88</v>
      </c>
      <c r="D13" s="15">
        <v>22156</v>
      </c>
      <c r="E13" s="14">
        <v>63.7</v>
      </c>
      <c r="F13" s="15">
        <v>8144</v>
      </c>
      <c r="G13" s="16">
        <v>23.42</v>
      </c>
      <c r="H13" s="19">
        <v>34780</v>
      </c>
    </row>
    <row r="14" spans="1:8" ht="18" customHeight="1">
      <c r="A14" s="18" t="s">
        <v>17</v>
      </c>
      <c r="B14" s="20">
        <v>16823</v>
      </c>
      <c r="C14" s="14">
        <v>14.36</v>
      </c>
      <c r="D14" s="21">
        <v>76593</v>
      </c>
      <c r="E14" s="14">
        <v>65.36</v>
      </c>
      <c r="F14" s="21">
        <v>23763</v>
      </c>
      <c r="G14" s="16">
        <v>20.28</v>
      </c>
      <c r="H14" s="19">
        <v>117179</v>
      </c>
    </row>
    <row r="15" spans="1:8" ht="18" customHeight="1">
      <c r="A15" s="18" t="s">
        <v>18</v>
      </c>
      <c r="B15" s="13">
        <v>6544</v>
      </c>
      <c r="C15" s="14">
        <v>14.91</v>
      </c>
      <c r="D15" s="15">
        <v>28119</v>
      </c>
      <c r="E15" s="14">
        <v>64.08</v>
      </c>
      <c r="F15" s="15">
        <v>9219</v>
      </c>
      <c r="G15" s="16">
        <v>21.01</v>
      </c>
      <c r="H15" s="19">
        <v>43882</v>
      </c>
    </row>
    <row r="16" spans="1:8" ht="18" customHeight="1">
      <c r="A16" s="18" t="s">
        <v>19</v>
      </c>
      <c r="B16" s="13">
        <v>3228</v>
      </c>
      <c r="C16" s="14">
        <v>10.98</v>
      </c>
      <c r="D16" s="15">
        <v>17912</v>
      </c>
      <c r="E16" s="14">
        <v>60.95</v>
      </c>
      <c r="F16" s="15">
        <v>8247</v>
      </c>
      <c r="G16" s="16">
        <v>28.06</v>
      </c>
      <c r="H16" s="19">
        <v>29387</v>
      </c>
    </row>
    <row r="17" spans="1:8" ht="18" customHeight="1" thickBot="1">
      <c r="A17" s="18" t="s">
        <v>20</v>
      </c>
      <c r="B17" s="13">
        <v>8692</v>
      </c>
      <c r="C17" s="14">
        <v>14.59</v>
      </c>
      <c r="D17" s="15">
        <v>39242</v>
      </c>
      <c r="E17" s="14">
        <v>65.85</v>
      </c>
      <c r="F17" s="15">
        <v>11655</v>
      </c>
      <c r="G17" s="16">
        <v>19.56</v>
      </c>
      <c r="H17" s="19">
        <v>59589</v>
      </c>
    </row>
    <row r="18" spans="1:8" ht="18" customHeight="1" thickBot="1">
      <c r="A18" s="22" t="s">
        <v>21</v>
      </c>
      <c r="B18" s="23">
        <v>232510</v>
      </c>
      <c r="C18" s="24">
        <v>13.54</v>
      </c>
      <c r="D18" s="42">
        <v>1099789</v>
      </c>
      <c r="E18" s="24">
        <v>64.06</v>
      </c>
      <c r="F18" s="42">
        <v>384429</v>
      </c>
      <c r="G18" s="25">
        <v>22.39</v>
      </c>
      <c r="H18" s="26">
        <f>SUM(H4:H17)</f>
        <v>1716728</v>
      </c>
    </row>
    <row r="19" spans="1:8" ht="18" customHeight="1">
      <c r="A19" s="18" t="s">
        <v>22</v>
      </c>
      <c r="B19" s="13">
        <v>5080</v>
      </c>
      <c r="C19" s="14">
        <v>16.13</v>
      </c>
      <c r="D19" s="15">
        <v>20829</v>
      </c>
      <c r="E19" s="14">
        <v>66.13</v>
      </c>
      <c r="F19" s="15">
        <v>5586</v>
      </c>
      <c r="G19" s="16">
        <v>17.74</v>
      </c>
      <c r="H19" s="45">
        <v>31495</v>
      </c>
    </row>
    <row r="20" spans="1:8" ht="18" customHeight="1">
      <c r="A20" s="18" t="s">
        <v>23</v>
      </c>
      <c r="B20" s="13">
        <v>3158</v>
      </c>
      <c r="C20" s="14">
        <v>12.8</v>
      </c>
      <c r="D20" s="15">
        <v>16048</v>
      </c>
      <c r="E20" s="14">
        <v>65.05</v>
      </c>
      <c r="F20" s="15">
        <v>5465</v>
      </c>
      <c r="G20" s="16">
        <v>22.15</v>
      </c>
      <c r="H20" s="45">
        <v>24671</v>
      </c>
    </row>
    <row r="21" spans="1:8" ht="18" customHeight="1">
      <c r="A21" s="18" t="s">
        <v>24</v>
      </c>
      <c r="B21" s="13">
        <v>1485</v>
      </c>
      <c r="C21" s="14">
        <v>9.91</v>
      </c>
      <c r="D21" s="15">
        <v>8737</v>
      </c>
      <c r="E21" s="14">
        <v>58.29</v>
      </c>
      <c r="F21" s="15">
        <v>4768</v>
      </c>
      <c r="G21" s="16">
        <v>31.81</v>
      </c>
      <c r="H21" s="45">
        <v>14990</v>
      </c>
    </row>
    <row r="22" spans="1:8" ht="18" customHeight="1">
      <c r="A22" s="18" t="s">
        <v>25</v>
      </c>
      <c r="B22" s="13">
        <v>1578</v>
      </c>
      <c r="C22" s="14">
        <v>12.79</v>
      </c>
      <c r="D22" s="15">
        <v>8059</v>
      </c>
      <c r="E22" s="14">
        <v>65.34</v>
      </c>
      <c r="F22" s="15">
        <v>2697</v>
      </c>
      <c r="G22" s="16">
        <v>21.87</v>
      </c>
      <c r="H22" s="45">
        <v>12334</v>
      </c>
    </row>
    <row r="23" spans="1:8" ht="18" customHeight="1">
      <c r="A23" s="18" t="s">
        <v>26</v>
      </c>
      <c r="B23" s="13">
        <v>2130</v>
      </c>
      <c r="C23" s="14">
        <v>12.96</v>
      </c>
      <c r="D23" s="15">
        <v>10193</v>
      </c>
      <c r="E23" s="14">
        <v>62</v>
      </c>
      <c r="F23" s="15">
        <v>4116</v>
      </c>
      <c r="G23" s="16">
        <v>25.04</v>
      </c>
      <c r="H23" s="45">
        <v>16439</v>
      </c>
    </row>
    <row r="24" spans="1:8" ht="18" customHeight="1">
      <c r="A24" s="18" t="s">
        <v>27</v>
      </c>
      <c r="B24" s="13">
        <v>5310</v>
      </c>
      <c r="C24" s="14">
        <v>13.49</v>
      </c>
      <c r="D24" s="15">
        <v>25029</v>
      </c>
      <c r="E24" s="14">
        <v>63.6</v>
      </c>
      <c r="F24" s="15">
        <v>9017</v>
      </c>
      <c r="G24" s="16">
        <v>22.91</v>
      </c>
      <c r="H24" s="45">
        <v>39356</v>
      </c>
    </row>
    <row r="25" spans="1:8" ht="18" customHeight="1">
      <c r="A25" s="18" t="s">
        <v>28</v>
      </c>
      <c r="B25" s="13">
        <v>2981</v>
      </c>
      <c r="C25" s="14">
        <v>11.55</v>
      </c>
      <c r="D25" s="15">
        <v>17243</v>
      </c>
      <c r="E25" s="14">
        <v>66.8</v>
      </c>
      <c r="F25" s="15">
        <v>5589</v>
      </c>
      <c r="G25" s="16">
        <v>21.65</v>
      </c>
      <c r="H25" s="45">
        <v>25813</v>
      </c>
    </row>
    <row r="26" spans="1:8" ht="18" customHeight="1">
      <c r="A26" s="18" t="s">
        <v>29</v>
      </c>
      <c r="B26" s="13">
        <v>2063</v>
      </c>
      <c r="C26" s="14">
        <v>11.35</v>
      </c>
      <c r="D26" s="15">
        <v>11520</v>
      </c>
      <c r="E26" s="14">
        <v>63.35</v>
      </c>
      <c r="F26" s="15">
        <v>4601</v>
      </c>
      <c r="G26" s="16">
        <v>25.3</v>
      </c>
      <c r="H26" s="45">
        <v>18184</v>
      </c>
    </row>
    <row r="27" spans="1:8" ht="18" customHeight="1">
      <c r="A27" s="18" t="s">
        <v>30</v>
      </c>
      <c r="B27" s="13">
        <v>1391</v>
      </c>
      <c r="C27" s="14">
        <v>10.88</v>
      </c>
      <c r="D27" s="15">
        <v>7786</v>
      </c>
      <c r="E27" s="14">
        <v>60.91</v>
      </c>
      <c r="F27" s="15">
        <v>3606</v>
      </c>
      <c r="G27" s="16">
        <v>28.21</v>
      </c>
      <c r="H27" s="45">
        <v>12783</v>
      </c>
    </row>
    <row r="28" spans="1:8" ht="18" customHeight="1">
      <c r="A28" s="18" t="s">
        <v>31</v>
      </c>
      <c r="B28" s="13">
        <v>4119</v>
      </c>
      <c r="C28" s="14">
        <v>13.66</v>
      </c>
      <c r="D28" s="15">
        <v>20062</v>
      </c>
      <c r="E28" s="14">
        <v>66.56</v>
      </c>
      <c r="F28" s="15">
        <v>5962</v>
      </c>
      <c r="G28" s="16">
        <v>19.78</v>
      </c>
      <c r="H28" s="45">
        <v>30143</v>
      </c>
    </row>
    <row r="29" spans="1:8" ht="18" customHeight="1">
      <c r="A29" s="18" t="s">
        <v>32</v>
      </c>
      <c r="B29" s="13">
        <v>2927</v>
      </c>
      <c r="C29" s="14">
        <v>10.82</v>
      </c>
      <c r="D29" s="27">
        <v>16376</v>
      </c>
      <c r="E29" s="14">
        <v>60.56</v>
      </c>
      <c r="F29" s="28">
        <v>7737</v>
      </c>
      <c r="G29" s="16">
        <v>28.61</v>
      </c>
      <c r="H29" s="45">
        <v>27040</v>
      </c>
    </row>
    <row r="30" spans="1:8" ht="18" customHeight="1" thickBot="1">
      <c r="A30" s="18" t="s">
        <v>33</v>
      </c>
      <c r="B30" s="29">
        <v>1938</v>
      </c>
      <c r="C30" s="30">
        <v>10.32</v>
      </c>
      <c r="D30" s="31">
        <v>11458</v>
      </c>
      <c r="E30" s="30">
        <v>61.01</v>
      </c>
      <c r="F30" s="31">
        <v>5383</v>
      </c>
      <c r="G30" s="32">
        <v>28.66</v>
      </c>
      <c r="H30" s="45">
        <v>18779</v>
      </c>
    </row>
    <row r="31" spans="1:8" ht="18" customHeight="1" thickBot="1">
      <c r="A31" s="22" t="s">
        <v>34</v>
      </c>
      <c r="B31" s="29">
        <v>34160</v>
      </c>
      <c r="C31" s="33">
        <v>12.56</v>
      </c>
      <c r="D31" s="43">
        <v>173340</v>
      </c>
      <c r="E31" s="30">
        <v>63.72</v>
      </c>
      <c r="F31" s="44">
        <v>64527</v>
      </c>
      <c r="G31" s="32">
        <v>23.72</v>
      </c>
      <c r="H31" s="46">
        <f>SUM(H19:H30)</f>
        <v>272027</v>
      </c>
    </row>
    <row r="32" spans="1:8" ht="18" customHeight="1" thickBot="1">
      <c r="A32" s="22" t="s">
        <v>35</v>
      </c>
      <c r="B32" s="23">
        <v>266670</v>
      </c>
      <c r="C32" s="24">
        <v>13.41</v>
      </c>
      <c r="D32" s="34">
        <v>1273129</v>
      </c>
      <c r="E32" s="35">
        <v>64.02</v>
      </c>
      <c r="F32" s="36">
        <v>448956</v>
      </c>
      <c r="G32" s="25">
        <v>22.57</v>
      </c>
      <c r="H32" s="46">
        <f>H18+H31</f>
        <v>1988755</v>
      </c>
    </row>
    <row r="33" spans="1:8" ht="18" customHeight="1">
      <c r="A33" s="49" t="s">
        <v>37</v>
      </c>
      <c r="B33" s="38"/>
      <c r="C33" s="39"/>
      <c r="D33" s="40"/>
      <c r="E33" s="39"/>
      <c r="F33" s="40"/>
      <c r="G33" s="39"/>
      <c r="H33" s="37"/>
    </row>
    <row r="35" ht="13.5">
      <c r="F35" s="41"/>
    </row>
    <row r="37" ht="13.5">
      <c r="D37" s="41"/>
    </row>
  </sheetData>
  <sheetProtection/>
  <mergeCells count="1">
    <mergeCell ref="A2:H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2012-05-08T00:15:54Z</cp:lastPrinted>
  <dcterms:created xsi:type="dcterms:W3CDTF">2009-07-10T10:00:12Z</dcterms:created>
  <dcterms:modified xsi:type="dcterms:W3CDTF">2012-05-08T00:15:56Z</dcterms:modified>
  <cp:category/>
  <cp:version/>
  <cp:contentType/>
  <cp:contentStatus/>
</cp:coreProperties>
</file>