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16" sheetId="1" r:id="rId1"/>
  </sheets>
  <definedNames>
    <definedName name="\A">#REF!</definedName>
    <definedName name="\B">#REF!</definedName>
    <definedName name="_xlnm.Print_Area" localSheetId="0">'表16'!$A$1:$E$46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<sst xmlns="http://schemas.openxmlformats.org/spreadsheetml/2006/main" count="50" uniqueCount="50">
  <si>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</si>
  <si>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対前年増加数</t>
  </si>
  <si>
    <t>（711,992）</t>
  </si>
  <si>
    <t>(2.82)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</si>
  <si>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</si>
  <si>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</si>
  <si>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</si>
  <si>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</si>
  <si>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</si>
  <si>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</si>
  <si>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</si>
  <si>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</si>
  <si>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</si>
  <si>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</si>
  <si>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</si>
  <si>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</si>
  <si>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</si>
  <si>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</si>
  <si>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</si>
  <si>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</si>
  <si>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</si>
  <si>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</si>
  <si>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</si>
  <si>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</si>
  <si>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</si>
  <si>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</si>
  <si>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</si>
  <si>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</si>
  <si>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</si>
  <si>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</si>
  <si>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</si>
  <si>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</si>
  <si>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</si>
  <si>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</si>
  <si>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</si>
  <si>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</si>
  <si>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</si>
  <si>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</si>
  <si>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</si>
  <si>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</si>
  <si>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</si>
  <si>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</si>
  <si>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対前年増加率
（％）</t>
  </si>
  <si>
    <t>１世帯の
平均構成人員
（人）</t>
  </si>
  <si>
    <t>年</t>
  </si>
  <si>
    <t>昭和43</t>
  </si>
  <si>
    <t>平成元</t>
  </si>
  <si>
    <t>注）平成１７年世帯数の（　）書きは、平成１８年度人口統計調査から転出者の取り扱いを統一したことに伴い、同様の方法による数値を記載したものである。</t>
  </si>
  <si>
    <t>20</t>
  </si>
  <si>
    <t>表１６　世帯数の推移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</si>
</sst>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1" fontId="0" fillId="0" borderId="0" xfId="0" applyAlignment="1">
      <alignment/>
    </xf>
    <xf numFmtId="49" fontId="1" fillId="2" borderId="1" xfId="21" applyNumberFormat="1" applyFont="1" applyFill="1" applyBorder="1" applyAlignment="1">
      <alignment horizontal="center" vertical="center"/>
      <protection/>
    </xf>
    <xf numFmtId="0" fontId="1" fillId="2" borderId="2" xfId="2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 shrinkToFit="1"/>
      <protection/>
    </xf>
    <xf numFmtId="49" fontId="1" fillId="2" borderId="3" xfId="21" applyNumberFormat="1" applyFont="1" applyFill="1" applyBorder="1" applyAlignment="1">
      <alignment horizontal="center" vertical="center"/>
      <protection/>
    </xf>
    <xf numFmtId="0" fontId="1" fillId="2" borderId="4" xfId="21" applyFont="1" applyFill="1" applyBorder="1" applyAlignment="1">
      <alignment horizontal="center" vertical="center" wrapText="1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5" fillId="2" borderId="0" xfId="21" applyFont="1" applyFill="1" applyAlignment="1">
      <alignment vertical="center"/>
      <protection/>
    </xf>
    <xf numFmtId="0" fontId="1" fillId="2" borderId="0" xfId="21" applyFill="1" applyAlignment="1">
      <alignment vertical="center"/>
      <protection/>
    </xf>
    <xf numFmtId="187" fontId="1" fillId="2" borderId="0" xfId="21" applyNumberFormat="1" applyFill="1" applyAlignment="1">
      <alignment vertical="center"/>
      <protection/>
    </xf>
    <xf numFmtId="49" fontId="1" fillId="2" borderId="3" xfId="21" applyNumberFormat="1" applyFont="1" applyFill="1" applyBorder="1" applyAlignment="1">
      <alignment vertical="center"/>
      <protection/>
    </xf>
    <xf numFmtId="181" fontId="1" fillId="2" borderId="3" xfId="21" applyNumberFormat="1" applyFill="1" applyBorder="1" applyAlignment="1">
      <alignment vertical="center"/>
      <protection/>
    </xf>
    <xf numFmtId="189" fontId="1" fillId="2" borderId="5" xfId="21" applyNumberFormat="1" applyFill="1" applyBorder="1" applyAlignment="1">
      <alignment horizontal="right" vertical="center"/>
      <protection/>
    </xf>
    <xf numFmtId="189" fontId="1" fillId="2" borderId="6" xfId="21" applyNumberFormat="1" applyFill="1" applyBorder="1" applyAlignment="1">
      <alignment horizontal="right" vertical="center"/>
      <protection/>
    </xf>
    <xf numFmtId="189" fontId="1" fillId="2" borderId="7" xfId="21" applyNumberFormat="1" applyFill="1" applyBorder="1" applyAlignment="1">
      <alignment horizontal="right" vertical="center"/>
      <protection/>
    </xf>
    <xf numFmtId="189" fontId="1" fillId="2" borderId="3" xfId="21" applyNumberFormat="1" applyFill="1" applyBorder="1" applyAlignment="1">
      <alignment horizontal="right" vertical="center"/>
      <protection/>
    </xf>
    <xf numFmtId="181" fontId="1" fillId="2" borderId="8" xfId="21" applyNumberFormat="1" applyFill="1" applyBorder="1" applyAlignment="1">
      <alignment vertical="center"/>
      <protection/>
    </xf>
    <xf numFmtId="181" fontId="1" fillId="2" borderId="0" xfId="21" applyNumberFormat="1" applyFill="1" applyBorder="1" applyAlignment="1">
      <alignment vertical="center"/>
      <protection/>
    </xf>
    <xf numFmtId="49" fontId="1" fillId="2" borderId="3" xfId="21" applyNumberFormat="1" applyFont="1" applyFill="1" applyBorder="1" applyAlignment="1">
      <alignment horizontal="right" vertical="center"/>
      <protection/>
    </xf>
    <xf numFmtId="189" fontId="1" fillId="2" borderId="7" xfId="21" applyNumberFormat="1" applyFill="1" applyBorder="1" applyAlignment="1">
      <alignment horizontal="center" vertical="center"/>
      <protection/>
    </xf>
    <xf numFmtId="49" fontId="1" fillId="2" borderId="9" xfId="21" applyNumberFormat="1" applyFont="1" applyFill="1" applyBorder="1" applyAlignment="1">
      <alignment horizontal="center" vertical="center"/>
      <protection/>
    </xf>
    <xf numFmtId="181" fontId="1" fillId="2" borderId="9" xfId="21" applyNumberFormat="1" applyFill="1" applyBorder="1" applyAlignment="1">
      <alignment vertical="center"/>
      <protection/>
    </xf>
    <xf numFmtId="189" fontId="1" fillId="2" borderId="10" xfId="21" applyNumberFormat="1" applyFill="1" applyBorder="1" applyAlignment="1">
      <alignment horizontal="right" vertical="center"/>
      <protection/>
    </xf>
    <xf numFmtId="189" fontId="1" fillId="2" borderId="9" xfId="21" applyNumberFormat="1" applyFill="1" applyBorder="1" applyAlignment="1">
      <alignment horizontal="right" vertical="center"/>
      <protection/>
    </xf>
    <xf numFmtId="181" fontId="1" fillId="2" borderId="1" xfId="21" applyNumberFormat="1" applyFill="1" applyBorder="1" applyAlignment="1">
      <alignment vertical="center"/>
      <protection/>
    </xf>
    <xf numFmtId="189" fontId="1" fillId="2" borderId="4" xfId="21" applyNumberFormat="1" applyFill="1" applyBorder="1" applyAlignment="1">
      <alignment horizontal="right" vertical="center"/>
      <protection/>
    </xf>
    <xf numFmtId="177" fontId="1" fillId="2" borderId="0" xfId="21" applyNumberFormat="1" applyFill="1" applyAlignment="1">
      <alignment vertical="center"/>
      <protection/>
    </xf>
    <xf numFmtId="179" fontId="1" fillId="2" borderId="0" xfId="21" applyNumberFormat="1" applyFill="1" applyAlignment="1">
      <alignment vertical="center"/>
      <protection/>
    </xf>
    <xf numFmtId="1" fontId="0" fillId="2" borderId="0" xfId="0" applyFill="1" applyAlignment="1">
      <alignment vertical="center"/>
    </xf>
    <xf numFmtId="0" fontId="8" fillId="2" borderId="11" xfId="21" applyFont="1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2" sqref="A2"/>
    </sheetView>
  </sheetViews>
  <sheetFormatPr defaultColWidth="8.66015625" defaultRowHeight="18"/>
  <cols>
    <col min="1" max="1" width="8.41015625" style="28" customWidth="1"/>
    <col min="2" max="5" width="12.66015625" style="28" customWidth="1"/>
    <col min="6" max="16384" width="8.83203125" style="28" customWidth="1"/>
  </cols>
  <sheetData>
    <row r="1" spans="1:11" s="8" customFormat="1" ht="30" customHeight="1">
      <c r="A1" s="7" t="s">
        <v>49</v>
      </c>
      <c r="K1" s="9"/>
    </row>
    <row r="2" s="8" customFormat="1" ht="13.5">
      <c r="K2" s="9"/>
    </row>
    <row r="3" spans="1:10" s="8" customFormat="1" ht="45" customHeight="1">
      <c r="A3" s="1" t="s">
        <v>44</v>
      </c>
      <c r="B3" s="2" t="s">
        <v>0</v>
      </c>
      <c r="C3" s="3" t="s">
        <v>1</v>
      </c>
      <c r="D3" s="5" t="s">
        <v>42</v>
      </c>
      <c r="E3" s="6" t="s">
        <v>43</v>
      </c>
      <c r="J3" s="9"/>
    </row>
    <row r="4" spans="1:10" s="8" customFormat="1" ht="16.5" customHeight="1">
      <c r="A4" s="10" t="s">
        <v>45</v>
      </c>
      <c r="B4" s="11">
        <v>360257</v>
      </c>
      <c r="C4" s="11">
        <v>8659</v>
      </c>
      <c r="D4" s="12">
        <v>2.46</v>
      </c>
      <c r="E4" s="13">
        <v>4.29</v>
      </c>
      <c r="J4" s="9"/>
    </row>
    <row r="5" spans="1:10" s="8" customFormat="1" ht="16.5" customHeight="1">
      <c r="A5" s="4" t="s">
        <v>4</v>
      </c>
      <c r="B5" s="11">
        <v>370644</v>
      </c>
      <c r="C5" s="11">
        <f aca="true" t="shared" si="0" ref="C5:C41">B5-B4</f>
        <v>10387</v>
      </c>
      <c r="D5" s="14">
        <f aca="true" t="shared" si="1" ref="D5:D41">ROUND(C5/B4*100,2)</f>
        <v>2.88</v>
      </c>
      <c r="E5" s="15">
        <v>4.21</v>
      </c>
      <c r="J5" s="9"/>
    </row>
    <row r="6" spans="1:10" s="8" customFormat="1" ht="16.5" customHeight="1">
      <c r="A6" s="4" t="s">
        <v>5</v>
      </c>
      <c r="B6" s="16">
        <v>382671</v>
      </c>
      <c r="C6" s="11">
        <f t="shared" si="0"/>
        <v>12027</v>
      </c>
      <c r="D6" s="14">
        <f t="shared" si="1"/>
        <v>3.24</v>
      </c>
      <c r="E6" s="15">
        <v>4.13</v>
      </c>
      <c r="J6" s="9"/>
    </row>
    <row r="7" spans="1:10" s="8" customFormat="1" ht="16.5" customHeight="1">
      <c r="A7" s="4" t="s">
        <v>6</v>
      </c>
      <c r="B7" s="16">
        <v>395527</v>
      </c>
      <c r="C7" s="11">
        <f t="shared" si="0"/>
        <v>12856</v>
      </c>
      <c r="D7" s="14">
        <f t="shared" si="1"/>
        <v>3.36</v>
      </c>
      <c r="E7" s="15">
        <v>4.05</v>
      </c>
      <c r="J7" s="9"/>
    </row>
    <row r="8" spans="1:10" s="8" customFormat="1" ht="16.5" customHeight="1">
      <c r="A8" s="4" t="s">
        <v>7</v>
      </c>
      <c r="B8" s="16">
        <v>408394</v>
      </c>
      <c r="C8" s="11">
        <f t="shared" si="0"/>
        <v>12867</v>
      </c>
      <c r="D8" s="14">
        <f t="shared" si="1"/>
        <v>3.25</v>
      </c>
      <c r="E8" s="15">
        <v>3.98</v>
      </c>
      <c r="J8" s="9"/>
    </row>
    <row r="9" spans="1:10" s="8" customFormat="1" ht="16.5" customHeight="1">
      <c r="A9" s="4" t="s">
        <v>8</v>
      </c>
      <c r="B9" s="16">
        <v>422280</v>
      </c>
      <c r="C9" s="11">
        <f t="shared" si="0"/>
        <v>13886</v>
      </c>
      <c r="D9" s="14">
        <f t="shared" si="1"/>
        <v>3.4</v>
      </c>
      <c r="E9" s="15">
        <v>3.91</v>
      </c>
      <c r="J9" s="9"/>
    </row>
    <row r="10" spans="1:10" s="8" customFormat="1" ht="16.5" customHeight="1">
      <c r="A10" s="4" t="s">
        <v>9</v>
      </c>
      <c r="B10" s="16">
        <v>434167</v>
      </c>
      <c r="C10" s="11">
        <f t="shared" si="0"/>
        <v>11887</v>
      </c>
      <c r="D10" s="14">
        <f t="shared" si="1"/>
        <v>2.81</v>
      </c>
      <c r="E10" s="15">
        <v>3.86</v>
      </c>
      <c r="J10" s="9"/>
    </row>
    <row r="11" spans="1:10" s="8" customFormat="1" ht="16.5" customHeight="1">
      <c r="A11" s="4" t="s">
        <v>10</v>
      </c>
      <c r="B11" s="16">
        <v>445406</v>
      </c>
      <c r="C11" s="11">
        <f t="shared" si="0"/>
        <v>11239</v>
      </c>
      <c r="D11" s="14">
        <f t="shared" si="1"/>
        <v>2.59</v>
      </c>
      <c r="E11" s="15">
        <v>3.82</v>
      </c>
      <c r="J11" s="9"/>
    </row>
    <row r="12" spans="1:10" s="8" customFormat="1" ht="16.5" customHeight="1">
      <c r="A12" s="4" t="s">
        <v>11</v>
      </c>
      <c r="B12" s="11">
        <v>454180</v>
      </c>
      <c r="C12" s="11">
        <f t="shared" si="0"/>
        <v>8774</v>
      </c>
      <c r="D12" s="14">
        <f t="shared" si="1"/>
        <v>1.97</v>
      </c>
      <c r="E12" s="15">
        <v>3.78</v>
      </c>
      <c r="J12" s="9"/>
    </row>
    <row r="13" spans="1:10" s="8" customFormat="1" ht="16.5" customHeight="1">
      <c r="A13" s="4" t="s">
        <v>12</v>
      </c>
      <c r="B13" s="11">
        <v>461701</v>
      </c>
      <c r="C13" s="11">
        <f t="shared" si="0"/>
        <v>7521</v>
      </c>
      <c r="D13" s="14">
        <f t="shared" si="1"/>
        <v>1.66</v>
      </c>
      <c r="E13" s="15">
        <v>3.76</v>
      </c>
      <c r="F13" s="17"/>
      <c r="J13" s="9"/>
    </row>
    <row r="14" spans="1:10" s="8" customFormat="1" ht="16.5" customHeight="1">
      <c r="A14" s="4" t="s">
        <v>13</v>
      </c>
      <c r="B14" s="11">
        <v>469198</v>
      </c>
      <c r="C14" s="11">
        <f t="shared" si="0"/>
        <v>7497</v>
      </c>
      <c r="D14" s="14">
        <f t="shared" si="1"/>
        <v>1.62</v>
      </c>
      <c r="E14" s="15">
        <v>3.74</v>
      </c>
      <c r="F14" s="17"/>
      <c r="J14" s="9"/>
    </row>
    <row r="15" spans="1:10" s="8" customFormat="1" ht="16.5" customHeight="1">
      <c r="A15" s="4" t="s">
        <v>14</v>
      </c>
      <c r="B15" s="11">
        <v>477824</v>
      </c>
      <c r="C15" s="11">
        <f t="shared" si="0"/>
        <v>8626</v>
      </c>
      <c r="D15" s="14">
        <f t="shared" si="1"/>
        <v>1.84</v>
      </c>
      <c r="E15" s="15">
        <v>3.71</v>
      </c>
      <c r="J15" s="9"/>
    </row>
    <row r="16" spans="1:10" s="8" customFormat="1" ht="16.5" customHeight="1">
      <c r="A16" s="4" t="s">
        <v>15</v>
      </c>
      <c r="B16" s="11">
        <v>485618</v>
      </c>
      <c r="C16" s="11">
        <f t="shared" si="0"/>
        <v>7794</v>
      </c>
      <c r="D16" s="14">
        <f t="shared" si="1"/>
        <v>1.63</v>
      </c>
      <c r="E16" s="15">
        <v>3.69</v>
      </c>
      <c r="J16" s="9"/>
    </row>
    <row r="17" spans="1:10" s="8" customFormat="1" ht="16.5" customHeight="1">
      <c r="A17" s="4" t="s">
        <v>16</v>
      </c>
      <c r="B17" s="11">
        <v>492924</v>
      </c>
      <c r="C17" s="11">
        <f t="shared" si="0"/>
        <v>7306</v>
      </c>
      <c r="D17" s="14">
        <f t="shared" si="1"/>
        <v>1.5</v>
      </c>
      <c r="E17" s="15">
        <v>3.67</v>
      </c>
      <c r="J17" s="9"/>
    </row>
    <row r="18" spans="1:10" s="8" customFormat="1" ht="16.5" customHeight="1">
      <c r="A18" s="4" t="s">
        <v>17</v>
      </c>
      <c r="B18" s="16">
        <v>500565</v>
      </c>
      <c r="C18" s="11">
        <f t="shared" si="0"/>
        <v>7641</v>
      </c>
      <c r="D18" s="14">
        <f t="shared" si="1"/>
        <v>1.55</v>
      </c>
      <c r="E18" s="15">
        <v>3.64</v>
      </c>
      <c r="J18" s="9"/>
    </row>
    <row r="19" spans="1:10" s="8" customFormat="1" ht="16.5" customHeight="1">
      <c r="A19" s="4" t="s">
        <v>18</v>
      </c>
      <c r="B19" s="16">
        <v>507123</v>
      </c>
      <c r="C19" s="11">
        <f t="shared" si="0"/>
        <v>6558</v>
      </c>
      <c r="D19" s="14">
        <f t="shared" si="1"/>
        <v>1.31</v>
      </c>
      <c r="E19" s="15">
        <v>3.62</v>
      </c>
      <c r="J19" s="9"/>
    </row>
    <row r="20" spans="1:10" s="8" customFormat="1" ht="16.5" customHeight="1">
      <c r="A20" s="4" t="s">
        <v>19</v>
      </c>
      <c r="B20" s="16">
        <v>514647</v>
      </c>
      <c r="C20" s="11">
        <f t="shared" si="0"/>
        <v>7524</v>
      </c>
      <c r="D20" s="14">
        <f t="shared" si="1"/>
        <v>1.48</v>
      </c>
      <c r="E20" s="15">
        <v>3.59</v>
      </c>
      <c r="J20" s="9"/>
    </row>
    <row r="21" spans="1:10" s="8" customFormat="1" ht="16.5" customHeight="1">
      <c r="A21" s="4" t="s">
        <v>20</v>
      </c>
      <c r="B21" s="16">
        <v>523636</v>
      </c>
      <c r="C21" s="11">
        <f t="shared" si="0"/>
        <v>8989</v>
      </c>
      <c r="D21" s="14">
        <f t="shared" si="1"/>
        <v>1.75</v>
      </c>
      <c r="E21" s="15">
        <v>3.56</v>
      </c>
      <c r="J21" s="9"/>
    </row>
    <row r="22" spans="1:10" s="8" customFormat="1" ht="16.5" customHeight="1">
      <c r="A22" s="4" t="s">
        <v>21</v>
      </c>
      <c r="B22" s="16">
        <v>532030</v>
      </c>
      <c r="C22" s="11">
        <f t="shared" si="0"/>
        <v>8394</v>
      </c>
      <c r="D22" s="14">
        <f t="shared" si="1"/>
        <v>1.6</v>
      </c>
      <c r="E22" s="15">
        <v>3.53</v>
      </c>
      <c r="J22" s="9"/>
    </row>
    <row r="23" spans="1:10" s="8" customFormat="1" ht="16.5" customHeight="1">
      <c r="A23" s="4" t="s">
        <v>22</v>
      </c>
      <c r="B23" s="16">
        <v>540287</v>
      </c>
      <c r="C23" s="11">
        <f t="shared" si="0"/>
        <v>8257</v>
      </c>
      <c r="D23" s="14">
        <f t="shared" si="1"/>
        <v>1.55</v>
      </c>
      <c r="E23" s="15">
        <v>3.5</v>
      </c>
      <c r="J23" s="9"/>
    </row>
    <row r="24" spans="1:10" s="8" customFormat="1" ht="16.5" customHeight="1">
      <c r="A24" s="4" t="s">
        <v>23</v>
      </c>
      <c r="B24" s="11">
        <v>548026</v>
      </c>
      <c r="C24" s="11">
        <f t="shared" si="0"/>
        <v>7739</v>
      </c>
      <c r="D24" s="14">
        <f t="shared" si="1"/>
        <v>1.43</v>
      </c>
      <c r="E24" s="15">
        <v>3.47</v>
      </c>
      <c r="J24" s="9"/>
    </row>
    <row r="25" spans="1:10" s="8" customFormat="1" ht="16.5" customHeight="1">
      <c r="A25" s="10" t="s">
        <v>46</v>
      </c>
      <c r="B25" s="11">
        <v>556534</v>
      </c>
      <c r="C25" s="11">
        <f t="shared" si="0"/>
        <v>8508</v>
      </c>
      <c r="D25" s="14">
        <f t="shared" si="1"/>
        <v>1.55</v>
      </c>
      <c r="E25" s="15">
        <v>3.44</v>
      </c>
      <c r="F25" s="17"/>
      <c r="J25" s="9"/>
    </row>
    <row r="26" spans="1:10" s="8" customFormat="1" ht="16.5" customHeight="1">
      <c r="A26" s="4" t="s">
        <v>24</v>
      </c>
      <c r="B26" s="11">
        <v>566887</v>
      </c>
      <c r="C26" s="11">
        <f t="shared" si="0"/>
        <v>10353</v>
      </c>
      <c r="D26" s="14">
        <f t="shared" si="1"/>
        <v>1.86</v>
      </c>
      <c r="E26" s="15">
        <v>3.4</v>
      </c>
      <c r="F26" s="17"/>
      <c r="J26" s="9"/>
    </row>
    <row r="27" spans="1:10" s="8" customFormat="1" ht="16.5" customHeight="1">
      <c r="A27" s="4" t="s">
        <v>25</v>
      </c>
      <c r="B27" s="11">
        <v>578984</v>
      </c>
      <c r="C27" s="11">
        <f t="shared" si="0"/>
        <v>12097</v>
      </c>
      <c r="D27" s="14">
        <f t="shared" si="1"/>
        <v>2.13</v>
      </c>
      <c r="E27" s="15">
        <v>3.35</v>
      </c>
      <c r="J27" s="9"/>
    </row>
    <row r="28" spans="1:10" s="8" customFormat="1" ht="16.5" customHeight="1">
      <c r="A28" s="4" t="s">
        <v>26</v>
      </c>
      <c r="B28" s="11">
        <v>590125</v>
      </c>
      <c r="C28" s="11">
        <f t="shared" si="0"/>
        <v>11141</v>
      </c>
      <c r="D28" s="14">
        <f t="shared" si="1"/>
        <v>1.92</v>
      </c>
      <c r="E28" s="15">
        <v>3.31</v>
      </c>
      <c r="J28" s="9"/>
    </row>
    <row r="29" spans="1:10" s="8" customFormat="1" ht="16.5" customHeight="1">
      <c r="A29" s="4" t="s">
        <v>27</v>
      </c>
      <c r="B29" s="11">
        <v>600585</v>
      </c>
      <c r="C29" s="11">
        <f t="shared" si="0"/>
        <v>10460</v>
      </c>
      <c r="D29" s="14">
        <f t="shared" si="1"/>
        <v>1.77</v>
      </c>
      <c r="E29" s="15">
        <v>3.26</v>
      </c>
      <c r="J29" s="9"/>
    </row>
    <row r="30" spans="1:10" s="8" customFormat="1" ht="16.5" customHeight="1">
      <c r="A30" s="4" t="s">
        <v>28</v>
      </c>
      <c r="B30" s="16">
        <v>610831</v>
      </c>
      <c r="C30" s="11">
        <f t="shared" si="0"/>
        <v>10246</v>
      </c>
      <c r="D30" s="14">
        <f t="shared" si="1"/>
        <v>1.71</v>
      </c>
      <c r="E30" s="15">
        <v>3.22</v>
      </c>
      <c r="J30" s="9"/>
    </row>
    <row r="31" spans="1:10" s="8" customFormat="1" ht="16.5" customHeight="1">
      <c r="A31" s="4" t="s">
        <v>29</v>
      </c>
      <c r="B31" s="16">
        <v>620632</v>
      </c>
      <c r="C31" s="11">
        <f t="shared" si="0"/>
        <v>9801</v>
      </c>
      <c r="D31" s="14">
        <f t="shared" si="1"/>
        <v>1.6</v>
      </c>
      <c r="E31" s="15">
        <v>3.18</v>
      </c>
      <c r="J31" s="9"/>
    </row>
    <row r="32" spans="1:10" s="8" customFormat="1" ht="16.5" customHeight="1">
      <c r="A32" s="4" t="s">
        <v>30</v>
      </c>
      <c r="B32" s="16">
        <v>630163</v>
      </c>
      <c r="C32" s="11">
        <f t="shared" si="0"/>
        <v>9531</v>
      </c>
      <c r="D32" s="14">
        <f t="shared" si="1"/>
        <v>1.54</v>
      </c>
      <c r="E32" s="15">
        <v>3.15</v>
      </c>
      <c r="J32" s="9"/>
    </row>
    <row r="33" spans="1:10" s="8" customFormat="1" ht="16.5" customHeight="1">
      <c r="A33" s="4" t="s">
        <v>31</v>
      </c>
      <c r="B33" s="16">
        <v>639970</v>
      </c>
      <c r="C33" s="11">
        <f t="shared" si="0"/>
        <v>9807</v>
      </c>
      <c r="D33" s="14">
        <f t="shared" si="1"/>
        <v>1.56</v>
      </c>
      <c r="E33" s="15">
        <v>3.11</v>
      </c>
      <c r="J33" s="9"/>
    </row>
    <row r="34" spans="1:10" s="8" customFormat="1" ht="16.5" customHeight="1">
      <c r="A34" s="4" t="s">
        <v>32</v>
      </c>
      <c r="B34" s="16">
        <v>649798</v>
      </c>
      <c r="C34" s="11">
        <f t="shared" si="0"/>
        <v>9828</v>
      </c>
      <c r="D34" s="14">
        <f t="shared" si="1"/>
        <v>1.54</v>
      </c>
      <c r="E34" s="15">
        <v>3.07</v>
      </c>
      <c r="J34" s="9"/>
    </row>
    <row r="35" spans="1:10" s="8" customFormat="1" ht="16.5" customHeight="1">
      <c r="A35" s="4" t="s">
        <v>33</v>
      </c>
      <c r="B35" s="16">
        <v>659087</v>
      </c>
      <c r="C35" s="11">
        <f t="shared" si="0"/>
        <v>9289</v>
      </c>
      <c r="D35" s="14">
        <f t="shared" si="1"/>
        <v>1.43</v>
      </c>
      <c r="E35" s="15">
        <v>3.03</v>
      </c>
      <c r="J35" s="9"/>
    </row>
    <row r="36" spans="1:10" s="8" customFormat="1" ht="16.5" customHeight="1">
      <c r="A36" s="4" t="s">
        <v>34</v>
      </c>
      <c r="B36" s="11">
        <v>667731</v>
      </c>
      <c r="C36" s="11">
        <f t="shared" si="0"/>
        <v>8644</v>
      </c>
      <c r="D36" s="14">
        <f t="shared" si="1"/>
        <v>1.31</v>
      </c>
      <c r="E36" s="15">
        <v>3</v>
      </c>
      <c r="J36" s="9"/>
    </row>
    <row r="37" spans="1:10" s="8" customFormat="1" ht="16.5" customHeight="1">
      <c r="A37" s="4" t="s">
        <v>35</v>
      </c>
      <c r="B37" s="11">
        <v>676522</v>
      </c>
      <c r="C37" s="11">
        <f t="shared" si="0"/>
        <v>8791</v>
      </c>
      <c r="D37" s="14">
        <f t="shared" si="1"/>
        <v>1.32</v>
      </c>
      <c r="E37" s="15">
        <v>2.96</v>
      </c>
      <c r="F37" s="17"/>
      <c r="J37" s="9"/>
    </row>
    <row r="38" spans="1:10" s="8" customFormat="1" ht="16.5" customHeight="1">
      <c r="A38" s="4" t="s">
        <v>36</v>
      </c>
      <c r="B38" s="11">
        <v>684669</v>
      </c>
      <c r="C38" s="11">
        <f t="shared" si="0"/>
        <v>8147</v>
      </c>
      <c r="D38" s="14">
        <f t="shared" si="1"/>
        <v>1.2</v>
      </c>
      <c r="E38" s="15">
        <v>2.93</v>
      </c>
      <c r="F38" s="17"/>
      <c r="J38" s="9"/>
    </row>
    <row r="39" spans="1:10" s="8" customFormat="1" ht="16.5" customHeight="1">
      <c r="A39" s="4" t="s">
        <v>37</v>
      </c>
      <c r="B39" s="11">
        <v>693066</v>
      </c>
      <c r="C39" s="11">
        <f t="shared" si="0"/>
        <v>8397</v>
      </c>
      <c r="D39" s="14">
        <f t="shared" si="1"/>
        <v>1.23</v>
      </c>
      <c r="E39" s="15">
        <v>2.89</v>
      </c>
      <c r="J39" s="9"/>
    </row>
    <row r="40" spans="1:10" s="8" customFormat="1" ht="16.5" customHeight="1">
      <c r="A40" s="4" t="s">
        <v>38</v>
      </c>
      <c r="B40" s="11">
        <v>701919</v>
      </c>
      <c r="C40" s="11">
        <f t="shared" si="0"/>
        <v>8853</v>
      </c>
      <c r="D40" s="14">
        <f t="shared" si="1"/>
        <v>1.28</v>
      </c>
      <c r="E40" s="15">
        <v>2.86</v>
      </c>
      <c r="J40" s="9"/>
    </row>
    <row r="41" spans="1:10" s="8" customFormat="1" ht="16.5" customHeight="1">
      <c r="A41" s="4" t="s">
        <v>39</v>
      </c>
      <c r="B41" s="11">
        <v>711184</v>
      </c>
      <c r="C41" s="11">
        <f t="shared" si="0"/>
        <v>9265</v>
      </c>
      <c r="D41" s="14">
        <f t="shared" si="1"/>
        <v>1.32</v>
      </c>
      <c r="E41" s="15">
        <v>2.82</v>
      </c>
      <c r="J41" s="9"/>
    </row>
    <row r="42" spans="1:10" s="8" customFormat="1" ht="16.5" customHeight="1">
      <c r="A42" s="4"/>
      <c r="B42" s="18" t="s">
        <v>2</v>
      </c>
      <c r="C42" s="11"/>
      <c r="D42" s="19"/>
      <c r="E42" s="18" t="s">
        <v>3</v>
      </c>
      <c r="J42" s="9"/>
    </row>
    <row r="43" spans="1:10" s="8" customFormat="1" ht="16.5" customHeight="1">
      <c r="A43" s="4" t="s">
        <v>40</v>
      </c>
      <c r="B43" s="11">
        <v>721820</v>
      </c>
      <c r="C43" s="11">
        <f>B43-711992</f>
        <v>9828</v>
      </c>
      <c r="D43" s="14">
        <f>ROUND(C43/711992*100,2)</f>
        <v>1.38</v>
      </c>
      <c r="E43" s="15">
        <v>2.78</v>
      </c>
      <c r="J43" s="9"/>
    </row>
    <row r="44" spans="1:10" s="8" customFormat="1" ht="16.5" customHeight="1">
      <c r="A44" s="20" t="s">
        <v>41</v>
      </c>
      <c r="B44" s="21">
        <v>730557</v>
      </c>
      <c r="C44" s="21">
        <f>B44-B43</f>
        <v>8737</v>
      </c>
      <c r="D44" s="22">
        <f>ROUND(C44/B43*100,2)</f>
        <v>1.21</v>
      </c>
      <c r="E44" s="23">
        <v>2.75</v>
      </c>
      <c r="J44" s="9"/>
    </row>
    <row r="45" spans="1:10" s="8" customFormat="1" ht="16.5" customHeight="1">
      <c r="A45" s="1" t="s">
        <v>48</v>
      </c>
      <c r="B45" s="24">
        <v>740354</v>
      </c>
      <c r="C45" s="24">
        <v>9797</v>
      </c>
      <c r="D45" s="25">
        <v>1.34</v>
      </c>
      <c r="E45" s="23">
        <v>2.71</v>
      </c>
      <c r="J45" s="9"/>
    </row>
    <row r="46" spans="1:10" s="8" customFormat="1" ht="36" customHeight="1">
      <c r="A46" s="29" t="s">
        <v>47</v>
      </c>
      <c r="B46" s="29"/>
      <c r="C46" s="29"/>
      <c r="D46" s="29"/>
      <c r="E46" s="29"/>
      <c r="J46" s="9"/>
    </row>
    <row r="47" spans="2:11" s="8" customFormat="1" ht="13.5">
      <c r="B47" s="26"/>
      <c r="C47" s="9"/>
      <c r="D47" s="9"/>
      <c r="E47" s="27"/>
      <c r="F47" s="9"/>
      <c r="G47" s="26"/>
      <c r="K47" s="9"/>
    </row>
  </sheetData>
  <mergeCells count="1">
    <mergeCell ref="A46:E4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2007-12-05T09:07:45Z</cp:lastPrinted>
  <dcterms:created xsi:type="dcterms:W3CDTF">2007-12-05T08:59:47Z</dcterms:created>
  <dcterms:modified xsi:type="dcterms:W3CDTF">2008-11-14T10:40:32Z</dcterms:modified>
  <cp:category/>
  <cp:version/>
  <cp:contentType/>
  <cp:contentStatus/>
</cp:coreProperties>
</file>