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表15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'表15'!$A$1:$U$100</definedName>
    <definedName name="_xlnm.Print_Titles" localSheetId="0">'表15'!$B:$C,'表15'!$1:$4</definedName>
  </definedNames>
  <calcPr fullCalcOnLoad="1"/>
</workbook>
</file>

<file path=xl/sharedStrings.xml><?xml version="1.0" encoding="utf-8"?>
<sst xmlns="http://schemas.openxmlformats.org/spreadsheetml/2006/main" count="153" uniqueCount="61">
  <si>
    <t>男</t>
  </si>
  <si>
    <t>女</t>
  </si>
  <si>
    <t>計</t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</si>
  <si>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</si>
  <si>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</si>
  <si>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</si>
  <si>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</si>
  <si>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</si>
  <si>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</si>
  <si>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</si>
  <si>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</si>
  <si>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</si>
  <si>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</si>
  <si>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</si>
  <si>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</si>
  <si>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</si>
  <si>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</si>
  <si>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</si>
  <si>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</si>
  <si>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</si>
  <si>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</si>
  <si>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</si>
  <si>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</si>
  <si>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別</t>
  </si>
  <si>
    <t>県　計</t>
  </si>
  <si>
    <t>男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</si>
  <si>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</si>
  <si>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</si>
  <si>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</si>
  <si>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</si>
  <si>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</si>
  <si>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</si>
  <si>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</si>
  <si>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</si>
  <si>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</si>
  <si>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</si>
  <si>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</si>
  <si>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</si>
  <si>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</si>
  <si>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</si>
  <si>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</si>
  <si>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</si>
  <si>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</si>
  <si>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</si>
  <si>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</si>
  <si>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</si>
  <si>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</si>
  <si>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</si>
  <si>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</si>
  <si>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</si>
  <si>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</si>
  <si>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</si>
  <si>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</si>
  <si>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</si>
  <si>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</si>
  <si>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</si>
  <si>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</si>
  <si>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市町村名</t>
  </si>
  <si>
    <t>平成２０年３月３１日現在</t>
  </si>
  <si>
    <t>表</t>
  </si>
  <si>
    <t>表１５　市町村別、男女別、年齢５歳階級別人口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</si>
</sst>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1" fontId="0" fillId="0" borderId="0" xfId="0" applyAlignment="1">
      <alignment/>
    </xf>
    <xf numFmtId="1" fontId="3" fillId="0" borderId="0" xfId="0" applyFont="1" applyAlignment="1">
      <alignment/>
    </xf>
    <xf numFmtId="1" fontId="3" fillId="0" borderId="1" xfId="0" applyFont="1" applyBorder="1" applyAlignment="1">
      <alignment/>
    </xf>
    <xf numFmtId="1" fontId="3" fillId="0" borderId="1" xfId="0" applyFont="1" applyBorder="1" applyAlignment="1">
      <alignment horizontal="center"/>
    </xf>
    <xf numFmtId="1" fontId="3" fillId="0" borderId="2" xfId="0" applyFont="1" applyBorder="1" applyAlignment="1">
      <alignment horizontal="center"/>
    </xf>
    <xf numFmtId="1" fontId="3" fillId="0" borderId="3" xfId="0" applyFont="1" applyBorder="1" applyAlignment="1">
      <alignment horizontal="center"/>
    </xf>
    <xf numFmtId="1" fontId="3" fillId="0" borderId="4" xfId="0" applyFont="1" applyBorder="1" applyAlignment="1">
      <alignment horizontal="center"/>
    </xf>
    <xf numFmtId="1" fontId="3" fillId="0" borderId="5" xfId="0" applyFont="1" applyBorder="1" applyAlignment="1">
      <alignment/>
    </xf>
    <xf numFmtId="1" fontId="3" fillId="0" borderId="6" xfId="0" applyFont="1" applyBorder="1" applyAlignment="1">
      <alignment/>
    </xf>
    <xf numFmtId="1" fontId="3" fillId="0" borderId="7" xfId="0" applyFont="1" applyBorder="1" applyAlignment="1">
      <alignment/>
    </xf>
    <xf numFmtId="1" fontId="3" fillId="0" borderId="8" xfId="0" applyFont="1" applyBorder="1" applyAlignment="1">
      <alignment/>
    </xf>
    <xf numFmtId="1" fontId="3" fillId="0" borderId="9" xfId="0" applyFont="1" applyBorder="1" applyAlignment="1">
      <alignment horizontal="left"/>
    </xf>
    <xf numFmtId="1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1" fontId="3" fillId="0" borderId="5" xfId="0" applyFont="1" applyBorder="1" applyAlignment="1">
      <alignment horizontal="left"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1" fontId="3" fillId="0" borderId="9" xfId="0" applyFont="1" applyBorder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1" fontId="3" fillId="0" borderId="9" xfId="0" applyFont="1" applyBorder="1" applyAlignment="1">
      <alignment horizontal="center"/>
    </xf>
    <xf numFmtId="1" fontId="3" fillId="0" borderId="0" xfId="0" applyFont="1" applyAlignment="1">
      <alignment horizontal="center"/>
    </xf>
    <xf numFmtId="1" fontId="3" fillId="0" borderId="0" xfId="0" applyFont="1" applyAlignment="1">
      <alignment vertical="center"/>
    </xf>
    <xf numFmtId="1" fontId="3" fillId="0" borderId="0" xfId="0" applyFont="1" applyAlignment="1" applyProtection="1">
      <alignment vertical="center"/>
      <protection hidden="1"/>
    </xf>
    <xf numFmtId="0" fontId="1" fillId="0" borderId="16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SheetLayoutView="75" workbookViewId="0" topLeftCell="B1">
      <selection activeCell="B2" sqref="B2"/>
    </sheetView>
  </sheetViews>
  <sheetFormatPr defaultColWidth="10.66015625" defaultRowHeight="18"/>
  <cols>
    <col min="1" max="1" width="3.91015625" style="1" hidden="1" customWidth="1"/>
    <col min="2" max="2" width="10.33203125" style="1" customWidth="1"/>
    <col min="3" max="3" width="2.66015625" style="1" customWidth="1"/>
    <col min="4" max="4" width="10.66015625" style="1" customWidth="1"/>
    <col min="5" max="21" width="9.66015625" style="1" customWidth="1"/>
    <col min="22" max="16384" width="10.66015625" style="1" customWidth="1"/>
  </cols>
  <sheetData>
    <row r="1" spans="1:2" s="31" customFormat="1" ht="30" customHeight="1">
      <c r="A1" s="31" t="s">
        <v>59</v>
      </c>
      <c r="B1" s="32" t="s">
        <v>60</v>
      </c>
    </row>
    <row r="2" spans="20:21" ht="18" thickBot="1">
      <c r="T2" s="33" t="s">
        <v>58</v>
      </c>
      <c r="U2" s="33"/>
    </row>
    <row r="3" spans="2:21" ht="17.25"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5" t="s">
        <v>22</v>
      </c>
    </row>
    <row r="4" spans="2:21" ht="18" thickBot="1">
      <c r="B4" s="7" t="s">
        <v>57</v>
      </c>
      <c r="C4" s="7" t="s">
        <v>23</v>
      </c>
      <c r="D4" s="7"/>
      <c r="E4" s="8"/>
      <c r="F4" s="8"/>
      <c r="G4" s="8"/>
      <c r="H4" s="8"/>
      <c r="I4" s="8"/>
      <c r="J4" s="8"/>
      <c r="K4" s="8"/>
      <c r="L4" s="9"/>
      <c r="M4" s="10"/>
      <c r="N4" s="8"/>
      <c r="O4" s="8"/>
      <c r="P4" s="8"/>
      <c r="Q4" s="8"/>
      <c r="R4" s="8"/>
      <c r="S4" s="8"/>
      <c r="T4" s="8"/>
      <c r="U4" s="9"/>
    </row>
    <row r="5" spans="1:24" ht="17.25">
      <c r="A5" s="1">
        <v>4</v>
      </c>
      <c r="B5" s="11"/>
      <c r="C5" s="12" t="s">
        <v>0</v>
      </c>
      <c r="D5" s="13">
        <f>SUM(E5:U5)</f>
        <v>252501</v>
      </c>
      <c r="E5" s="14">
        <v>12876</v>
      </c>
      <c r="F5" s="14">
        <v>12621</v>
      </c>
      <c r="G5" s="14">
        <v>12056</v>
      </c>
      <c r="H5" s="14">
        <v>12172</v>
      </c>
      <c r="I5" s="14">
        <v>14553</v>
      </c>
      <c r="J5" s="14">
        <v>18598</v>
      </c>
      <c r="K5" s="14">
        <v>21988</v>
      </c>
      <c r="L5" s="15">
        <v>22140</v>
      </c>
      <c r="M5" s="16">
        <v>17977</v>
      </c>
      <c r="N5" s="14">
        <v>15876</v>
      </c>
      <c r="O5" s="14">
        <v>15987</v>
      </c>
      <c r="P5" s="14">
        <v>19857</v>
      </c>
      <c r="Q5" s="14">
        <v>16522</v>
      </c>
      <c r="R5" s="14">
        <v>13553</v>
      </c>
      <c r="S5" s="14">
        <v>10511</v>
      </c>
      <c r="T5" s="14">
        <v>7812</v>
      </c>
      <c r="U5" s="15">
        <v>7402</v>
      </c>
      <c r="X5" s="17"/>
    </row>
    <row r="6" spans="1:21" ht="17.25" customHeight="1">
      <c r="A6" s="1">
        <v>5</v>
      </c>
      <c r="B6" s="11" t="s">
        <v>26</v>
      </c>
      <c r="C6" s="12" t="s">
        <v>1</v>
      </c>
      <c r="D6" s="13">
        <f>SUM(E6:U6)</f>
        <v>251181</v>
      </c>
      <c r="E6" s="18">
        <v>12139</v>
      </c>
      <c r="F6" s="18">
        <v>12078</v>
      </c>
      <c r="G6" s="18">
        <v>11548</v>
      </c>
      <c r="H6" s="18">
        <v>11736</v>
      </c>
      <c r="I6" s="18">
        <v>13229</v>
      </c>
      <c r="J6" s="18">
        <v>15652</v>
      </c>
      <c r="K6" s="18">
        <v>19697</v>
      </c>
      <c r="L6" s="19">
        <v>19329</v>
      </c>
      <c r="M6" s="20">
        <v>16256</v>
      </c>
      <c r="N6" s="18">
        <v>14852</v>
      </c>
      <c r="O6" s="18">
        <v>15553</v>
      </c>
      <c r="P6" s="18">
        <v>19835</v>
      </c>
      <c r="Q6" s="18">
        <v>16984</v>
      </c>
      <c r="R6" s="18">
        <v>14246</v>
      </c>
      <c r="S6" s="18">
        <v>12355</v>
      </c>
      <c r="T6" s="18">
        <v>10315</v>
      </c>
      <c r="U6" s="19">
        <v>15377</v>
      </c>
    </row>
    <row r="7" spans="1:24" ht="17.25" customHeight="1" thickBot="1">
      <c r="A7" s="1">
        <v>6</v>
      </c>
      <c r="B7" s="21"/>
      <c r="C7" s="7" t="s">
        <v>2</v>
      </c>
      <c r="D7" s="22">
        <f aca="true" t="shared" si="0" ref="D7:U7">D5+D6</f>
        <v>503682</v>
      </c>
      <c r="E7" s="23">
        <f t="shared" si="0"/>
        <v>25015</v>
      </c>
      <c r="F7" s="23">
        <f t="shared" si="0"/>
        <v>24699</v>
      </c>
      <c r="G7" s="23">
        <f t="shared" si="0"/>
        <v>23604</v>
      </c>
      <c r="H7" s="23">
        <f t="shared" si="0"/>
        <v>23908</v>
      </c>
      <c r="I7" s="23">
        <f t="shared" si="0"/>
        <v>27782</v>
      </c>
      <c r="J7" s="23">
        <f t="shared" si="0"/>
        <v>34250</v>
      </c>
      <c r="K7" s="23">
        <f t="shared" si="0"/>
        <v>41685</v>
      </c>
      <c r="L7" s="24">
        <f t="shared" si="0"/>
        <v>41469</v>
      </c>
      <c r="M7" s="25">
        <f t="shared" si="0"/>
        <v>34233</v>
      </c>
      <c r="N7" s="23">
        <f t="shared" si="0"/>
        <v>30728</v>
      </c>
      <c r="O7" s="23">
        <f t="shared" si="0"/>
        <v>31540</v>
      </c>
      <c r="P7" s="23">
        <f t="shared" si="0"/>
        <v>39692</v>
      </c>
      <c r="Q7" s="23">
        <f t="shared" si="0"/>
        <v>33506</v>
      </c>
      <c r="R7" s="23">
        <f t="shared" si="0"/>
        <v>27799</v>
      </c>
      <c r="S7" s="23">
        <f t="shared" si="0"/>
        <v>22866</v>
      </c>
      <c r="T7" s="23">
        <f t="shared" si="0"/>
        <v>18127</v>
      </c>
      <c r="U7" s="24">
        <f t="shared" si="0"/>
        <v>22779</v>
      </c>
      <c r="V7" s="17"/>
      <c r="W7" s="17"/>
      <c r="X7" s="17"/>
    </row>
    <row r="8" spans="1:21" ht="17.25" customHeight="1">
      <c r="A8" s="1">
        <v>7</v>
      </c>
      <c r="B8" s="11"/>
      <c r="C8" s="12" t="s">
        <v>0</v>
      </c>
      <c r="D8" s="13">
        <f>SUM(E8:U8)</f>
        <v>76750</v>
      </c>
      <c r="E8" s="14">
        <v>3163</v>
      </c>
      <c r="F8" s="14">
        <v>3587</v>
      </c>
      <c r="G8" s="14">
        <v>3607</v>
      </c>
      <c r="H8" s="14">
        <v>3772</v>
      </c>
      <c r="I8" s="14">
        <v>3904</v>
      </c>
      <c r="J8" s="14">
        <v>4299</v>
      </c>
      <c r="K8" s="14">
        <v>5417</v>
      </c>
      <c r="L8" s="15">
        <v>5765</v>
      </c>
      <c r="M8" s="16">
        <v>4981</v>
      </c>
      <c r="N8" s="14">
        <v>4618</v>
      </c>
      <c r="O8" s="14">
        <v>5035</v>
      </c>
      <c r="P8" s="14">
        <v>6579</v>
      </c>
      <c r="Q8" s="14">
        <v>6296</v>
      </c>
      <c r="R8" s="14">
        <v>5152</v>
      </c>
      <c r="S8" s="14">
        <v>4175</v>
      </c>
      <c r="T8" s="14">
        <v>3162</v>
      </c>
      <c r="U8" s="15">
        <v>3238</v>
      </c>
    </row>
    <row r="9" spans="1:24" ht="17.25" customHeight="1">
      <c r="A9" s="1">
        <v>8</v>
      </c>
      <c r="B9" s="11" t="s">
        <v>27</v>
      </c>
      <c r="C9" s="12" t="s">
        <v>1</v>
      </c>
      <c r="D9" s="13">
        <f>SUM(E9:U9)</f>
        <v>80290</v>
      </c>
      <c r="E9" s="18">
        <v>3072</v>
      </c>
      <c r="F9" s="18">
        <v>3489</v>
      </c>
      <c r="G9" s="18">
        <v>3491</v>
      </c>
      <c r="H9" s="18">
        <v>3644</v>
      </c>
      <c r="I9" s="18">
        <v>3781</v>
      </c>
      <c r="J9" s="18">
        <v>3949</v>
      </c>
      <c r="K9" s="18">
        <v>4953</v>
      </c>
      <c r="L9" s="19">
        <v>5182</v>
      </c>
      <c r="M9" s="20">
        <v>4781</v>
      </c>
      <c r="N9" s="18">
        <v>4348</v>
      </c>
      <c r="O9" s="18">
        <v>4982</v>
      </c>
      <c r="P9" s="18">
        <v>6726</v>
      </c>
      <c r="Q9" s="18">
        <v>6327</v>
      </c>
      <c r="R9" s="18">
        <v>5601</v>
      </c>
      <c r="S9" s="18">
        <v>4949</v>
      </c>
      <c r="T9" s="18">
        <v>4266</v>
      </c>
      <c r="U9" s="19">
        <v>6749</v>
      </c>
      <c r="X9" s="17"/>
    </row>
    <row r="10" spans="1:22" ht="17.25" customHeight="1" thickBot="1">
      <c r="A10" s="1">
        <v>9</v>
      </c>
      <c r="B10" s="21"/>
      <c r="C10" s="7" t="s">
        <v>2</v>
      </c>
      <c r="D10" s="22">
        <f aca="true" t="shared" si="1" ref="D10:U10">D8+D9</f>
        <v>157040</v>
      </c>
      <c r="E10" s="23">
        <f t="shared" si="1"/>
        <v>6235</v>
      </c>
      <c r="F10" s="23">
        <f t="shared" si="1"/>
        <v>7076</v>
      </c>
      <c r="G10" s="23">
        <f t="shared" si="1"/>
        <v>7098</v>
      </c>
      <c r="H10" s="23">
        <f t="shared" si="1"/>
        <v>7416</v>
      </c>
      <c r="I10" s="23">
        <f t="shared" si="1"/>
        <v>7685</v>
      </c>
      <c r="J10" s="23">
        <f t="shared" si="1"/>
        <v>8248</v>
      </c>
      <c r="K10" s="23">
        <f t="shared" si="1"/>
        <v>10370</v>
      </c>
      <c r="L10" s="24">
        <f t="shared" si="1"/>
        <v>10947</v>
      </c>
      <c r="M10" s="25">
        <f t="shared" si="1"/>
        <v>9762</v>
      </c>
      <c r="N10" s="23">
        <f t="shared" si="1"/>
        <v>8966</v>
      </c>
      <c r="O10" s="23">
        <f t="shared" si="1"/>
        <v>10017</v>
      </c>
      <c r="P10" s="23">
        <f t="shared" si="1"/>
        <v>13305</v>
      </c>
      <c r="Q10" s="23">
        <f t="shared" si="1"/>
        <v>12623</v>
      </c>
      <c r="R10" s="23">
        <f t="shared" si="1"/>
        <v>10753</v>
      </c>
      <c r="S10" s="23">
        <f t="shared" si="1"/>
        <v>9124</v>
      </c>
      <c r="T10" s="23">
        <f t="shared" si="1"/>
        <v>7428</v>
      </c>
      <c r="U10" s="24">
        <f t="shared" si="1"/>
        <v>9987</v>
      </c>
      <c r="V10" s="17"/>
    </row>
    <row r="11" spans="1:24" ht="17.25" customHeight="1">
      <c r="A11" s="1">
        <v>10</v>
      </c>
      <c r="B11" s="11"/>
      <c r="C11" s="12" t="s">
        <v>0</v>
      </c>
      <c r="D11" s="13">
        <f>SUM(E11:U11)</f>
        <v>39717</v>
      </c>
      <c r="E11" s="14">
        <v>1574</v>
      </c>
      <c r="F11" s="14">
        <v>1918</v>
      </c>
      <c r="G11" s="14">
        <v>1863</v>
      </c>
      <c r="H11" s="14">
        <v>2118</v>
      </c>
      <c r="I11" s="14">
        <v>1997</v>
      </c>
      <c r="J11" s="14">
        <v>2206</v>
      </c>
      <c r="K11" s="14">
        <v>2796</v>
      </c>
      <c r="L11" s="15">
        <v>2887</v>
      </c>
      <c r="M11" s="16">
        <v>2496</v>
      </c>
      <c r="N11" s="14">
        <v>2449</v>
      </c>
      <c r="O11" s="14">
        <v>2753</v>
      </c>
      <c r="P11" s="14">
        <v>3501</v>
      </c>
      <c r="Q11" s="14">
        <v>2989</v>
      </c>
      <c r="R11" s="14">
        <v>2519</v>
      </c>
      <c r="S11" s="14">
        <v>2065</v>
      </c>
      <c r="T11" s="14">
        <v>1783</v>
      </c>
      <c r="U11" s="15">
        <v>1803</v>
      </c>
      <c r="X11" s="17"/>
    </row>
    <row r="12" spans="1:21" ht="17.25" customHeight="1">
      <c r="A12" s="1">
        <v>11</v>
      </c>
      <c r="B12" s="11" t="s">
        <v>28</v>
      </c>
      <c r="C12" s="12" t="s">
        <v>1</v>
      </c>
      <c r="D12" s="13">
        <f>SUM(E12:U12)</f>
        <v>41578</v>
      </c>
      <c r="E12" s="18">
        <v>1550</v>
      </c>
      <c r="F12" s="18">
        <v>1785</v>
      </c>
      <c r="G12" s="18">
        <v>1826</v>
      </c>
      <c r="H12" s="18">
        <v>2057</v>
      </c>
      <c r="I12" s="18">
        <v>2097</v>
      </c>
      <c r="J12" s="18">
        <v>2107</v>
      </c>
      <c r="K12" s="18">
        <v>2490</v>
      </c>
      <c r="L12" s="19">
        <v>2660</v>
      </c>
      <c r="M12" s="20">
        <v>2313</v>
      </c>
      <c r="N12" s="18">
        <v>2434</v>
      </c>
      <c r="O12" s="18">
        <v>2670</v>
      </c>
      <c r="P12" s="18">
        <v>3423</v>
      </c>
      <c r="Q12" s="18">
        <v>2903</v>
      </c>
      <c r="R12" s="18">
        <v>2644</v>
      </c>
      <c r="S12" s="18">
        <v>2569</v>
      </c>
      <c r="T12" s="18">
        <v>2392</v>
      </c>
      <c r="U12" s="19">
        <v>3658</v>
      </c>
    </row>
    <row r="13" spans="1:24" ht="17.25" customHeight="1" thickBot="1">
      <c r="A13" s="1">
        <v>12</v>
      </c>
      <c r="B13" s="21"/>
      <c r="C13" s="7" t="s">
        <v>2</v>
      </c>
      <c r="D13" s="22">
        <f aca="true" t="shared" si="2" ref="D13:U13">D11+D12</f>
        <v>81295</v>
      </c>
      <c r="E13" s="23">
        <f t="shared" si="2"/>
        <v>3124</v>
      </c>
      <c r="F13" s="23">
        <f t="shared" si="2"/>
        <v>3703</v>
      </c>
      <c r="G13" s="23">
        <f t="shared" si="2"/>
        <v>3689</v>
      </c>
      <c r="H13" s="23">
        <f t="shared" si="2"/>
        <v>4175</v>
      </c>
      <c r="I13" s="23">
        <f t="shared" si="2"/>
        <v>4094</v>
      </c>
      <c r="J13" s="23">
        <f t="shared" si="2"/>
        <v>4313</v>
      </c>
      <c r="K13" s="23">
        <f t="shared" si="2"/>
        <v>5286</v>
      </c>
      <c r="L13" s="24">
        <f t="shared" si="2"/>
        <v>5547</v>
      </c>
      <c r="M13" s="25">
        <f t="shared" si="2"/>
        <v>4809</v>
      </c>
      <c r="N13" s="23">
        <f t="shared" si="2"/>
        <v>4883</v>
      </c>
      <c r="O13" s="23">
        <f t="shared" si="2"/>
        <v>5423</v>
      </c>
      <c r="P13" s="23">
        <f t="shared" si="2"/>
        <v>6924</v>
      </c>
      <c r="Q13" s="23">
        <f t="shared" si="2"/>
        <v>5892</v>
      </c>
      <c r="R13" s="23">
        <f t="shared" si="2"/>
        <v>5163</v>
      </c>
      <c r="S13" s="23">
        <f t="shared" si="2"/>
        <v>4634</v>
      </c>
      <c r="T13" s="23">
        <f t="shared" si="2"/>
        <v>4175</v>
      </c>
      <c r="U13" s="24">
        <f t="shared" si="2"/>
        <v>5461</v>
      </c>
      <c r="V13" s="17"/>
      <c r="W13" s="17"/>
      <c r="X13" s="17"/>
    </row>
    <row r="14" spans="1:21" ht="17.25" customHeight="1">
      <c r="A14" s="1">
        <v>13</v>
      </c>
      <c r="B14" s="11"/>
      <c r="C14" s="12" t="s">
        <v>0</v>
      </c>
      <c r="D14" s="13">
        <f>SUM(E14:U14)</f>
        <v>61227</v>
      </c>
      <c r="E14" s="14">
        <v>2537</v>
      </c>
      <c r="F14" s="14">
        <v>2715</v>
      </c>
      <c r="G14" s="14">
        <v>2941</v>
      </c>
      <c r="H14" s="14">
        <v>3136</v>
      </c>
      <c r="I14" s="14">
        <v>3489</v>
      </c>
      <c r="J14" s="14">
        <v>3701</v>
      </c>
      <c r="K14" s="14">
        <v>4239</v>
      </c>
      <c r="L14" s="15">
        <v>4281</v>
      </c>
      <c r="M14" s="16">
        <v>3897</v>
      </c>
      <c r="N14" s="14">
        <v>3939</v>
      </c>
      <c r="O14" s="14">
        <v>4439</v>
      </c>
      <c r="P14" s="14">
        <v>5565</v>
      </c>
      <c r="Q14" s="14">
        <v>4440</v>
      </c>
      <c r="R14" s="14">
        <v>3559</v>
      </c>
      <c r="S14" s="14">
        <v>3110</v>
      </c>
      <c r="T14" s="14">
        <v>2676</v>
      </c>
      <c r="U14" s="15">
        <v>2563</v>
      </c>
    </row>
    <row r="15" spans="1:24" ht="17.25" customHeight="1">
      <c r="A15" s="1">
        <v>14</v>
      </c>
      <c r="B15" s="11" t="s">
        <v>29</v>
      </c>
      <c r="C15" s="12" t="s">
        <v>1</v>
      </c>
      <c r="D15" s="13">
        <f>SUM(E15:U15)</f>
        <v>62826</v>
      </c>
      <c r="E15" s="18">
        <v>2473</v>
      </c>
      <c r="F15" s="18">
        <v>2647</v>
      </c>
      <c r="G15" s="18">
        <v>2893</v>
      </c>
      <c r="H15" s="18">
        <v>2971</v>
      </c>
      <c r="I15" s="18">
        <v>3183</v>
      </c>
      <c r="J15" s="18">
        <v>3337</v>
      </c>
      <c r="K15" s="18">
        <v>3827</v>
      </c>
      <c r="L15" s="19">
        <v>3927</v>
      </c>
      <c r="M15" s="20">
        <v>3605</v>
      </c>
      <c r="N15" s="18">
        <v>3688</v>
      </c>
      <c r="O15" s="18">
        <v>4199</v>
      </c>
      <c r="P15" s="18">
        <v>5208</v>
      </c>
      <c r="Q15" s="18">
        <v>4315</v>
      </c>
      <c r="R15" s="18">
        <v>3794</v>
      </c>
      <c r="S15" s="18">
        <v>3779</v>
      </c>
      <c r="T15" s="18">
        <v>3630</v>
      </c>
      <c r="U15" s="19">
        <v>5350</v>
      </c>
      <c r="X15" s="17"/>
    </row>
    <row r="16" spans="1:22" ht="17.25" customHeight="1" thickBot="1">
      <c r="A16" s="1">
        <v>15</v>
      </c>
      <c r="B16" s="21"/>
      <c r="C16" s="7" t="s">
        <v>2</v>
      </c>
      <c r="D16" s="22">
        <f aca="true" t="shared" si="3" ref="D16:U16">D14+D15</f>
        <v>124053</v>
      </c>
      <c r="E16" s="23">
        <f t="shared" si="3"/>
        <v>5010</v>
      </c>
      <c r="F16" s="23">
        <f t="shared" si="3"/>
        <v>5362</v>
      </c>
      <c r="G16" s="23">
        <f t="shared" si="3"/>
        <v>5834</v>
      </c>
      <c r="H16" s="23">
        <f t="shared" si="3"/>
        <v>6107</v>
      </c>
      <c r="I16" s="23">
        <f t="shared" si="3"/>
        <v>6672</v>
      </c>
      <c r="J16" s="23">
        <f t="shared" si="3"/>
        <v>7038</v>
      </c>
      <c r="K16" s="23">
        <f t="shared" si="3"/>
        <v>8066</v>
      </c>
      <c r="L16" s="24">
        <f t="shared" si="3"/>
        <v>8208</v>
      </c>
      <c r="M16" s="25">
        <f t="shared" si="3"/>
        <v>7502</v>
      </c>
      <c r="N16" s="23">
        <f t="shared" si="3"/>
        <v>7627</v>
      </c>
      <c r="O16" s="23">
        <f t="shared" si="3"/>
        <v>8638</v>
      </c>
      <c r="P16" s="23">
        <f t="shared" si="3"/>
        <v>10773</v>
      </c>
      <c r="Q16" s="23">
        <f t="shared" si="3"/>
        <v>8755</v>
      </c>
      <c r="R16" s="23">
        <f t="shared" si="3"/>
        <v>7353</v>
      </c>
      <c r="S16" s="23">
        <f t="shared" si="3"/>
        <v>6889</v>
      </c>
      <c r="T16" s="23">
        <f t="shared" si="3"/>
        <v>6306</v>
      </c>
      <c r="U16" s="24">
        <f t="shared" si="3"/>
        <v>7913</v>
      </c>
      <c r="V16" s="17"/>
    </row>
    <row r="17" spans="1:24" ht="17.25" customHeight="1">
      <c r="A17" s="1">
        <v>16</v>
      </c>
      <c r="B17" s="11"/>
      <c r="C17" s="12" t="s">
        <v>0</v>
      </c>
      <c r="D17" s="13">
        <f>SUM(E17:U17)</f>
        <v>51277</v>
      </c>
      <c r="E17" s="14">
        <v>2252</v>
      </c>
      <c r="F17" s="14">
        <v>2462</v>
      </c>
      <c r="G17" s="14">
        <v>2611</v>
      </c>
      <c r="H17" s="14">
        <v>2915</v>
      </c>
      <c r="I17" s="14">
        <v>2937</v>
      </c>
      <c r="J17" s="14">
        <v>2995</v>
      </c>
      <c r="K17" s="14">
        <v>3638</v>
      </c>
      <c r="L17" s="15">
        <v>3625</v>
      </c>
      <c r="M17" s="16">
        <v>3159</v>
      </c>
      <c r="N17" s="14">
        <v>3262</v>
      </c>
      <c r="O17" s="14">
        <v>3655</v>
      </c>
      <c r="P17" s="14">
        <v>4544</v>
      </c>
      <c r="Q17" s="14">
        <v>3535</v>
      </c>
      <c r="R17" s="14">
        <v>2811</v>
      </c>
      <c r="S17" s="14">
        <v>2477</v>
      </c>
      <c r="T17" s="14">
        <v>2122</v>
      </c>
      <c r="U17" s="15">
        <v>2277</v>
      </c>
      <c r="X17" s="17"/>
    </row>
    <row r="18" spans="1:21" ht="17.25" customHeight="1">
      <c r="A18" s="1">
        <v>17</v>
      </c>
      <c r="B18" s="11" t="s">
        <v>30</v>
      </c>
      <c r="C18" s="12" t="s">
        <v>1</v>
      </c>
      <c r="D18" s="13">
        <f>SUM(E18:U18)</f>
        <v>52564</v>
      </c>
      <c r="E18" s="18">
        <v>2157</v>
      </c>
      <c r="F18" s="18">
        <v>2351</v>
      </c>
      <c r="G18" s="18">
        <v>2549</v>
      </c>
      <c r="H18" s="18">
        <v>2678</v>
      </c>
      <c r="I18" s="18">
        <v>2813</v>
      </c>
      <c r="J18" s="18">
        <v>2857</v>
      </c>
      <c r="K18" s="18">
        <v>3439</v>
      </c>
      <c r="L18" s="19">
        <v>3413</v>
      </c>
      <c r="M18" s="20">
        <v>2984</v>
      </c>
      <c r="N18" s="18">
        <v>3145</v>
      </c>
      <c r="O18" s="18">
        <v>3483</v>
      </c>
      <c r="P18" s="18">
        <v>4280</v>
      </c>
      <c r="Q18" s="18">
        <v>3279</v>
      </c>
      <c r="R18" s="18">
        <v>2907</v>
      </c>
      <c r="S18" s="18">
        <v>2820</v>
      </c>
      <c r="T18" s="18">
        <v>2877</v>
      </c>
      <c r="U18" s="19">
        <v>4532</v>
      </c>
    </row>
    <row r="19" spans="1:24" ht="17.25" customHeight="1" thickBot="1">
      <c r="A19" s="1">
        <v>18</v>
      </c>
      <c r="B19" s="21"/>
      <c r="C19" s="7" t="s">
        <v>2</v>
      </c>
      <c r="D19" s="22">
        <f aca="true" t="shared" si="4" ref="D19:U19">D17+D18</f>
        <v>103841</v>
      </c>
      <c r="E19" s="23">
        <f t="shared" si="4"/>
        <v>4409</v>
      </c>
      <c r="F19" s="23">
        <f t="shared" si="4"/>
        <v>4813</v>
      </c>
      <c r="G19" s="23">
        <f t="shared" si="4"/>
        <v>5160</v>
      </c>
      <c r="H19" s="23">
        <f t="shared" si="4"/>
        <v>5593</v>
      </c>
      <c r="I19" s="23">
        <f t="shared" si="4"/>
        <v>5750</v>
      </c>
      <c r="J19" s="23">
        <f t="shared" si="4"/>
        <v>5852</v>
      </c>
      <c r="K19" s="23">
        <f t="shared" si="4"/>
        <v>7077</v>
      </c>
      <c r="L19" s="24">
        <f t="shared" si="4"/>
        <v>7038</v>
      </c>
      <c r="M19" s="25">
        <f t="shared" si="4"/>
        <v>6143</v>
      </c>
      <c r="N19" s="23">
        <f t="shared" si="4"/>
        <v>6407</v>
      </c>
      <c r="O19" s="23">
        <f t="shared" si="4"/>
        <v>7138</v>
      </c>
      <c r="P19" s="23">
        <f t="shared" si="4"/>
        <v>8824</v>
      </c>
      <c r="Q19" s="23">
        <f t="shared" si="4"/>
        <v>6814</v>
      </c>
      <c r="R19" s="23">
        <f t="shared" si="4"/>
        <v>5718</v>
      </c>
      <c r="S19" s="23">
        <f t="shared" si="4"/>
        <v>5297</v>
      </c>
      <c r="T19" s="23">
        <f t="shared" si="4"/>
        <v>4999</v>
      </c>
      <c r="U19" s="24">
        <f t="shared" si="4"/>
        <v>6809</v>
      </c>
      <c r="V19" s="17"/>
      <c r="W19" s="17"/>
      <c r="X19" s="17"/>
    </row>
    <row r="20" spans="1:21" ht="17.25" customHeight="1">
      <c r="A20" s="1">
        <v>19</v>
      </c>
      <c r="B20" s="11"/>
      <c r="C20" s="12" t="s">
        <v>0</v>
      </c>
      <c r="D20" s="13">
        <f>SUM(E20:U20)</f>
        <v>45866</v>
      </c>
      <c r="E20" s="14">
        <v>1689</v>
      </c>
      <c r="F20" s="14">
        <v>1931</v>
      </c>
      <c r="G20" s="14">
        <v>2304</v>
      </c>
      <c r="H20" s="14">
        <v>2441</v>
      </c>
      <c r="I20" s="14">
        <v>2404</v>
      </c>
      <c r="J20" s="14">
        <v>2414</v>
      </c>
      <c r="K20" s="14">
        <v>2876</v>
      </c>
      <c r="L20" s="15">
        <v>3055</v>
      </c>
      <c r="M20" s="16">
        <v>2895</v>
      </c>
      <c r="N20" s="14">
        <v>2956</v>
      </c>
      <c r="O20" s="14">
        <v>3372</v>
      </c>
      <c r="P20" s="14">
        <v>4142</v>
      </c>
      <c r="Q20" s="14">
        <v>3297</v>
      </c>
      <c r="R20" s="14">
        <v>2923</v>
      </c>
      <c r="S20" s="14">
        <v>2680</v>
      </c>
      <c r="T20" s="14">
        <v>2244</v>
      </c>
      <c r="U20" s="15">
        <v>2243</v>
      </c>
    </row>
    <row r="21" spans="1:24" ht="17.25" customHeight="1">
      <c r="A21" s="1">
        <v>20</v>
      </c>
      <c r="B21" s="11" t="s">
        <v>31</v>
      </c>
      <c r="C21" s="12" t="s">
        <v>1</v>
      </c>
      <c r="D21" s="13">
        <f>SUM(E21:U21)</f>
        <v>48160</v>
      </c>
      <c r="E21" s="18">
        <v>1544</v>
      </c>
      <c r="F21" s="18">
        <v>1883</v>
      </c>
      <c r="G21" s="18">
        <v>2177</v>
      </c>
      <c r="H21" s="18">
        <v>2412</v>
      </c>
      <c r="I21" s="18">
        <v>2348</v>
      </c>
      <c r="J21" s="18">
        <v>2217</v>
      </c>
      <c r="K21" s="18">
        <v>2714</v>
      </c>
      <c r="L21" s="19">
        <v>2676</v>
      </c>
      <c r="M21" s="20">
        <v>2777</v>
      </c>
      <c r="N21" s="18">
        <v>2755</v>
      </c>
      <c r="O21" s="18">
        <v>3098</v>
      </c>
      <c r="P21" s="18">
        <v>4006</v>
      </c>
      <c r="Q21" s="18">
        <v>3371</v>
      </c>
      <c r="R21" s="18">
        <v>3266</v>
      </c>
      <c r="S21" s="18">
        <v>3254</v>
      </c>
      <c r="T21" s="18">
        <v>2947</v>
      </c>
      <c r="U21" s="19">
        <v>4715</v>
      </c>
      <c r="X21" s="17"/>
    </row>
    <row r="22" spans="1:22" ht="17.25" customHeight="1" thickBot="1">
      <c r="A22" s="1">
        <v>21</v>
      </c>
      <c r="B22" s="21"/>
      <c r="C22" s="7" t="s">
        <v>2</v>
      </c>
      <c r="D22" s="22">
        <f aca="true" t="shared" si="5" ref="D22:U22">D20+D21</f>
        <v>94026</v>
      </c>
      <c r="E22" s="23">
        <f t="shared" si="5"/>
        <v>3233</v>
      </c>
      <c r="F22" s="23">
        <f t="shared" si="5"/>
        <v>3814</v>
      </c>
      <c r="G22" s="23">
        <f t="shared" si="5"/>
        <v>4481</v>
      </c>
      <c r="H22" s="23">
        <f t="shared" si="5"/>
        <v>4853</v>
      </c>
      <c r="I22" s="23">
        <f t="shared" si="5"/>
        <v>4752</v>
      </c>
      <c r="J22" s="23">
        <f t="shared" si="5"/>
        <v>4631</v>
      </c>
      <c r="K22" s="23">
        <f t="shared" si="5"/>
        <v>5590</v>
      </c>
      <c r="L22" s="24">
        <f t="shared" si="5"/>
        <v>5731</v>
      </c>
      <c r="M22" s="25">
        <f t="shared" si="5"/>
        <v>5672</v>
      </c>
      <c r="N22" s="23">
        <f t="shared" si="5"/>
        <v>5711</v>
      </c>
      <c r="O22" s="23">
        <f t="shared" si="5"/>
        <v>6470</v>
      </c>
      <c r="P22" s="23">
        <f t="shared" si="5"/>
        <v>8148</v>
      </c>
      <c r="Q22" s="23">
        <f t="shared" si="5"/>
        <v>6668</v>
      </c>
      <c r="R22" s="23">
        <f t="shared" si="5"/>
        <v>6189</v>
      </c>
      <c r="S22" s="23">
        <f t="shared" si="5"/>
        <v>5934</v>
      </c>
      <c r="T22" s="23">
        <f t="shared" si="5"/>
        <v>5191</v>
      </c>
      <c r="U22" s="24">
        <f t="shared" si="5"/>
        <v>6958</v>
      </c>
      <c r="V22" s="17"/>
    </row>
    <row r="23" spans="1:24" ht="17.25" customHeight="1">
      <c r="A23" s="1">
        <v>22</v>
      </c>
      <c r="B23" s="11"/>
      <c r="C23" s="12" t="s">
        <v>0</v>
      </c>
      <c r="D23" s="13">
        <f>SUM(E23:U23)</f>
        <v>79356</v>
      </c>
      <c r="E23" s="14">
        <v>3822</v>
      </c>
      <c r="F23" s="14">
        <v>3995</v>
      </c>
      <c r="G23" s="14">
        <v>4104</v>
      </c>
      <c r="H23" s="14">
        <v>4210</v>
      </c>
      <c r="I23" s="14">
        <v>4622</v>
      </c>
      <c r="J23" s="14">
        <v>5154</v>
      </c>
      <c r="K23" s="14">
        <v>6289</v>
      </c>
      <c r="L23" s="15">
        <v>6561</v>
      </c>
      <c r="M23" s="16">
        <v>5425</v>
      </c>
      <c r="N23" s="14">
        <v>5081</v>
      </c>
      <c r="O23" s="14">
        <v>5615</v>
      </c>
      <c r="P23" s="14">
        <v>6670</v>
      </c>
      <c r="Q23" s="14">
        <v>5365</v>
      </c>
      <c r="R23" s="14">
        <v>4399</v>
      </c>
      <c r="S23" s="14">
        <v>3339</v>
      </c>
      <c r="T23" s="14">
        <v>2376</v>
      </c>
      <c r="U23" s="15">
        <v>2329</v>
      </c>
      <c r="X23" s="17"/>
    </row>
    <row r="24" spans="1:21" ht="17.25" customHeight="1">
      <c r="A24" s="1">
        <v>23</v>
      </c>
      <c r="B24" s="11" t="s">
        <v>32</v>
      </c>
      <c r="C24" s="12" t="s">
        <v>1</v>
      </c>
      <c r="D24" s="13">
        <f>SUM(E24:U24)</f>
        <v>78167</v>
      </c>
      <c r="E24" s="18">
        <v>3562</v>
      </c>
      <c r="F24" s="18">
        <v>3766</v>
      </c>
      <c r="G24" s="18">
        <v>3766</v>
      </c>
      <c r="H24" s="18">
        <v>4033</v>
      </c>
      <c r="I24" s="18">
        <v>4337</v>
      </c>
      <c r="J24" s="18">
        <v>4632</v>
      </c>
      <c r="K24" s="18">
        <v>5742</v>
      </c>
      <c r="L24" s="19">
        <v>5871</v>
      </c>
      <c r="M24" s="20">
        <v>5013</v>
      </c>
      <c r="N24" s="18">
        <v>4828</v>
      </c>
      <c r="O24" s="18">
        <v>5241</v>
      </c>
      <c r="P24" s="18">
        <v>6223</v>
      </c>
      <c r="Q24" s="18">
        <v>5222</v>
      </c>
      <c r="R24" s="18">
        <v>4506</v>
      </c>
      <c r="S24" s="18">
        <v>3506</v>
      </c>
      <c r="T24" s="18">
        <v>3178</v>
      </c>
      <c r="U24" s="19">
        <v>4741</v>
      </c>
    </row>
    <row r="25" spans="1:24" ht="17.25" customHeight="1" thickBot="1">
      <c r="A25" s="1">
        <v>24</v>
      </c>
      <c r="B25" s="21"/>
      <c r="C25" s="7" t="s">
        <v>2</v>
      </c>
      <c r="D25" s="22">
        <f aca="true" t="shared" si="6" ref="D25:U25">D23+D24</f>
        <v>157523</v>
      </c>
      <c r="E25" s="23">
        <f t="shared" si="6"/>
        <v>7384</v>
      </c>
      <c r="F25" s="23">
        <f t="shared" si="6"/>
        <v>7761</v>
      </c>
      <c r="G25" s="23">
        <f t="shared" si="6"/>
        <v>7870</v>
      </c>
      <c r="H25" s="23">
        <f t="shared" si="6"/>
        <v>8243</v>
      </c>
      <c r="I25" s="23">
        <f t="shared" si="6"/>
        <v>8959</v>
      </c>
      <c r="J25" s="23">
        <f t="shared" si="6"/>
        <v>9786</v>
      </c>
      <c r="K25" s="23">
        <f t="shared" si="6"/>
        <v>12031</v>
      </c>
      <c r="L25" s="24">
        <f t="shared" si="6"/>
        <v>12432</v>
      </c>
      <c r="M25" s="25">
        <f t="shared" si="6"/>
        <v>10438</v>
      </c>
      <c r="N25" s="23">
        <f t="shared" si="6"/>
        <v>9909</v>
      </c>
      <c r="O25" s="23">
        <f t="shared" si="6"/>
        <v>10856</v>
      </c>
      <c r="P25" s="23">
        <f t="shared" si="6"/>
        <v>12893</v>
      </c>
      <c r="Q25" s="23">
        <f t="shared" si="6"/>
        <v>10587</v>
      </c>
      <c r="R25" s="23">
        <f t="shared" si="6"/>
        <v>8905</v>
      </c>
      <c r="S25" s="23">
        <f t="shared" si="6"/>
        <v>6845</v>
      </c>
      <c r="T25" s="23">
        <f t="shared" si="6"/>
        <v>5554</v>
      </c>
      <c r="U25" s="24">
        <f t="shared" si="6"/>
        <v>7070</v>
      </c>
      <c r="V25" s="17"/>
      <c r="W25" s="17"/>
      <c r="X25" s="17"/>
    </row>
    <row r="26" spans="1:21" ht="17.25" customHeight="1">
      <c r="A26" s="1">
        <v>25</v>
      </c>
      <c r="B26" s="11"/>
      <c r="C26" s="12" t="s">
        <v>0</v>
      </c>
      <c r="D26" s="13">
        <f>SUM(E26:U26)</f>
        <v>32122</v>
      </c>
      <c r="E26" s="14">
        <v>1684</v>
      </c>
      <c r="F26" s="14">
        <v>1701</v>
      </c>
      <c r="G26" s="14">
        <v>1605</v>
      </c>
      <c r="H26" s="14">
        <v>1673</v>
      </c>
      <c r="I26" s="14">
        <v>1922</v>
      </c>
      <c r="J26" s="14">
        <v>2189</v>
      </c>
      <c r="K26" s="14">
        <v>2647</v>
      </c>
      <c r="L26" s="15">
        <v>2444</v>
      </c>
      <c r="M26" s="16">
        <v>1973</v>
      </c>
      <c r="N26" s="14">
        <v>1975</v>
      </c>
      <c r="O26" s="14">
        <v>2362</v>
      </c>
      <c r="P26" s="14">
        <v>2862</v>
      </c>
      <c r="Q26" s="14">
        <v>2142</v>
      </c>
      <c r="R26" s="14">
        <v>1572</v>
      </c>
      <c r="S26" s="14">
        <v>1339</v>
      </c>
      <c r="T26" s="14">
        <v>970</v>
      </c>
      <c r="U26" s="15">
        <v>1062</v>
      </c>
    </row>
    <row r="27" spans="1:24" ht="17.25" customHeight="1">
      <c r="A27" s="1">
        <v>26</v>
      </c>
      <c r="B27" s="11" t="s">
        <v>33</v>
      </c>
      <c r="C27" s="12" t="s">
        <v>1</v>
      </c>
      <c r="D27" s="13">
        <f>SUM(E27:U27)</f>
        <v>31154</v>
      </c>
      <c r="E27" s="18">
        <v>1537</v>
      </c>
      <c r="F27" s="18">
        <v>1517</v>
      </c>
      <c r="G27" s="18">
        <v>1550</v>
      </c>
      <c r="H27" s="18">
        <v>1537</v>
      </c>
      <c r="I27" s="18">
        <v>1737</v>
      </c>
      <c r="J27" s="18">
        <v>1952</v>
      </c>
      <c r="K27" s="18">
        <v>2382</v>
      </c>
      <c r="L27" s="19">
        <v>2119</v>
      </c>
      <c r="M27" s="20">
        <v>1737</v>
      </c>
      <c r="N27" s="18">
        <v>1789</v>
      </c>
      <c r="O27" s="18">
        <v>2259</v>
      </c>
      <c r="P27" s="18">
        <v>2725</v>
      </c>
      <c r="Q27" s="18">
        <v>1931</v>
      </c>
      <c r="R27" s="18">
        <v>1498</v>
      </c>
      <c r="S27" s="18">
        <v>1434</v>
      </c>
      <c r="T27" s="18">
        <v>1319</v>
      </c>
      <c r="U27" s="19">
        <v>2131</v>
      </c>
      <c r="X27" s="17"/>
    </row>
    <row r="28" spans="1:22" ht="17.25" customHeight="1" thickBot="1">
      <c r="A28" s="1">
        <v>27</v>
      </c>
      <c r="B28" s="21"/>
      <c r="C28" s="7" t="s">
        <v>2</v>
      </c>
      <c r="D28" s="22">
        <f aca="true" t="shared" si="7" ref="D28:U28">D26+D27</f>
        <v>63276</v>
      </c>
      <c r="E28" s="23">
        <f t="shared" si="7"/>
        <v>3221</v>
      </c>
      <c r="F28" s="23">
        <f t="shared" si="7"/>
        <v>3218</v>
      </c>
      <c r="G28" s="23">
        <f t="shared" si="7"/>
        <v>3155</v>
      </c>
      <c r="H28" s="23">
        <f t="shared" si="7"/>
        <v>3210</v>
      </c>
      <c r="I28" s="23">
        <f t="shared" si="7"/>
        <v>3659</v>
      </c>
      <c r="J28" s="23">
        <f t="shared" si="7"/>
        <v>4141</v>
      </c>
      <c r="K28" s="23">
        <f t="shared" si="7"/>
        <v>5029</v>
      </c>
      <c r="L28" s="24">
        <f t="shared" si="7"/>
        <v>4563</v>
      </c>
      <c r="M28" s="25">
        <f t="shared" si="7"/>
        <v>3710</v>
      </c>
      <c r="N28" s="23">
        <f t="shared" si="7"/>
        <v>3764</v>
      </c>
      <c r="O28" s="23">
        <f t="shared" si="7"/>
        <v>4621</v>
      </c>
      <c r="P28" s="23">
        <f t="shared" si="7"/>
        <v>5587</v>
      </c>
      <c r="Q28" s="23">
        <f t="shared" si="7"/>
        <v>4073</v>
      </c>
      <c r="R28" s="23">
        <f t="shared" si="7"/>
        <v>3070</v>
      </c>
      <c r="S28" s="23">
        <f t="shared" si="7"/>
        <v>2773</v>
      </c>
      <c r="T28" s="23">
        <f t="shared" si="7"/>
        <v>2289</v>
      </c>
      <c r="U28" s="24">
        <f t="shared" si="7"/>
        <v>3193</v>
      </c>
      <c r="V28" s="17"/>
    </row>
    <row r="29" spans="1:24" ht="17.25" customHeight="1">
      <c r="A29" s="1">
        <v>28</v>
      </c>
      <c r="B29" s="11"/>
      <c r="C29" s="12" t="s">
        <v>0</v>
      </c>
      <c r="D29" s="13">
        <f>SUM(E29:U29)</f>
        <v>37219</v>
      </c>
      <c r="E29" s="14">
        <v>1619</v>
      </c>
      <c r="F29" s="14">
        <v>1796</v>
      </c>
      <c r="G29" s="14">
        <v>1848</v>
      </c>
      <c r="H29" s="14">
        <v>1992</v>
      </c>
      <c r="I29" s="14">
        <v>2369</v>
      </c>
      <c r="J29" s="14">
        <v>2502</v>
      </c>
      <c r="K29" s="14">
        <v>2761</v>
      </c>
      <c r="L29" s="15">
        <v>2521</v>
      </c>
      <c r="M29" s="16">
        <v>2145</v>
      </c>
      <c r="N29" s="14">
        <v>2400</v>
      </c>
      <c r="O29" s="14">
        <v>2847</v>
      </c>
      <c r="P29" s="14">
        <v>3435</v>
      </c>
      <c r="Q29" s="14">
        <v>2334</v>
      </c>
      <c r="R29" s="14">
        <v>1832</v>
      </c>
      <c r="S29" s="14">
        <v>1725</v>
      </c>
      <c r="T29" s="14">
        <v>1515</v>
      </c>
      <c r="U29" s="15">
        <v>1578</v>
      </c>
      <c r="X29" s="17"/>
    </row>
    <row r="30" spans="1:21" ht="17.25" customHeight="1">
      <c r="A30" s="1">
        <v>29</v>
      </c>
      <c r="B30" s="11" t="s">
        <v>34</v>
      </c>
      <c r="C30" s="12" t="s">
        <v>1</v>
      </c>
      <c r="D30" s="13">
        <f>SUM(E30:U30)</f>
        <v>37412</v>
      </c>
      <c r="E30" s="18">
        <v>1507</v>
      </c>
      <c r="F30" s="18">
        <v>1682</v>
      </c>
      <c r="G30" s="18">
        <v>1741</v>
      </c>
      <c r="H30" s="18">
        <v>1905</v>
      </c>
      <c r="I30" s="18">
        <v>2173</v>
      </c>
      <c r="J30" s="18">
        <v>2114</v>
      </c>
      <c r="K30" s="18">
        <v>2346</v>
      </c>
      <c r="L30" s="19">
        <v>2273</v>
      </c>
      <c r="M30" s="20">
        <v>2006</v>
      </c>
      <c r="N30" s="18">
        <v>2306</v>
      </c>
      <c r="O30" s="18">
        <v>2709</v>
      </c>
      <c r="P30" s="18">
        <v>3202</v>
      </c>
      <c r="Q30" s="18">
        <v>2204</v>
      </c>
      <c r="R30" s="18">
        <v>1865</v>
      </c>
      <c r="S30" s="18">
        <v>2057</v>
      </c>
      <c r="T30" s="18">
        <v>2053</v>
      </c>
      <c r="U30" s="19">
        <v>3269</v>
      </c>
    </row>
    <row r="31" spans="1:24" ht="17.25" customHeight="1" thickBot="1">
      <c r="A31" s="1">
        <v>30</v>
      </c>
      <c r="B31" s="21"/>
      <c r="C31" s="7" t="s">
        <v>2</v>
      </c>
      <c r="D31" s="22">
        <f aca="true" t="shared" si="8" ref="D31:U31">D29+D30</f>
        <v>74631</v>
      </c>
      <c r="E31" s="23">
        <f t="shared" si="8"/>
        <v>3126</v>
      </c>
      <c r="F31" s="23">
        <f t="shared" si="8"/>
        <v>3478</v>
      </c>
      <c r="G31" s="23">
        <f t="shared" si="8"/>
        <v>3589</v>
      </c>
      <c r="H31" s="23">
        <f t="shared" si="8"/>
        <v>3897</v>
      </c>
      <c r="I31" s="23">
        <f t="shared" si="8"/>
        <v>4542</v>
      </c>
      <c r="J31" s="23">
        <f t="shared" si="8"/>
        <v>4616</v>
      </c>
      <c r="K31" s="23">
        <f t="shared" si="8"/>
        <v>5107</v>
      </c>
      <c r="L31" s="24">
        <f t="shared" si="8"/>
        <v>4794</v>
      </c>
      <c r="M31" s="25">
        <f t="shared" si="8"/>
        <v>4151</v>
      </c>
      <c r="N31" s="23">
        <f t="shared" si="8"/>
        <v>4706</v>
      </c>
      <c r="O31" s="23">
        <f t="shared" si="8"/>
        <v>5556</v>
      </c>
      <c r="P31" s="23">
        <f t="shared" si="8"/>
        <v>6637</v>
      </c>
      <c r="Q31" s="23">
        <f t="shared" si="8"/>
        <v>4538</v>
      </c>
      <c r="R31" s="23">
        <f t="shared" si="8"/>
        <v>3697</v>
      </c>
      <c r="S31" s="23">
        <f t="shared" si="8"/>
        <v>3782</v>
      </c>
      <c r="T31" s="23">
        <f t="shared" si="8"/>
        <v>3568</v>
      </c>
      <c r="U31" s="24">
        <f t="shared" si="8"/>
        <v>4847</v>
      </c>
      <c r="V31" s="17"/>
      <c r="W31" s="17"/>
      <c r="X31" s="17"/>
    </row>
    <row r="32" spans="1:21" ht="17.25" customHeight="1">
      <c r="A32" s="1">
        <v>31</v>
      </c>
      <c r="B32" s="11"/>
      <c r="C32" s="12" t="s">
        <v>0</v>
      </c>
      <c r="D32" s="13">
        <f>SUM(E32:U32)</f>
        <v>17834</v>
      </c>
      <c r="E32" s="14">
        <v>767</v>
      </c>
      <c r="F32" s="14">
        <v>881</v>
      </c>
      <c r="G32" s="14">
        <v>871</v>
      </c>
      <c r="H32" s="14">
        <v>1017</v>
      </c>
      <c r="I32" s="14">
        <v>1002</v>
      </c>
      <c r="J32" s="14">
        <v>1150</v>
      </c>
      <c r="K32" s="14">
        <v>1297</v>
      </c>
      <c r="L32" s="15">
        <v>1263</v>
      </c>
      <c r="M32" s="16">
        <v>1014</v>
      </c>
      <c r="N32" s="14">
        <v>1192</v>
      </c>
      <c r="O32" s="14">
        <v>1305</v>
      </c>
      <c r="P32" s="14">
        <v>1610</v>
      </c>
      <c r="Q32" s="14">
        <v>1247</v>
      </c>
      <c r="R32" s="14">
        <v>993</v>
      </c>
      <c r="S32" s="14">
        <v>808</v>
      </c>
      <c r="T32" s="14">
        <v>713</v>
      </c>
      <c r="U32" s="15">
        <v>704</v>
      </c>
    </row>
    <row r="33" spans="1:24" ht="17.25" customHeight="1">
      <c r="A33" s="1">
        <v>32</v>
      </c>
      <c r="B33" s="11" t="s">
        <v>35</v>
      </c>
      <c r="C33" s="12" t="s">
        <v>1</v>
      </c>
      <c r="D33" s="13">
        <f>SUM(E33:U33)</f>
        <v>17911</v>
      </c>
      <c r="E33" s="18">
        <v>683</v>
      </c>
      <c r="F33" s="18">
        <v>785</v>
      </c>
      <c r="G33" s="18">
        <v>889</v>
      </c>
      <c r="H33" s="18">
        <v>935</v>
      </c>
      <c r="I33" s="18">
        <v>933</v>
      </c>
      <c r="J33" s="18">
        <v>980</v>
      </c>
      <c r="K33" s="18">
        <v>1120</v>
      </c>
      <c r="L33" s="19">
        <v>1119</v>
      </c>
      <c r="M33" s="20">
        <v>1012</v>
      </c>
      <c r="N33" s="18">
        <v>1122</v>
      </c>
      <c r="O33" s="18">
        <v>1198</v>
      </c>
      <c r="P33" s="18">
        <v>1580</v>
      </c>
      <c r="Q33" s="18">
        <v>1165</v>
      </c>
      <c r="R33" s="18">
        <v>1041</v>
      </c>
      <c r="S33" s="18">
        <v>984</v>
      </c>
      <c r="T33" s="18">
        <v>910</v>
      </c>
      <c r="U33" s="19">
        <v>1455</v>
      </c>
      <c r="X33" s="17"/>
    </row>
    <row r="34" spans="1:22" ht="17.25" customHeight="1" thickBot="1">
      <c r="A34" s="1">
        <v>33</v>
      </c>
      <c r="B34" s="21"/>
      <c r="C34" s="7" t="s">
        <v>2</v>
      </c>
      <c r="D34" s="22">
        <f aca="true" t="shared" si="9" ref="D34:U34">D32+D33</f>
        <v>35745</v>
      </c>
      <c r="E34" s="23">
        <f t="shared" si="9"/>
        <v>1450</v>
      </c>
      <c r="F34" s="23">
        <f t="shared" si="9"/>
        <v>1666</v>
      </c>
      <c r="G34" s="23">
        <f t="shared" si="9"/>
        <v>1760</v>
      </c>
      <c r="H34" s="23">
        <f t="shared" si="9"/>
        <v>1952</v>
      </c>
      <c r="I34" s="23">
        <f t="shared" si="9"/>
        <v>1935</v>
      </c>
      <c r="J34" s="23">
        <f t="shared" si="9"/>
        <v>2130</v>
      </c>
      <c r="K34" s="23">
        <f t="shared" si="9"/>
        <v>2417</v>
      </c>
      <c r="L34" s="24">
        <f t="shared" si="9"/>
        <v>2382</v>
      </c>
      <c r="M34" s="25">
        <f t="shared" si="9"/>
        <v>2026</v>
      </c>
      <c r="N34" s="23">
        <f t="shared" si="9"/>
        <v>2314</v>
      </c>
      <c r="O34" s="23">
        <f t="shared" si="9"/>
        <v>2503</v>
      </c>
      <c r="P34" s="23">
        <f t="shared" si="9"/>
        <v>3190</v>
      </c>
      <c r="Q34" s="23">
        <f t="shared" si="9"/>
        <v>2412</v>
      </c>
      <c r="R34" s="23">
        <f t="shared" si="9"/>
        <v>2034</v>
      </c>
      <c r="S34" s="23">
        <f t="shared" si="9"/>
        <v>1792</v>
      </c>
      <c r="T34" s="23">
        <f t="shared" si="9"/>
        <v>1623</v>
      </c>
      <c r="U34" s="24">
        <f t="shared" si="9"/>
        <v>2159</v>
      </c>
      <c r="V34" s="17"/>
    </row>
    <row r="35" spans="1:24" ht="17.25" customHeight="1">
      <c r="A35" s="1">
        <v>34</v>
      </c>
      <c r="B35" s="11"/>
      <c r="C35" s="12" t="s">
        <v>0</v>
      </c>
      <c r="D35" s="13">
        <f>SUM(E35:U35)</f>
        <v>57499</v>
      </c>
      <c r="E35" s="14">
        <v>2837</v>
      </c>
      <c r="F35" s="14">
        <v>3059</v>
      </c>
      <c r="G35" s="14">
        <v>3004</v>
      </c>
      <c r="H35" s="14">
        <v>3031</v>
      </c>
      <c r="I35" s="14">
        <v>3111</v>
      </c>
      <c r="J35" s="14">
        <v>3865</v>
      </c>
      <c r="K35" s="14">
        <v>4562</v>
      </c>
      <c r="L35" s="15">
        <v>4503</v>
      </c>
      <c r="M35" s="16">
        <v>3797</v>
      </c>
      <c r="N35" s="14">
        <v>3653</v>
      </c>
      <c r="O35" s="14">
        <v>4188</v>
      </c>
      <c r="P35" s="14">
        <v>4938</v>
      </c>
      <c r="Q35" s="14">
        <v>3734</v>
      </c>
      <c r="R35" s="14">
        <v>3184</v>
      </c>
      <c r="S35" s="14">
        <v>2439</v>
      </c>
      <c r="T35" s="14">
        <v>1873</v>
      </c>
      <c r="U35" s="15">
        <v>1721</v>
      </c>
      <c r="X35" s="17"/>
    </row>
    <row r="36" spans="1:21" ht="17.25" customHeight="1">
      <c r="A36" s="1">
        <v>35</v>
      </c>
      <c r="B36" s="11" t="s">
        <v>36</v>
      </c>
      <c r="C36" s="12" t="s">
        <v>1</v>
      </c>
      <c r="D36" s="13">
        <f>SUM(E36:U36)</f>
        <v>57889</v>
      </c>
      <c r="E36" s="18">
        <v>2675</v>
      </c>
      <c r="F36" s="18">
        <v>2894</v>
      </c>
      <c r="G36" s="18">
        <v>2970</v>
      </c>
      <c r="H36" s="18">
        <v>3038</v>
      </c>
      <c r="I36" s="18">
        <v>2955</v>
      </c>
      <c r="J36" s="18">
        <v>3432</v>
      </c>
      <c r="K36" s="18">
        <v>4228</v>
      </c>
      <c r="L36" s="19">
        <v>4217</v>
      </c>
      <c r="M36" s="20">
        <v>3381</v>
      </c>
      <c r="N36" s="18">
        <v>3468</v>
      </c>
      <c r="O36" s="18">
        <v>3975</v>
      </c>
      <c r="P36" s="18">
        <v>4836</v>
      </c>
      <c r="Q36" s="18">
        <v>3816</v>
      </c>
      <c r="R36" s="18">
        <v>3183</v>
      </c>
      <c r="S36" s="18">
        <v>2845</v>
      </c>
      <c r="T36" s="18">
        <v>2360</v>
      </c>
      <c r="U36" s="19">
        <v>3616</v>
      </c>
    </row>
    <row r="37" spans="1:23" ht="17.25" customHeight="1" thickBot="1">
      <c r="A37" s="1">
        <v>36</v>
      </c>
      <c r="B37" s="21"/>
      <c r="C37" s="7" t="s">
        <v>2</v>
      </c>
      <c r="D37" s="22">
        <f aca="true" t="shared" si="10" ref="D37:U37">D35+D36</f>
        <v>115388</v>
      </c>
      <c r="E37" s="23">
        <f t="shared" si="10"/>
        <v>5512</v>
      </c>
      <c r="F37" s="23">
        <f t="shared" si="10"/>
        <v>5953</v>
      </c>
      <c r="G37" s="23">
        <f t="shared" si="10"/>
        <v>5974</v>
      </c>
      <c r="H37" s="23">
        <f t="shared" si="10"/>
        <v>6069</v>
      </c>
      <c r="I37" s="23">
        <f t="shared" si="10"/>
        <v>6066</v>
      </c>
      <c r="J37" s="23">
        <f t="shared" si="10"/>
        <v>7297</v>
      </c>
      <c r="K37" s="23">
        <f t="shared" si="10"/>
        <v>8790</v>
      </c>
      <c r="L37" s="24">
        <f t="shared" si="10"/>
        <v>8720</v>
      </c>
      <c r="M37" s="25">
        <f t="shared" si="10"/>
        <v>7178</v>
      </c>
      <c r="N37" s="23">
        <f t="shared" si="10"/>
        <v>7121</v>
      </c>
      <c r="O37" s="23">
        <f t="shared" si="10"/>
        <v>8163</v>
      </c>
      <c r="P37" s="23">
        <f t="shared" si="10"/>
        <v>9774</v>
      </c>
      <c r="Q37" s="23">
        <f t="shared" si="10"/>
        <v>7550</v>
      </c>
      <c r="R37" s="23">
        <f t="shared" si="10"/>
        <v>6367</v>
      </c>
      <c r="S37" s="23">
        <f t="shared" si="10"/>
        <v>5284</v>
      </c>
      <c r="T37" s="23">
        <f t="shared" si="10"/>
        <v>4233</v>
      </c>
      <c r="U37" s="24">
        <f t="shared" si="10"/>
        <v>5337</v>
      </c>
      <c r="V37" s="17"/>
      <c r="W37" s="17"/>
    </row>
    <row r="38" spans="1:21" ht="17.25" customHeight="1">
      <c r="A38" s="1">
        <v>37</v>
      </c>
      <c r="B38" s="11"/>
      <c r="C38" s="12" t="s">
        <v>0</v>
      </c>
      <c r="D38" s="13">
        <f>SUM(E38:U38)</f>
        <v>21457</v>
      </c>
      <c r="E38" s="14">
        <v>1111</v>
      </c>
      <c r="F38" s="14">
        <v>1138</v>
      </c>
      <c r="G38" s="14">
        <v>1118</v>
      </c>
      <c r="H38" s="14">
        <v>1073</v>
      </c>
      <c r="I38" s="14">
        <v>1153</v>
      </c>
      <c r="J38" s="14">
        <v>1514</v>
      </c>
      <c r="K38" s="14">
        <v>1779</v>
      </c>
      <c r="L38" s="15">
        <v>1645</v>
      </c>
      <c r="M38" s="16">
        <v>1342</v>
      </c>
      <c r="N38" s="14">
        <v>1362</v>
      </c>
      <c r="O38" s="14">
        <v>1437</v>
      </c>
      <c r="P38" s="14">
        <v>1778</v>
      </c>
      <c r="Q38" s="14">
        <v>1337</v>
      </c>
      <c r="R38" s="14">
        <v>1161</v>
      </c>
      <c r="S38" s="14">
        <v>951</v>
      </c>
      <c r="T38" s="14">
        <v>777</v>
      </c>
      <c r="U38" s="15">
        <v>781</v>
      </c>
    </row>
    <row r="39" spans="1:21" ht="17.25" customHeight="1">
      <c r="A39" s="1">
        <v>38</v>
      </c>
      <c r="B39" s="11" t="s">
        <v>37</v>
      </c>
      <c r="C39" s="12" t="s">
        <v>1</v>
      </c>
      <c r="D39" s="13">
        <f>SUM(E39:U39)</f>
        <v>21382</v>
      </c>
      <c r="E39" s="18">
        <v>1074</v>
      </c>
      <c r="F39" s="18">
        <v>1042</v>
      </c>
      <c r="G39" s="18">
        <v>1026</v>
      </c>
      <c r="H39" s="18">
        <v>1058</v>
      </c>
      <c r="I39" s="18">
        <v>1004</v>
      </c>
      <c r="J39" s="18">
        <v>1325</v>
      </c>
      <c r="K39" s="18">
        <v>1594</v>
      </c>
      <c r="L39" s="19">
        <v>1455</v>
      </c>
      <c r="M39" s="20">
        <v>1207</v>
      </c>
      <c r="N39" s="18">
        <v>1201</v>
      </c>
      <c r="O39" s="18">
        <v>1366</v>
      </c>
      <c r="P39" s="18">
        <v>1766</v>
      </c>
      <c r="Q39" s="18">
        <v>1303</v>
      </c>
      <c r="R39" s="18">
        <v>1159</v>
      </c>
      <c r="S39" s="18">
        <v>1073</v>
      </c>
      <c r="T39" s="18">
        <v>1080</v>
      </c>
      <c r="U39" s="19">
        <v>1649</v>
      </c>
    </row>
    <row r="40" spans="1:22" ht="17.25" customHeight="1" thickBot="1">
      <c r="A40" s="1">
        <v>39</v>
      </c>
      <c r="B40" s="21"/>
      <c r="C40" s="7" t="s">
        <v>2</v>
      </c>
      <c r="D40" s="22">
        <f aca="true" t="shared" si="11" ref="D40:U40">D38+D39</f>
        <v>42839</v>
      </c>
      <c r="E40" s="23">
        <f t="shared" si="11"/>
        <v>2185</v>
      </c>
      <c r="F40" s="23">
        <f t="shared" si="11"/>
        <v>2180</v>
      </c>
      <c r="G40" s="23">
        <f t="shared" si="11"/>
        <v>2144</v>
      </c>
      <c r="H40" s="23">
        <f t="shared" si="11"/>
        <v>2131</v>
      </c>
      <c r="I40" s="23">
        <f t="shared" si="11"/>
        <v>2157</v>
      </c>
      <c r="J40" s="23">
        <f t="shared" si="11"/>
        <v>2839</v>
      </c>
      <c r="K40" s="23">
        <f t="shared" si="11"/>
        <v>3373</v>
      </c>
      <c r="L40" s="24">
        <f t="shared" si="11"/>
        <v>3100</v>
      </c>
      <c r="M40" s="25">
        <f t="shared" si="11"/>
        <v>2549</v>
      </c>
      <c r="N40" s="23">
        <f t="shared" si="11"/>
        <v>2563</v>
      </c>
      <c r="O40" s="23">
        <f t="shared" si="11"/>
        <v>2803</v>
      </c>
      <c r="P40" s="23">
        <f t="shared" si="11"/>
        <v>3544</v>
      </c>
      <c r="Q40" s="23">
        <f t="shared" si="11"/>
        <v>2640</v>
      </c>
      <c r="R40" s="23">
        <f t="shared" si="11"/>
        <v>2320</v>
      </c>
      <c r="S40" s="23">
        <f t="shared" si="11"/>
        <v>2024</v>
      </c>
      <c r="T40" s="23">
        <f t="shared" si="11"/>
        <v>1857</v>
      </c>
      <c r="U40" s="24">
        <f t="shared" si="11"/>
        <v>2430</v>
      </c>
      <c r="V40" s="17"/>
    </row>
    <row r="41" spans="1:24" ht="17.25" customHeight="1">
      <c r="A41" s="1">
        <v>40</v>
      </c>
      <c r="B41" s="11"/>
      <c r="C41" s="12" t="s">
        <v>0</v>
      </c>
      <c r="D41" s="13">
        <f>SUM(E41:U41)</f>
        <v>15295</v>
      </c>
      <c r="E41" s="14">
        <v>522</v>
      </c>
      <c r="F41" s="14">
        <v>629</v>
      </c>
      <c r="G41" s="14">
        <v>704</v>
      </c>
      <c r="H41" s="14">
        <v>788</v>
      </c>
      <c r="I41" s="14">
        <v>824</v>
      </c>
      <c r="J41" s="14">
        <v>884</v>
      </c>
      <c r="K41" s="14">
        <v>945</v>
      </c>
      <c r="L41" s="15">
        <v>940</v>
      </c>
      <c r="M41" s="16">
        <v>834</v>
      </c>
      <c r="N41" s="14">
        <v>1039</v>
      </c>
      <c r="O41" s="14">
        <v>1194</v>
      </c>
      <c r="P41" s="14">
        <v>1458</v>
      </c>
      <c r="Q41" s="14">
        <v>1072</v>
      </c>
      <c r="R41" s="14">
        <v>898</v>
      </c>
      <c r="S41" s="14">
        <v>860</v>
      </c>
      <c r="T41" s="14">
        <v>810</v>
      </c>
      <c r="U41" s="15">
        <v>894</v>
      </c>
      <c r="X41" s="17"/>
    </row>
    <row r="42" spans="1:21" ht="17.25" customHeight="1">
      <c r="A42" s="1">
        <v>41</v>
      </c>
      <c r="B42" s="11" t="s">
        <v>38</v>
      </c>
      <c r="C42" s="12" t="s">
        <v>1</v>
      </c>
      <c r="D42" s="13">
        <f>SUM(E42:U42)</f>
        <v>15667</v>
      </c>
      <c r="E42" s="18">
        <v>510</v>
      </c>
      <c r="F42" s="18">
        <v>583</v>
      </c>
      <c r="G42" s="18">
        <v>666</v>
      </c>
      <c r="H42" s="18">
        <v>829</v>
      </c>
      <c r="I42" s="18">
        <v>791</v>
      </c>
      <c r="J42" s="18">
        <v>778</v>
      </c>
      <c r="K42" s="18">
        <v>785</v>
      </c>
      <c r="L42" s="19">
        <v>839</v>
      </c>
      <c r="M42" s="20">
        <v>792</v>
      </c>
      <c r="N42" s="18">
        <v>933</v>
      </c>
      <c r="O42" s="18">
        <v>1090</v>
      </c>
      <c r="P42" s="18">
        <v>1257</v>
      </c>
      <c r="Q42" s="18">
        <v>1045</v>
      </c>
      <c r="R42" s="18">
        <v>892</v>
      </c>
      <c r="S42" s="18">
        <v>986</v>
      </c>
      <c r="T42" s="18">
        <v>1059</v>
      </c>
      <c r="U42" s="19">
        <v>1832</v>
      </c>
    </row>
    <row r="43" spans="1:23" ht="17.25" customHeight="1" thickBot="1">
      <c r="A43" s="1">
        <v>42</v>
      </c>
      <c r="B43" s="21"/>
      <c r="C43" s="7" t="s">
        <v>2</v>
      </c>
      <c r="D43" s="22">
        <f aca="true" t="shared" si="12" ref="D43:U43">D41+D42</f>
        <v>30962</v>
      </c>
      <c r="E43" s="23">
        <f t="shared" si="12"/>
        <v>1032</v>
      </c>
      <c r="F43" s="23">
        <f t="shared" si="12"/>
        <v>1212</v>
      </c>
      <c r="G43" s="23">
        <f t="shared" si="12"/>
        <v>1370</v>
      </c>
      <c r="H43" s="23">
        <f t="shared" si="12"/>
        <v>1617</v>
      </c>
      <c r="I43" s="23">
        <f t="shared" si="12"/>
        <v>1615</v>
      </c>
      <c r="J43" s="23">
        <f t="shared" si="12"/>
        <v>1662</v>
      </c>
      <c r="K43" s="23">
        <f t="shared" si="12"/>
        <v>1730</v>
      </c>
      <c r="L43" s="24">
        <f t="shared" si="12"/>
        <v>1779</v>
      </c>
      <c r="M43" s="25">
        <f t="shared" si="12"/>
        <v>1626</v>
      </c>
      <c r="N43" s="23">
        <f t="shared" si="12"/>
        <v>1972</v>
      </c>
      <c r="O43" s="23">
        <f t="shared" si="12"/>
        <v>2284</v>
      </c>
      <c r="P43" s="23">
        <f t="shared" si="12"/>
        <v>2715</v>
      </c>
      <c r="Q43" s="23">
        <f t="shared" si="12"/>
        <v>2117</v>
      </c>
      <c r="R43" s="23">
        <f t="shared" si="12"/>
        <v>1790</v>
      </c>
      <c r="S43" s="23">
        <f t="shared" si="12"/>
        <v>1846</v>
      </c>
      <c r="T43" s="23">
        <f t="shared" si="12"/>
        <v>1869</v>
      </c>
      <c r="U43" s="24">
        <f t="shared" si="12"/>
        <v>2726</v>
      </c>
      <c r="V43" s="17"/>
      <c r="W43" s="17"/>
    </row>
    <row r="44" spans="1:21" ht="17.25" customHeight="1">
      <c r="A44" s="1">
        <v>43</v>
      </c>
      <c r="B44" s="11"/>
      <c r="C44" s="12" t="s">
        <v>0</v>
      </c>
      <c r="D44" s="13">
        <f>SUM(E44:U44)</f>
        <v>29629</v>
      </c>
      <c r="E44" s="14">
        <v>1362</v>
      </c>
      <c r="F44" s="14">
        <v>1653</v>
      </c>
      <c r="G44" s="14">
        <v>1640</v>
      </c>
      <c r="H44" s="14">
        <v>1742</v>
      </c>
      <c r="I44" s="14">
        <v>1955</v>
      </c>
      <c r="J44" s="14">
        <v>1763</v>
      </c>
      <c r="K44" s="14">
        <v>2121</v>
      </c>
      <c r="L44" s="15">
        <v>2308</v>
      </c>
      <c r="M44" s="16">
        <v>1983</v>
      </c>
      <c r="N44" s="14">
        <v>2118</v>
      </c>
      <c r="O44" s="14">
        <v>2161</v>
      </c>
      <c r="P44" s="14">
        <v>2392</v>
      </c>
      <c r="Q44" s="14">
        <v>1823</v>
      </c>
      <c r="R44" s="14">
        <v>1528</v>
      </c>
      <c r="S44" s="14">
        <v>1211</v>
      </c>
      <c r="T44" s="14">
        <v>967</v>
      </c>
      <c r="U44" s="15">
        <v>902</v>
      </c>
    </row>
    <row r="45" spans="1:21" ht="17.25" customHeight="1">
      <c r="A45" s="1">
        <v>44</v>
      </c>
      <c r="B45" s="11" t="s">
        <v>39</v>
      </c>
      <c r="C45" s="12" t="s">
        <v>1</v>
      </c>
      <c r="D45" s="13">
        <f>SUM(E45:U45)</f>
        <v>29951</v>
      </c>
      <c r="E45" s="18">
        <v>1318</v>
      </c>
      <c r="F45" s="18">
        <v>1591</v>
      </c>
      <c r="G45" s="18">
        <v>1485</v>
      </c>
      <c r="H45" s="18">
        <v>1717</v>
      </c>
      <c r="I45" s="18">
        <v>1921</v>
      </c>
      <c r="J45" s="18">
        <v>1799</v>
      </c>
      <c r="K45" s="18">
        <v>2126</v>
      </c>
      <c r="L45" s="19">
        <v>2156</v>
      </c>
      <c r="M45" s="20">
        <v>2016</v>
      </c>
      <c r="N45" s="18">
        <v>2017</v>
      </c>
      <c r="O45" s="18">
        <v>1986</v>
      </c>
      <c r="P45" s="18">
        <v>2167</v>
      </c>
      <c r="Q45" s="18">
        <v>1730</v>
      </c>
      <c r="R45" s="18">
        <v>1469</v>
      </c>
      <c r="S45" s="18">
        <v>1388</v>
      </c>
      <c r="T45" s="18">
        <v>1261</v>
      </c>
      <c r="U45" s="19">
        <v>1804</v>
      </c>
    </row>
    <row r="46" spans="1:22" ht="17.25" customHeight="1" thickBot="1">
      <c r="A46" s="1">
        <v>45</v>
      </c>
      <c r="B46" s="21"/>
      <c r="C46" s="7" t="s">
        <v>2</v>
      </c>
      <c r="D46" s="22">
        <f aca="true" t="shared" si="13" ref="D46:U46">D44+D45</f>
        <v>59580</v>
      </c>
      <c r="E46" s="23">
        <f t="shared" si="13"/>
        <v>2680</v>
      </c>
      <c r="F46" s="23">
        <f t="shared" si="13"/>
        <v>3244</v>
      </c>
      <c r="G46" s="23">
        <f t="shared" si="13"/>
        <v>3125</v>
      </c>
      <c r="H46" s="23">
        <f t="shared" si="13"/>
        <v>3459</v>
      </c>
      <c r="I46" s="23">
        <f t="shared" si="13"/>
        <v>3876</v>
      </c>
      <c r="J46" s="23">
        <f t="shared" si="13"/>
        <v>3562</v>
      </c>
      <c r="K46" s="23">
        <f t="shared" si="13"/>
        <v>4247</v>
      </c>
      <c r="L46" s="24">
        <f t="shared" si="13"/>
        <v>4464</v>
      </c>
      <c r="M46" s="25">
        <f t="shared" si="13"/>
        <v>3999</v>
      </c>
      <c r="N46" s="23">
        <f t="shared" si="13"/>
        <v>4135</v>
      </c>
      <c r="O46" s="23">
        <f t="shared" si="13"/>
        <v>4147</v>
      </c>
      <c r="P46" s="23">
        <f t="shared" si="13"/>
        <v>4559</v>
      </c>
      <c r="Q46" s="23">
        <f t="shared" si="13"/>
        <v>3553</v>
      </c>
      <c r="R46" s="23">
        <f t="shared" si="13"/>
        <v>2997</v>
      </c>
      <c r="S46" s="23">
        <f t="shared" si="13"/>
        <v>2599</v>
      </c>
      <c r="T46" s="23">
        <f t="shared" si="13"/>
        <v>2228</v>
      </c>
      <c r="U46" s="24">
        <f t="shared" si="13"/>
        <v>2706</v>
      </c>
      <c r="V46" s="17"/>
    </row>
    <row r="47" spans="1:24" ht="17.25" customHeight="1">
      <c r="A47" s="1">
        <v>46</v>
      </c>
      <c r="B47" s="11"/>
      <c r="C47" s="12" t="s">
        <v>0</v>
      </c>
      <c r="D47" s="13">
        <f>SUM(E47:U47)</f>
        <v>16182</v>
      </c>
      <c r="E47" s="14">
        <v>933</v>
      </c>
      <c r="F47" s="14">
        <v>969</v>
      </c>
      <c r="G47" s="14">
        <v>930</v>
      </c>
      <c r="H47" s="14">
        <v>904</v>
      </c>
      <c r="I47" s="14">
        <v>1006</v>
      </c>
      <c r="J47" s="14">
        <v>1119</v>
      </c>
      <c r="K47" s="14">
        <v>1273</v>
      </c>
      <c r="L47" s="15">
        <v>1297</v>
      </c>
      <c r="M47" s="16">
        <v>1122</v>
      </c>
      <c r="N47" s="14">
        <v>1135</v>
      </c>
      <c r="O47" s="14">
        <v>1136</v>
      </c>
      <c r="P47" s="14">
        <v>1223</v>
      </c>
      <c r="Q47" s="14">
        <v>869</v>
      </c>
      <c r="R47" s="14">
        <v>752</v>
      </c>
      <c r="S47" s="14">
        <v>593</v>
      </c>
      <c r="T47" s="14">
        <v>480</v>
      </c>
      <c r="U47" s="15">
        <v>441</v>
      </c>
      <c r="X47" s="17"/>
    </row>
    <row r="48" spans="1:21" ht="17.25" customHeight="1">
      <c r="A48" s="1">
        <v>47</v>
      </c>
      <c r="B48" s="11" t="s">
        <v>40</v>
      </c>
      <c r="C48" s="12" t="s">
        <v>1</v>
      </c>
      <c r="D48" s="13">
        <f>SUM(E48:U48)</f>
        <v>15506</v>
      </c>
      <c r="E48" s="18">
        <v>833</v>
      </c>
      <c r="F48" s="18">
        <v>894</v>
      </c>
      <c r="G48" s="18">
        <v>838</v>
      </c>
      <c r="H48" s="18">
        <v>802</v>
      </c>
      <c r="I48" s="18">
        <v>876</v>
      </c>
      <c r="J48" s="18">
        <v>966</v>
      </c>
      <c r="K48" s="18">
        <v>1185</v>
      </c>
      <c r="L48" s="19">
        <v>1206</v>
      </c>
      <c r="M48" s="20">
        <v>1022</v>
      </c>
      <c r="N48" s="18">
        <v>984</v>
      </c>
      <c r="O48" s="18">
        <v>1052</v>
      </c>
      <c r="P48" s="18">
        <v>1137</v>
      </c>
      <c r="Q48" s="18">
        <v>846</v>
      </c>
      <c r="R48" s="18">
        <v>710</v>
      </c>
      <c r="S48" s="18">
        <v>637</v>
      </c>
      <c r="T48" s="18">
        <v>594</v>
      </c>
      <c r="U48" s="19">
        <v>924</v>
      </c>
    </row>
    <row r="49" spans="1:23" ht="17.25" customHeight="1" thickBot="1">
      <c r="A49" s="1">
        <v>48</v>
      </c>
      <c r="B49" s="21"/>
      <c r="C49" s="7" t="s">
        <v>2</v>
      </c>
      <c r="D49" s="22">
        <f aca="true" t="shared" si="14" ref="D49:U49">D47+D48</f>
        <v>31688</v>
      </c>
      <c r="E49" s="23">
        <f t="shared" si="14"/>
        <v>1766</v>
      </c>
      <c r="F49" s="23">
        <f t="shared" si="14"/>
        <v>1863</v>
      </c>
      <c r="G49" s="23">
        <f t="shared" si="14"/>
        <v>1768</v>
      </c>
      <c r="H49" s="23">
        <f t="shared" si="14"/>
        <v>1706</v>
      </c>
      <c r="I49" s="23">
        <f t="shared" si="14"/>
        <v>1882</v>
      </c>
      <c r="J49" s="23">
        <f t="shared" si="14"/>
        <v>2085</v>
      </c>
      <c r="K49" s="23">
        <f t="shared" si="14"/>
        <v>2458</v>
      </c>
      <c r="L49" s="24">
        <f t="shared" si="14"/>
        <v>2503</v>
      </c>
      <c r="M49" s="25">
        <f t="shared" si="14"/>
        <v>2144</v>
      </c>
      <c r="N49" s="23">
        <f t="shared" si="14"/>
        <v>2119</v>
      </c>
      <c r="O49" s="23">
        <f t="shared" si="14"/>
        <v>2188</v>
      </c>
      <c r="P49" s="23">
        <f t="shared" si="14"/>
        <v>2360</v>
      </c>
      <c r="Q49" s="23">
        <f t="shared" si="14"/>
        <v>1715</v>
      </c>
      <c r="R49" s="23">
        <f t="shared" si="14"/>
        <v>1462</v>
      </c>
      <c r="S49" s="23">
        <f t="shared" si="14"/>
        <v>1230</v>
      </c>
      <c r="T49" s="23">
        <f t="shared" si="14"/>
        <v>1074</v>
      </c>
      <c r="U49" s="24">
        <f t="shared" si="14"/>
        <v>1365</v>
      </c>
      <c r="V49" s="17"/>
      <c r="W49" s="17"/>
    </row>
    <row r="50" spans="1:21" ht="17.25" customHeight="1">
      <c r="A50" s="1">
        <v>49</v>
      </c>
      <c r="B50" s="11"/>
      <c r="C50" s="12" t="s">
        <v>25</v>
      </c>
      <c r="D50" s="13">
        <f>SUM(E50:U50)</f>
        <v>3422</v>
      </c>
      <c r="E50" s="14">
        <v>132</v>
      </c>
      <c r="F50" s="14">
        <v>182</v>
      </c>
      <c r="G50" s="14">
        <v>168</v>
      </c>
      <c r="H50" s="14">
        <v>179</v>
      </c>
      <c r="I50" s="14">
        <v>179</v>
      </c>
      <c r="J50" s="14">
        <v>180</v>
      </c>
      <c r="K50" s="14">
        <v>206</v>
      </c>
      <c r="L50" s="15">
        <v>217</v>
      </c>
      <c r="M50" s="16">
        <v>201</v>
      </c>
      <c r="N50" s="14">
        <v>220</v>
      </c>
      <c r="O50" s="14">
        <v>274</v>
      </c>
      <c r="P50" s="14">
        <v>352</v>
      </c>
      <c r="Q50" s="14">
        <v>250</v>
      </c>
      <c r="R50" s="14">
        <v>177</v>
      </c>
      <c r="S50" s="14">
        <v>165</v>
      </c>
      <c r="T50" s="14">
        <v>151</v>
      </c>
      <c r="U50" s="15">
        <v>189</v>
      </c>
    </row>
    <row r="51" spans="1:21" ht="17.25" customHeight="1">
      <c r="A51" s="1">
        <v>50</v>
      </c>
      <c r="B51" s="11" t="s">
        <v>41</v>
      </c>
      <c r="C51" s="12" t="s">
        <v>1</v>
      </c>
      <c r="D51" s="13">
        <f>SUM(E51:U51)</f>
        <v>3503</v>
      </c>
      <c r="E51" s="18">
        <v>110</v>
      </c>
      <c r="F51" s="18">
        <v>158</v>
      </c>
      <c r="G51" s="18">
        <v>149</v>
      </c>
      <c r="H51" s="18">
        <v>180</v>
      </c>
      <c r="I51" s="18">
        <v>152</v>
      </c>
      <c r="J51" s="18">
        <v>168</v>
      </c>
      <c r="K51" s="18">
        <v>219</v>
      </c>
      <c r="L51" s="19">
        <v>190</v>
      </c>
      <c r="M51" s="20">
        <v>189</v>
      </c>
      <c r="N51" s="18">
        <v>195</v>
      </c>
      <c r="O51" s="18">
        <v>263</v>
      </c>
      <c r="P51" s="18">
        <v>305</v>
      </c>
      <c r="Q51" s="18">
        <v>227</v>
      </c>
      <c r="R51" s="18">
        <v>208</v>
      </c>
      <c r="S51" s="18">
        <v>199</v>
      </c>
      <c r="T51" s="18">
        <v>223</v>
      </c>
      <c r="U51" s="19">
        <v>368</v>
      </c>
    </row>
    <row r="52" spans="1:22" ht="17.25" customHeight="1" thickBot="1">
      <c r="A52" s="1">
        <v>51</v>
      </c>
      <c r="B52" s="21"/>
      <c r="C52" s="7" t="s">
        <v>2</v>
      </c>
      <c r="D52" s="22">
        <f aca="true" t="shared" si="15" ref="D52:U52">D50+D51</f>
        <v>6925</v>
      </c>
      <c r="E52" s="23">
        <f t="shared" si="15"/>
        <v>242</v>
      </c>
      <c r="F52" s="23">
        <f t="shared" si="15"/>
        <v>340</v>
      </c>
      <c r="G52" s="23">
        <f t="shared" si="15"/>
        <v>317</v>
      </c>
      <c r="H52" s="23">
        <f t="shared" si="15"/>
        <v>359</v>
      </c>
      <c r="I52" s="23">
        <f t="shared" si="15"/>
        <v>331</v>
      </c>
      <c r="J52" s="23">
        <f t="shared" si="15"/>
        <v>348</v>
      </c>
      <c r="K52" s="23">
        <f t="shared" si="15"/>
        <v>425</v>
      </c>
      <c r="L52" s="24">
        <f t="shared" si="15"/>
        <v>407</v>
      </c>
      <c r="M52" s="25">
        <f t="shared" si="15"/>
        <v>390</v>
      </c>
      <c r="N52" s="23">
        <f t="shared" si="15"/>
        <v>415</v>
      </c>
      <c r="O52" s="23">
        <f t="shared" si="15"/>
        <v>537</v>
      </c>
      <c r="P52" s="23">
        <f t="shared" si="15"/>
        <v>657</v>
      </c>
      <c r="Q52" s="23">
        <f t="shared" si="15"/>
        <v>477</v>
      </c>
      <c r="R52" s="23">
        <f t="shared" si="15"/>
        <v>385</v>
      </c>
      <c r="S52" s="23">
        <f t="shared" si="15"/>
        <v>364</v>
      </c>
      <c r="T52" s="23">
        <f t="shared" si="15"/>
        <v>374</v>
      </c>
      <c r="U52" s="24">
        <f t="shared" si="15"/>
        <v>557</v>
      </c>
      <c r="V52" s="17"/>
    </row>
    <row r="53" spans="1:24" ht="17.25" customHeight="1">
      <c r="A53" s="1">
        <v>52</v>
      </c>
      <c r="B53" s="11"/>
      <c r="C53" s="12" t="s">
        <v>0</v>
      </c>
      <c r="D53" s="13">
        <f>SUM(E53:U53)</f>
        <v>8151</v>
      </c>
      <c r="E53" s="14">
        <v>312</v>
      </c>
      <c r="F53" s="14">
        <v>369</v>
      </c>
      <c r="G53" s="14">
        <v>362</v>
      </c>
      <c r="H53" s="14">
        <v>453</v>
      </c>
      <c r="I53" s="14">
        <v>457</v>
      </c>
      <c r="J53" s="14">
        <v>489</v>
      </c>
      <c r="K53" s="14">
        <v>514</v>
      </c>
      <c r="L53" s="15">
        <v>522</v>
      </c>
      <c r="M53" s="16">
        <v>453</v>
      </c>
      <c r="N53" s="14">
        <v>576</v>
      </c>
      <c r="O53" s="14">
        <v>670</v>
      </c>
      <c r="P53" s="14">
        <v>756</v>
      </c>
      <c r="Q53" s="14">
        <v>539</v>
      </c>
      <c r="R53" s="14">
        <v>424</v>
      </c>
      <c r="S53" s="14">
        <v>459</v>
      </c>
      <c r="T53" s="14">
        <v>359</v>
      </c>
      <c r="U53" s="15">
        <v>437</v>
      </c>
      <c r="X53" s="17"/>
    </row>
    <row r="54" spans="1:21" ht="17.25" customHeight="1">
      <c r="A54" s="1">
        <v>53</v>
      </c>
      <c r="B54" s="11" t="s">
        <v>42</v>
      </c>
      <c r="C54" s="12" t="s">
        <v>1</v>
      </c>
      <c r="D54" s="13">
        <f>SUM(E54:U54)</f>
        <v>8093</v>
      </c>
      <c r="E54" s="18">
        <v>273</v>
      </c>
      <c r="F54" s="18">
        <v>299</v>
      </c>
      <c r="G54" s="18">
        <v>396</v>
      </c>
      <c r="H54" s="18">
        <v>404</v>
      </c>
      <c r="I54" s="18">
        <v>431</v>
      </c>
      <c r="J54" s="18">
        <v>377</v>
      </c>
      <c r="K54" s="18">
        <v>454</v>
      </c>
      <c r="L54" s="19">
        <v>467</v>
      </c>
      <c r="M54" s="20">
        <v>429</v>
      </c>
      <c r="N54" s="18">
        <v>513</v>
      </c>
      <c r="O54" s="18">
        <v>623</v>
      </c>
      <c r="P54" s="18">
        <v>631</v>
      </c>
      <c r="Q54" s="18">
        <v>492</v>
      </c>
      <c r="R54" s="18">
        <v>411</v>
      </c>
      <c r="S54" s="18">
        <v>479</v>
      </c>
      <c r="T54" s="18">
        <v>542</v>
      </c>
      <c r="U54" s="19">
        <v>872</v>
      </c>
    </row>
    <row r="55" spans="1:23" ht="17.25" customHeight="1" thickBot="1">
      <c r="A55" s="1">
        <v>54</v>
      </c>
      <c r="B55" s="21"/>
      <c r="C55" s="7" t="s">
        <v>2</v>
      </c>
      <c r="D55" s="22">
        <f aca="true" t="shared" si="16" ref="D55:U55">D53+D54</f>
        <v>16244</v>
      </c>
      <c r="E55" s="23">
        <f t="shared" si="16"/>
        <v>585</v>
      </c>
      <c r="F55" s="23">
        <f t="shared" si="16"/>
        <v>668</v>
      </c>
      <c r="G55" s="23">
        <f t="shared" si="16"/>
        <v>758</v>
      </c>
      <c r="H55" s="23">
        <f t="shared" si="16"/>
        <v>857</v>
      </c>
      <c r="I55" s="23">
        <f t="shared" si="16"/>
        <v>888</v>
      </c>
      <c r="J55" s="23">
        <f t="shared" si="16"/>
        <v>866</v>
      </c>
      <c r="K55" s="23">
        <f t="shared" si="16"/>
        <v>968</v>
      </c>
      <c r="L55" s="24">
        <f t="shared" si="16"/>
        <v>989</v>
      </c>
      <c r="M55" s="25">
        <f t="shared" si="16"/>
        <v>882</v>
      </c>
      <c r="N55" s="23">
        <f t="shared" si="16"/>
        <v>1089</v>
      </c>
      <c r="O55" s="23">
        <f t="shared" si="16"/>
        <v>1293</v>
      </c>
      <c r="P55" s="23">
        <f t="shared" si="16"/>
        <v>1387</v>
      </c>
      <c r="Q55" s="23">
        <f t="shared" si="16"/>
        <v>1031</v>
      </c>
      <c r="R55" s="23">
        <f t="shared" si="16"/>
        <v>835</v>
      </c>
      <c r="S55" s="23">
        <f t="shared" si="16"/>
        <v>938</v>
      </c>
      <c r="T55" s="23">
        <f t="shared" si="16"/>
        <v>901</v>
      </c>
      <c r="U55" s="24">
        <f t="shared" si="16"/>
        <v>1309</v>
      </c>
      <c r="V55" s="17"/>
      <c r="W55" s="17"/>
    </row>
    <row r="56" spans="1:21" ht="17.25" customHeight="1">
      <c r="A56" s="1">
        <v>55</v>
      </c>
      <c r="B56" s="11"/>
      <c r="C56" s="12" t="s">
        <v>0</v>
      </c>
      <c r="D56" s="13">
        <f>SUM(E56:U56)</f>
        <v>12592</v>
      </c>
      <c r="E56" s="14">
        <v>485</v>
      </c>
      <c r="F56" s="14">
        <v>586</v>
      </c>
      <c r="G56" s="14">
        <v>635</v>
      </c>
      <c r="H56" s="14">
        <v>741</v>
      </c>
      <c r="I56" s="14">
        <v>728</v>
      </c>
      <c r="J56" s="14">
        <v>808</v>
      </c>
      <c r="K56" s="14">
        <v>817</v>
      </c>
      <c r="L56" s="15">
        <v>763</v>
      </c>
      <c r="M56" s="16">
        <v>734</v>
      </c>
      <c r="N56" s="14">
        <v>863</v>
      </c>
      <c r="O56" s="14">
        <v>1087</v>
      </c>
      <c r="P56" s="14">
        <v>1224</v>
      </c>
      <c r="Q56" s="14">
        <v>883</v>
      </c>
      <c r="R56" s="14">
        <v>628</v>
      </c>
      <c r="S56" s="14">
        <v>600</v>
      </c>
      <c r="T56" s="14">
        <v>505</v>
      </c>
      <c r="U56" s="15">
        <v>505</v>
      </c>
    </row>
    <row r="57" spans="1:21" ht="17.25" customHeight="1">
      <c r="A57" s="1">
        <v>56</v>
      </c>
      <c r="B57" s="11" t="s">
        <v>43</v>
      </c>
      <c r="C57" s="12" t="s">
        <v>1</v>
      </c>
      <c r="D57" s="13">
        <f>SUM(E57:U57)</f>
        <v>12628</v>
      </c>
      <c r="E57" s="18">
        <v>473</v>
      </c>
      <c r="F57" s="18">
        <v>531</v>
      </c>
      <c r="G57" s="18">
        <v>632</v>
      </c>
      <c r="H57" s="18">
        <v>693</v>
      </c>
      <c r="I57" s="18">
        <v>728</v>
      </c>
      <c r="J57" s="18">
        <v>717</v>
      </c>
      <c r="K57" s="18">
        <v>702</v>
      </c>
      <c r="L57" s="19">
        <v>733</v>
      </c>
      <c r="M57" s="20">
        <v>723</v>
      </c>
      <c r="N57" s="18">
        <v>843</v>
      </c>
      <c r="O57" s="18">
        <v>1000</v>
      </c>
      <c r="P57" s="18">
        <v>1110</v>
      </c>
      <c r="Q57" s="18">
        <v>761</v>
      </c>
      <c r="R57" s="18">
        <v>611</v>
      </c>
      <c r="S57" s="18">
        <v>625</v>
      </c>
      <c r="T57" s="18">
        <v>604</v>
      </c>
      <c r="U57" s="19">
        <v>1142</v>
      </c>
    </row>
    <row r="58" spans="1:22" ht="17.25" customHeight="1" thickBot="1">
      <c r="A58" s="1">
        <v>57</v>
      </c>
      <c r="B58" s="21"/>
      <c r="C58" s="7" t="s">
        <v>2</v>
      </c>
      <c r="D58" s="22">
        <f aca="true" t="shared" si="17" ref="D58:U58">D56+D57</f>
        <v>25220</v>
      </c>
      <c r="E58" s="23">
        <f t="shared" si="17"/>
        <v>958</v>
      </c>
      <c r="F58" s="23">
        <f t="shared" si="17"/>
        <v>1117</v>
      </c>
      <c r="G58" s="23">
        <f t="shared" si="17"/>
        <v>1267</v>
      </c>
      <c r="H58" s="23">
        <f t="shared" si="17"/>
        <v>1434</v>
      </c>
      <c r="I58" s="23">
        <f t="shared" si="17"/>
        <v>1456</v>
      </c>
      <c r="J58" s="23">
        <f t="shared" si="17"/>
        <v>1525</v>
      </c>
      <c r="K58" s="23">
        <f t="shared" si="17"/>
        <v>1519</v>
      </c>
      <c r="L58" s="24">
        <f t="shared" si="17"/>
        <v>1496</v>
      </c>
      <c r="M58" s="25">
        <f t="shared" si="17"/>
        <v>1457</v>
      </c>
      <c r="N58" s="23">
        <f t="shared" si="17"/>
        <v>1706</v>
      </c>
      <c r="O58" s="23">
        <f t="shared" si="17"/>
        <v>2087</v>
      </c>
      <c r="P58" s="23">
        <f t="shared" si="17"/>
        <v>2334</v>
      </c>
      <c r="Q58" s="23">
        <f t="shared" si="17"/>
        <v>1644</v>
      </c>
      <c r="R58" s="23">
        <f t="shared" si="17"/>
        <v>1239</v>
      </c>
      <c r="S58" s="23">
        <f t="shared" si="17"/>
        <v>1225</v>
      </c>
      <c r="T58" s="23">
        <f t="shared" si="17"/>
        <v>1109</v>
      </c>
      <c r="U58" s="24">
        <f t="shared" si="17"/>
        <v>1647</v>
      </c>
      <c r="V58" s="17"/>
    </row>
    <row r="59" spans="1:24" ht="17.25" customHeight="1">
      <c r="A59" s="1">
        <v>58</v>
      </c>
      <c r="B59" s="11"/>
      <c r="C59" s="12" t="s">
        <v>0</v>
      </c>
      <c r="D59" s="13">
        <f>SUM(E59:U59)</f>
        <v>7954</v>
      </c>
      <c r="E59" s="14">
        <v>249</v>
      </c>
      <c r="F59" s="14">
        <v>297</v>
      </c>
      <c r="G59" s="14">
        <v>356</v>
      </c>
      <c r="H59" s="14">
        <v>392</v>
      </c>
      <c r="I59" s="14">
        <v>442</v>
      </c>
      <c r="J59" s="14">
        <v>400</v>
      </c>
      <c r="K59" s="14">
        <v>424</v>
      </c>
      <c r="L59" s="15">
        <v>423</v>
      </c>
      <c r="M59" s="16">
        <v>376</v>
      </c>
      <c r="N59" s="14">
        <v>502</v>
      </c>
      <c r="O59" s="14">
        <v>687</v>
      </c>
      <c r="P59" s="14">
        <v>764</v>
      </c>
      <c r="Q59" s="14">
        <v>565</v>
      </c>
      <c r="R59" s="14">
        <v>490</v>
      </c>
      <c r="S59" s="14">
        <v>473</v>
      </c>
      <c r="T59" s="14">
        <v>516</v>
      </c>
      <c r="U59" s="15">
        <v>598</v>
      </c>
      <c r="X59" s="17"/>
    </row>
    <row r="60" spans="1:21" ht="17.25" customHeight="1">
      <c r="A60" s="1">
        <v>59</v>
      </c>
      <c r="B60" s="11" t="s">
        <v>44</v>
      </c>
      <c r="C60" s="12" t="s">
        <v>1</v>
      </c>
      <c r="D60" s="13">
        <f>SUM(E60:U60)</f>
        <v>8174</v>
      </c>
      <c r="E60" s="18">
        <v>236</v>
      </c>
      <c r="F60" s="18">
        <v>270</v>
      </c>
      <c r="G60" s="18">
        <v>328</v>
      </c>
      <c r="H60" s="18">
        <v>390</v>
      </c>
      <c r="I60" s="18">
        <v>407</v>
      </c>
      <c r="J60" s="18">
        <v>359</v>
      </c>
      <c r="K60" s="18">
        <v>370</v>
      </c>
      <c r="L60" s="19">
        <v>368</v>
      </c>
      <c r="M60" s="20">
        <v>372</v>
      </c>
      <c r="N60" s="18">
        <v>494</v>
      </c>
      <c r="O60" s="18">
        <v>569</v>
      </c>
      <c r="P60" s="18">
        <v>695</v>
      </c>
      <c r="Q60" s="18">
        <v>496</v>
      </c>
      <c r="R60" s="18">
        <v>440</v>
      </c>
      <c r="S60" s="18">
        <v>569</v>
      </c>
      <c r="T60" s="18">
        <v>683</v>
      </c>
      <c r="U60" s="19">
        <v>1128</v>
      </c>
    </row>
    <row r="61" spans="1:23" ht="17.25" customHeight="1" thickBot="1">
      <c r="A61" s="1">
        <v>60</v>
      </c>
      <c r="B61" s="21"/>
      <c r="C61" s="7" t="s">
        <v>2</v>
      </c>
      <c r="D61" s="22">
        <f aca="true" t="shared" si="18" ref="D61:U61">D59+D60</f>
        <v>16128</v>
      </c>
      <c r="E61" s="23">
        <f t="shared" si="18"/>
        <v>485</v>
      </c>
      <c r="F61" s="23">
        <f t="shared" si="18"/>
        <v>567</v>
      </c>
      <c r="G61" s="23">
        <f t="shared" si="18"/>
        <v>684</v>
      </c>
      <c r="H61" s="23">
        <f t="shared" si="18"/>
        <v>782</v>
      </c>
      <c r="I61" s="23">
        <f t="shared" si="18"/>
        <v>849</v>
      </c>
      <c r="J61" s="23">
        <f t="shared" si="18"/>
        <v>759</v>
      </c>
      <c r="K61" s="23">
        <f t="shared" si="18"/>
        <v>794</v>
      </c>
      <c r="L61" s="24">
        <f t="shared" si="18"/>
        <v>791</v>
      </c>
      <c r="M61" s="25">
        <f t="shared" si="18"/>
        <v>748</v>
      </c>
      <c r="N61" s="23">
        <f t="shared" si="18"/>
        <v>996</v>
      </c>
      <c r="O61" s="23">
        <f t="shared" si="18"/>
        <v>1256</v>
      </c>
      <c r="P61" s="23">
        <f t="shared" si="18"/>
        <v>1459</v>
      </c>
      <c r="Q61" s="23">
        <f t="shared" si="18"/>
        <v>1061</v>
      </c>
      <c r="R61" s="23">
        <f t="shared" si="18"/>
        <v>930</v>
      </c>
      <c r="S61" s="23">
        <f t="shared" si="18"/>
        <v>1042</v>
      </c>
      <c r="T61" s="23">
        <f t="shared" si="18"/>
        <v>1199</v>
      </c>
      <c r="U61" s="24">
        <f t="shared" si="18"/>
        <v>1726</v>
      </c>
      <c r="V61" s="17"/>
      <c r="W61" s="17"/>
    </row>
    <row r="62" spans="1:21" ht="17.25" customHeight="1">
      <c r="A62" s="1">
        <v>61</v>
      </c>
      <c r="B62" s="11"/>
      <c r="C62" s="12" t="s">
        <v>0</v>
      </c>
      <c r="D62" s="13">
        <f>SUM(E62:U62)</f>
        <v>6374</v>
      </c>
      <c r="E62" s="14">
        <v>258</v>
      </c>
      <c r="F62" s="14">
        <v>278</v>
      </c>
      <c r="G62" s="14">
        <v>343</v>
      </c>
      <c r="H62" s="14">
        <v>377</v>
      </c>
      <c r="I62" s="14">
        <v>408</v>
      </c>
      <c r="J62" s="14">
        <v>402</v>
      </c>
      <c r="K62" s="14">
        <v>403</v>
      </c>
      <c r="L62" s="15">
        <v>401</v>
      </c>
      <c r="M62" s="16">
        <v>419</v>
      </c>
      <c r="N62" s="14">
        <v>441</v>
      </c>
      <c r="O62" s="14">
        <v>553</v>
      </c>
      <c r="P62" s="14">
        <v>555</v>
      </c>
      <c r="Q62" s="14">
        <v>384</v>
      </c>
      <c r="R62" s="14">
        <v>285</v>
      </c>
      <c r="S62" s="14">
        <v>284</v>
      </c>
      <c r="T62" s="14">
        <v>283</v>
      </c>
      <c r="U62" s="15">
        <v>300</v>
      </c>
    </row>
    <row r="63" spans="1:21" ht="17.25" customHeight="1">
      <c r="A63" s="1">
        <v>62</v>
      </c>
      <c r="B63" s="11" t="s">
        <v>45</v>
      </c>
      <c r="C63" s="12" t="s">
        <v>1</v>
      </c>
      <c r="D63" s="13">
        <f>SUM(E63:U63)</f>
        <v>6213</v>
      </c>
      <c r="E63" s="18">
        <v>242</v>
      </c>
      <c r="F63" s="18">
        <v>293</v>
      </c>
      <c r="G63" s="18">
        <v>319</v>
      </c>
      <c r="H63" s="18">
        <v>349</v>
      </c>
      <c r="I63" s="18">
        <v>339</v>
      </c>
      <c r="J63" s="18">
        <v>329</v>
      </c>
      <c r="K63" s="18">
        <v>343</v>
      </c>
      <c r="L63" s="19">
        <v>370</v>
      </c>
      <c r="M63" s="20">
        <v>388</v>
      </c>
      <c r="N63" s="18">
        <v>441</v>
      </c>
      <c r="O63" s="18">
        <v>423</v>
      </c>
      <c r="P63" s="18">
        <v>516</v>
      </c>
      <c r="Q63" s="18">
        <v>302</v>
      </c>
      <c r="R63" s="18">
        <v>291</v>
      </c>
      <c r="S63" s="18">
        <v>333</v>
      </c>
      <c r="T63" s="18">
        <v>360</v>
      </c>
      <c r="U63" s="19">
        <v>575</v>
      </c>
    </row>
    <row r="64" spans="1:22" ht="17.25" customHeight="1" thickBot="1">
      <c r="A64" s="1">
        <v>63</v>
      </c>
      <c r="B64" s="21"/>
      <c r="C64" s="7" t="s">
        <v>2</v>
      </c>
      <c r="D64" s="22">
        <f aca="true" t="shared" si="19" ref="D64:U64">D62+D63</f>
        <v>12587</v>
      </c>
      <c r="E64" s="23">
        <f t="shared" si="19"/>
        <v>500</v>
      </c>
      <c r="F64" s="23">
        <f t="shared" si="19"/>
        <v>571</v>
      </c>
      <c r="G64" s="23">
        <f t="shared" si="19"/>
        <v>662</v>
      </c>
      <c r="H64" s="23">
        <f t="shared" si="19"/>
        <v>726</v>
      </c>
      <c r="I64" s="23">
        <f t="shared" si="19"/>
        <v>747</v>
      </c>
      <c r="J64" s="23">
        <f t="shared" si="19"/>
        <v>731</v>
      </c>
      <c r="K64" s="23">
        <f t="shared" si="19"/>
        <v>746</v>
      </c>
      <c r="L64" s="24">
        <f t="shared" si="19"/>
        <v>771</v>
      </c>
      <c r="M64" s="25">
        <f t="shared" si="19"/>
        <v>807</v>
      </c>
      <c r="N64" s="23">
        <f t="shared" si="19"/>
        <v>882</v>
      </c>
      <c r="O64" s="23">
        <f t="shared" si="19"/>
        <v>976</v>
      </c>
      <c r="P64" s="23">
        <f t="shared" si="19"/>
        <v>1071</v>
      </c>
      <c r="Q64" s="23">
        <f t="shared" si="19"/>
        <v>686</v>
      </c>
      <c r="R64" s="23">
        <f t="shared" si="19"/>
        <v>576</v>
      </c>
      <c r="S64" s="23">
        <f t="shared" si="19"/>
        <v>617</v>
      </c>
      <c r="T64" s="23">
        <f t="shared" si="19"/>
        <v>643</v>
      </c>
      <c r="U64" s="24">
        <f t="shared" si="19"/>
        <v>875</v>
      </c>
      <c r="V64" s="17"/>
    </row>
    <row r="65" spans="1:24" ht="17.25" customHeight="1">
      <c r="A65" s="1">
        <v>64</v>
      </c>
      <c r="B65" s="11"/>
      <c r="C65" s="12" t="s">
        <v>0</v>
      </c>
      <c r="D65" s="13">
        <f>SUM(E65:U65)</f>
        <v>8455</v>
      </c>
      <c r="E65" s="14">
        <v>351</v>
      </c>
      <c r="F65" s="14">
        <v>398</v>
      </c>
      <c r="G65" s="14">
        <v>374</v>
      </c>
      <c r="H65" s="14">
        <v>443</v>
      </c>
      <c r="I65" s="14">
        <v>495</v>
      </c>
      <c r="J65" s="14">
        <v>503</v>
      </c>
      <c r="K65" s="14">
        <v>564</v>
      </c>
      <c r="L65" s="15">
        <v>532</v>
      </c>
      <c r="M65" s="16">
        <v>485</v>
      </c>
      <c r="N65" s="14">
        <v>550</v>
      </c>
      <c r="O65" s="14">
        <v>645</v>
      </c>
      <c r="P65" s="14">
        <v>824</v>
      </c>
      <c r="Q65" s="14">
        <v>568</v>
      </c>
      <c r="R65" s="14">
        <v>467</v>
      </c>
      <c r="S65" s="14">
        <v>454</v>
      </c>
      <c r="T65" s="14">
        <v>389</v>
      </c>
      <c r="U65" s="15">
        <v>413</v>
      </c>
      <c r="X65" s="17"/>
    </row>
    <row r="66" spans="1:21" ht="17.25" customHeight="1">
      <c r="A66" s="1">
        <v>65</v>
      </c>
      <c r="B66" s="11" t="s">
        <v>46</v>
      </c>
      <c r="C66" s="12" t="s">
        <v>1</v>
      </c>
      <c r="D66" s="13">
        <f>SUM(E66:U66)</f>
        <v>8430</v>
      </c>
      <c r="E66" s="18">
        <v>345</v>
      </c>
      <c r="F66" s="18">
        <v>351</v>
      </c>
      <c r="G66" s="18">
        <v>355</v>
      </c>
      <c r="H66" s="18">
        <v>396</v>
      </c>
      <c r="I66" s="18">
        <v>466</v>
      </c>
      <c r="J66" s="18">
        <v>460</v>
      </c>
      <c r="K66" s="18">
        <v>469</v>
      </c>
      <c r="L66" s="19">
        <v>462</v>
      </c>
      <c r="M66" s="20">
        <v>436</v>
      </c>
      <c r="N66" s="18">
        <v>525</v>
      </c>
      <c r="O66" s="18">
        <v>617</v>
      </c>
      <c r="P66" s="18">
        <v>734</v>
      </c>
      <c r="Q66" s="18">
        <v>519</v>
      </c>
      <c r="R66" s="18">
        <v>439</v>
      </c>
      <c r="S66" s="18">
        <v>506</v>
      </c>
      <c r="T66" s="18">
        <v>516</v>
      </c>
      <c r="U66" s="19">
        <v>834</v>
      </c>
    </row>
    <row r="67" spans="1:23" ht="17.25" customHeight="1" thickBot="1">
      <c r="A67" s="1">
        <v>66</v>
      </c>
      <c r="B67" s="21"/>
      <c r="C67" s="7" t="s">
        <v>2</v>
      </c>
      <c r="D67" s="22">
        <f aca="true" t="shared" si="20" ref="D67:U67">D65+D66</f>
        <v>16885</v>
      </c>
      <c r="E67" s="23">
        <f t="shared" si="20"/>
        <v>696</v>
      </c>
      <c r="F67" s="23">
        <f t="shared" si="20"/>
        <v>749</v>
      </c>
      <c r="G67" s="23">
        <f t="shared" si="20"/>
        <v>729</v>
      </c>
      <c r="H67" s="23">
        <f t="shared" si="20"/>
        <v>839</v>
      </c>
      <c r="I67" s="23">
        <f t="shared" si="20"/>
        <v>961</v>
      </c>
      <c r="J67" s="23">
        <f t="shared" si="20"/>
        <v>963</v>
      </c>
      <c r="K67" s="23">
        <f t="shared" si="20"/>
        <v>1033</v>
      </c>
      <c r="L67" s="24">
        <f t="shared" si="20"/>
        <v>994</v>
      </c>
      <c r="M67" s="25">
        <f t="shared" si="20"/>
        <v>921</v>
      </c>
      <c r="N67" s="23">
        <f t="shared" si="20"/>
        <v>1075</v>
      </c>
      <c r="O67" s="23">
        <f t="shared" si="20"/>
        <v>1262</v>
      </c>
      <c r="P67" s="23">
        <f t="shared" si="20"/>
        <v>1558</v>
      </c>
      <c r="Q67" s="23">
        <f t="shared" si="20"/>
        <v>1087</v>
      </c>
      <c r="R67" s="23">
        <f t="shared" si="20"/>
        <v>906</v>
      </c>
      <c r="S67" s="23">
        <f t="shared" si="20"/>
        <v>960</v>
      </c>
      <c r="T67" s="23">
        <f t="shared" si="20"/>
        <v>905</v>
      </c>
      <c r="U67" s="24">
        <f t="shared" si="20"/>
        <v>1247</v>
      </c>
      <c r="V67" s="17"/>
      <c r="W67" s="17"/>
    </row>
    <row r="68" spans="1:21" ht="17.25" customHeight="1">
      <c r="A68" s="1">
        <v>67</v>
      </c>
      <c r="B68" s="11"/>
      <c r="C68" s="12" t="s">
        <v>0</v>
      </c>
      <c r="D68" s="13">
        <f>SUM(E68:U68)</f>
        <v>19563</v>
      </c>
      <c r="E68" s="14">
        <v>889</v>
      </c>
      <c r="F68" s="14">
        <v>939</v>
      </c>
      <c r="G68" s="14">
        <v>898</v>
      </c>
      <c r="H68" s="14">
        <v>1001</v>
      </c>
      <c r="I68" s="14">
        <v>1168</v>
      </c>
      <c r="J68" s="14">
        <v>1222</v>
      </c>
      <c r="K68" s="14">
        <v>1440</v>
      </c>
      <c r="L68" s="15">
        <v>1417</v>
      </c>
      <c r="M68" s="16">
        <v>1151</v>
      </c>
      <c r="N68" s="14">
        <v>1239</v>
      </c>
      <c r="O68" s="14">
        <v>1466</v>
      </c>
      <c r="P68" s="14">
        <v>1693</v>
      </c>
      <c r="Q68" s="14">
        <v>1466</v>
      </c>
      <c r="R68" s="14">
        <v>1244</v>
      </c>
      <c r="S68" s="14">
        <v>940</v>
      </c>
      <c r="T68" s="14">
        <v>689</v>
      </c>
      <c r="U68" s="15">
        <v>701</v>
      </c>
    </row>
    <row r="69" spans="1:21" ht="17.25" customHeight="1">
      <c r="A69" s="1">
        <v>68</v>
      </c>
      <c r="B69" s="11" t="s">
        <v>47</v>
      </c>
      <c r="C69" s="12" t="s">
        <v>1</v>
      </c>
      <c r="D69" s="13">
        <f>SUM(E69:U69)</f>
        <v>20106</v>
      </c>
      <c r="E69" s="18">
        <v>802</v>
      </c>
      <c r="F69" s="18">
        <v>910</v>
      </c>
      <c r="G69" s="18">
        <v>862</v>
      </c>
      <c r="H69" s="18">
        <v>1008</v>
      </c>
      <c r="I69" s="18">
        <v>1203</v>
      </c>
      <c r="J69" s="18">
        <v>1207</v>
      </c>
      <c r="K69" s="18">
        <v>1352</v>
      </c>
      <c r="L69" s="19">
        <v>1317</v>
      </c>
      <c r="M69" s="20">
        <v>1138</v>
      </c>
      <c r="N69" s="18">
        <v>1183</v>
      </c>
      <c r="O69" s="18">
        <v>1384</v>
      </c>
      <c r="P69" s="18">
        <v>1694</v>
      </c>
      <c r="Q69" s="18">
        <v>1518</v>
      </c>
      <c r="R69" s="18">
        <v>1199</v>
      </c>
      <c r="S69" s="18">
        <v>1030</v>
      </c>
      <c r="T69" s="18">
        <v>904</v>
      </c>
      <c r="U69" s="19">
        <v>1395</v>
      </c>
    </row>
    <row r="70" spans="1:22" ht="17.25" customHeight="1" thickBot="1">
      <c r="A70" s="1">
        <v>69</v>
      </c>
      <c r="B70" s="21"/>
      <c r="C70" s="7" t="s">
        <v>2</v>
      </c>
      <c r="D70" s="22">
        <f aca="true" t="shared" si="21" ref="D70:U70">D68+D69</f>
        <v>39669</v>
      </c>
      <c r="E70" s="23">
        <f t="shared" si="21"/>
        <v>1691</v>
      </c>
      <c r="F70" s="23">
        <f t="shared" si="21"/>
        <v>1849</v>
      </c>
      <c r="G70" s="23">
        <f t="shared" si="21"/>
        <v>1760</v>
      </c>
      <c r="H70" s="23">
        <f t="shared" si="21"/>
        <v>2009</v>
      </c>
      <c r="I70" s="23">
        <f t="shared" si="21"/>
        <v>2371</v>
      </c>
      <c r="J70" s="23">
        <f t="shared" si="21"/>
        <v>2429</v>
      </c>
      <c r="K70" s="23">
        <f t="shared" si="21"/>
        <v>2792</v>
      </c>
      <c r="L70" s="24">
        <f t="shared" si="21"/>
        <v>2734</v>
      </c>
      <c r="M70" s="25">
        <f t="shared" si="21"/>
        <v>2289</v>
      </c>
      <c r="N70" s="23">
        <f t="shared" si="21"/>
        <v>2422</v>
      </c>
      <c r="O70" s="23">
        <f t="shared" si="21"/>
        <v>2850</v>
      </c>
      <c r="P70" s="23">
        <f t="shared" si="21"/>
        <v>3387</v>
      </c>
      <c r="Q70" s="23">
        <f t="shared" si="21"/>
        <v>2984</v>
      </c>
      <c r="R70" s="23">
        <f t="shared" si="21"/>
        <v>2443</v>
      </c>
      <c r="S70" s="23">
        <f t="shared" si="21"/>
        <v>1970</v>
      </c>
      <c r="T70" s="23">
        <f t="shared" si="21"/>
        <v>1593</v>
      </c>
      <c r="U70" s="24">
        <f t="shared" si="21"/>
        <v>2096</v>
      </c>
      <c r="V70" s="17"/>
    </row>
    <row r="71" spans="1:24" ht="17.25" customHeight="1">
      <c r="A71" s="1">
        <v>70</v>
      </c>
      <c r="B71" s="11"/>
      <c r="C71" s="12" t="s">
        <v>0</v>
      </c>
      <c r="D71" s="13">
        <f>SUM(E71:U71)</f>
        <v>13032</v>
      </c>
      <c r="E71" s="14">
        <v>499</v>
      </c>
      <c r="F71" s="14">
        <v>485</v>
      </c>
      <c r="G71" s="14">
        <v>607</v>
      </c>
      <c r="H71" s="14">
        <v>795</v>
      </c>
      <c r="I71" s="14">
        <v>936</v>
      </c>
      <c r="J71" s="14">
        <v>851</v>
      </c>
      <c r="K71" s="14">
        <v>879</v>
      </c>
      <c r="L71" s="15">
        <v>785</v>
      </c>
      <c r="M71" s="16">
        <v>707</v>
      </c>
      <c r="N71" s="14">
        <v>686</v>
      </c>
      <c r="O71" s="14">
        <v>1119</v>
      </c>
      <c r="P71" s="14">
        <v>1382</v>
      </c>
      <c r="Q71" s="14">
        <v>1072</v>
      </c>
      <c r="R71" s="14">
        <v>813</v>
      </c>
      <c r="S71" s="14">
        <v>576</v>
      </c>
      <c r="T71" s="14">
        <v>397</v>
      </c>
      <c r="U71" s="15">
        <v>443</v>
      </c>
      <c r="X71" s="17"/>
    </row>
    <row r="72" spans="1:21" ht="17.25" customHeight="1">
      <c r="A72" s="1">
        <v>71</v>
      </c>
      <c r="B72" s="11" t="s">
        <v>48</v>
      </c>
      <c r="C72" s="12" t="s">
        <v>1</v>
      </c>
      <c r="D72" s="13">
        <f>SUM(E72:U72)</f>
        <v>13060</v>
      </c>
      <c r="E72" s="18">
        <v>463</v>
      </c>
      <c r="F72" s="18">
        <v>509</v>
      </c>
      <c r="G72" s="18">
        <v>570</v>
      </c>
      <c r="H72" s="18">
        <v>698</v>
      </c>
      <c r="I72" s="18">
        <v>858</v>
      </c>
      <c r="J72" s="18">
        <v>840</v>
      </c>
      <c r="K72" s="18">
        <v>810</v>
      </c>
      <c r="L72" s="19">
        <v>750</v>
      </c>
      <c r="M72" s="20">
        <v>632</v>
      </c>
      <c r="N72" s="18">
        <v>875</v>
      </c>
      <c r="O72" s="18">
        <v>1173</v>
      </c>
      <c r="P72" s="18">
        <v>1288</v>
      </c>
      <c r="Q72" s="18">
        <v>942</v>
      </c>
      <c r="R72" s="18">
        <v>741</v>
      </c>
      <c r="S72" s="18">
        <v>595</v>
      </c>
      <c r="T72" s="18">
        <v>541</v>
      </c>
      <c r="U72" s="19">
        <v>775</v>
      </c>
    </row>
    <row r="73" spans="1:23" ht="17.25" customHeight="1" thickBot="1">
      <c r="A73" s="1">
        <v>72</v>
      </c>
      <c r="B73" s="21"/>
      <c r="C73" s="7" t="s">
        <v>2</v>
      </c>
      <c r="D73" s="22">
        <f aca="true" t="shared" si="22" ref="D73:U73">D71+D72</f>
        <v>26092</v>
      </c>
      <c r="E73" s="23">
        <f t="shared" si="22"/>
        <v>962</v>
      </c>
      <c r="F73" s="23">
        <f t="shared" si="22"/>
        <v>994</v>
      </c>
      <c r="G73" s="23">
        <f t="shared" si="22"/>
        <v>1177</v>
      </c>
      <c r="H73" s="23">
        <f t="shared" si="22"/>
        <v>1493</v>
      </c>
      <c r="I73" s="23">
        <f t="shared" si="22"/>
        <v>1794</v>
      </c>
      <c r="J73" s="23">
        <f t="shared" si="22"/>
        <v>1691</v>
      </c>
      <c r="K73" s="23">
        <f t="shared" si="22"/>
        <v>1689</v>
      </c>
      <c r="L73" s="24">
        <f t="shared" si="22"/>
        <v>1535</v>
      </c>
      <c r="M73" s="25">
        <f t="shared" si="22"/>
        <v>1339</v>
      </c>
      <c r="N73" s="23">
        <f t="shared" si="22"/>
        <v>1561</v>
      </c>
      <c r="O73" s="23">
        <f t="shared" si="22"/>
        <v>2292</v>
      </c>
      <c r="P73" s="23">
        <f t="shared" si="22"/>
        <v>2670</v>
      </c>
      <c r="Q73" s="23">
        <f t="shared" si="22"/>
        <v>2014</v>
      </c>
      <c r="R73" s="23">
        <f t="shared" si="22"/>
        <v>1554</v>
      </c>
      <c r="S73" s="23">
        <f t="shared" si="22"/>
        <v>1171</v>
      </c>
      <c r="T73" s="23">
        <f t="shared" si="22"/>
        <v>938</v>
      </c>
      <c r="U73" s="24">
        <f t="shared" si="22"/>
        <v>1218</v>
      </c>
      <c r="V73" s="17"/>
      <c r="W73" s="17"/>
    </row>
    <row r="74" spans="1:21" ht="17.25" customHeight="1">
      <c r="A74" s="1">
        <v>73</v>
      </c>
      <c r="B74" s="11"/>
      <c r="C74" s="12" t="s">
        <v>0</v>
      </c>
      <c r="D74" s="13">
        <f>SUM(E74:U74)</f>
        <v>14537</v>
      </c>
      <c r="E74" s="14">
        <v>742</v>
      </c>
      <c r="F74" s="14">
        <v>697</v>
      </c>
      <c r="G74" s="14">
        <v>684</v>
      </c>
      <c r="H74" s="14">
        <v>712</v>
      </c>
      <c r="I74" s="14">
        <v>833</v>
      </c>
      <c r="J74" s="14">
        <v>929</v>
      </c>
      <c r="K74" s="14">
        <v>1181</v>
      </c>
      <c r="L74" s="15">
        <v>1022</v>
      </c>
      <c r="M74" s="16">
        <v>868</v>
      </c>
      <c r="N74" s="14">
        <v>799</v>
      </c>
      <c r="O74" s="14">
        <v>1011</v>
      </c>
      <c r="P74" s="14">
        <v>1410</v>
      </c>
      <c r="Q74" s="14">
        <v>1105</v>
      </c>
      <c r="R74" s="14">
        <v>959</v>
      </c>
      <c r="S74" s="14">
        <v>696</v>
      </c>
      <c r="T74" s="14">
        <v>430</v>
      </c>
      <c r="U74" s="15">
        <v>459</v>
      </c>
    </row>
    <row r="75" spans="1:21" ht="17.25" customHeight="1">
      <c r="A75" s="1">
        <v>74</v>
      </c>
      <c r="B75" s="11" t="s">
        <v>49</v>
      </c>
      <c r="C75" s="12" t="s">
        <v>1</v>
      </c>
      <c r="D75" s="13">
        <f>SUM(E75:U75)</f>
        <v>14574</v>
      </c>
      <c r="E75" s="18">
        <v>694</v>
      </c>
      <c r="F75" s="18">
        <v>727</v>
      </c>
      <c r="G75" s="18">
        <v>689</v>
      </c>
      <c r="H75" s="18">
        <v>715</v>
      </c>
      <c r="I75" s="18">
        <v>720</v>
      </c>
      <c r="J75" s="18">
        <v>891</v>
      </c>
      <c r="K75" s="18">
        <v>994</v>
      </c>
      <c r="L75" s="19">
        <v>1041</v>
      </c>
      <c r="M75" s="20">
        <v>799</v>
      </c>
      <c r="N75" s="18">
        <v>808</v>
      </c>
      <c r="O75" s="18">
        <v>1015</v>
      </c>
      <c r="P75" s="18">
        <v>1408</v>
      </c>
      <c r="Q75" s="18">
        <v>1046</v>
      </c>
      <c r="R75" s="18">
        <v>836</v>
      </c>
      <c r="S75" s="18">
        <v>630</v>
      </c>
      <c r="T75" s="18">
        <v>600</v>
      </c>
      <c r="U75" s="19">
        <v>961</v>
      </c>
    </row>
    <row r="76" spans="1:22" ht="17.25" customHeight="1" thickBot="1">
      <c r="A76" s="1">
        <v>75</v>
      </c>
      <c r="B76" s="21"/>
      <c r="C76" s="7" t="s">
        <v>2</v>
      </c>
      <c r="D76" s="22">
        <f aca="true" t="shared" si="23" ref="D76:U76">D74+D75</f>
        <v>29111</v>
      </c>
      <c r="E76" s="23">
        <f t="shared" si="23"/>
        <v>1436</v>
      </c>
      <c r="F76" s="23">
        <f t="shared" si="23"/>
        <v>1424</v>
      </c>
      <c r="G76" s="23">
        <f t="shared" si="23"/>
        <v>1373</v>
      </c>
      <c r="H76" s="23">
        <f t="shared" si="23"/>
        <v>1427</v>
      </c>
      <c r="I76" s="23">
        <f t="shared" si="23"/>
        <v>1553</v>
      </c>
      <c r="J76" s="23">
        <f t="shared" si="23"/>
        <v>1820</v>
      </c>
      <c r="K76" s="23">
        <f t="shared" si="23"/>
        <v>2175</v>
      </c>
      <c r="L76" s="24">
        <f t="shared" si="23"/>
        <v>2063</v>
      </c>
      <c r="M76" s="25">
        <f t="shared" si="23"/>
        <v>1667</v>
      </c>
      <c r="N76" s="23">
        <f t="shared" si="23"/>
        <v>1607</v>
      </c>
      <c r="O76" s="23">
        <f t="shared" si="23"/>
        <v>2026</v>
      </c>
      <c r="P76" s="23">
        <f t="shared" si="23"/>
        <v>2818</v>
      </c>
      <c r="Q76" s="23">
        <f t="shared" si="23"/>
        <v>2151</v>
      </c>
      <c r="R76" s="23">
        <f t="shared" si="23"/>
        <v>1795</v>
      </c>
      <c r="S76" s="23">
        <f t="shared" si="23"/>
        <v>1326</v>
      </c>
      <c r="T76" s="23">
        <f t="shared" si="23"/>
        <v>1030</v>
      </c>
      <c r="U76" s="24">
        <f t="shared" si="23"/>
        <v>1420</v>
      </c>
      <c r="V76" s="17"/>
    </row>
    <row r="77" spans="1:24" ht="17.25" customHeight="1">
      <c r="A77" s="1">
        <v>76</v>
      </c>
      <c r="B77" s="11"/>
      <c r="C77" s="12" t="s">
        <v>0</v>
      </c>
      <c r="D77" s="13">
        <f>SUM(E77:U77)</f>
        <v>8923</v>
      </c>
      <c r="E77" s="14">
        <v>302</v>
      </c>
      <c r="F77" s="14">
        <v>334</v>
      </c>
      <c r="G77" s="14">
        <v>395</v>
      </c>
      <c r="H77" s="14">
        <v>459</v>
      </c>
      <c r="I77" s="14">
        <v>518</v>
      </c>
      <c r="J77" s="14">
        <v>506</v>
      </c>
      <c r="K77" s="14">
        <v>571</v>
      </c>
      <c r="L77" s="15">
        <v>536</v>
      </c>
      <c r="M77" s="16">
        <v>487</v>
      </c>
      <c r="N77" s="14">
        <v>559</v>
      </c>
      <c r="O77" s="14">
        <v>740</v>
      </c>
      <c r="P77" s="14">
        <v>852</v>
      </c>
      <c r="Q77" s="14">
        <v>746</v>
      </c>
      <c r="R77" s="14">
        <v>514</v>
      </c>
      <c r="S77" s="14">
        <v>485</v>
      </c>
      <c r="T77" s="14">
        <v>469</v>
      </c>
      <c r="U77" s="15">
        <v>450</v>
      </c>
      <c r="X77" s="17"/>
    </row>
    <row r="78" spans="1:21" ht="17.25" customHeight="1">
      <c r="A78" s="1">
        <v>77</v>
      </c>
      <c r="B78" s="11" t="s">
        <v>50</v>
      </c>
      <c r="C78" s="12" t="s">
        <v>1</v>
      </c>
      <c r="D78" s="13">
        <f>SUM(E78:U78)</f>
        <v>9060</v>
      </c>
      <c r="E78" s="18">
        <v>276</v>
      </c>
      <c r="F78" s="18">
        <v>350</v>
      </c>
      <c r="G78" s="18">
        <v>361</v>
      </c>
      <c r="H78" s="18">
        <v>459</v>
      </c>
      <c r="I78" s="18">
        <v>490</v>
      </c>
      <c r="J78" s="18">
        <v>454</v>
      </c>
      <c r="K78" s="18">
        <v>466</v>
      </c>
      <c r="L78" s="19">
        <v>462</v>
      </c>
      <c r="M78" s="20">
        <v>437</v>
      </c>
      <c r="N78" s="18">
        <v>534</v>
      </c>
      <c r="O78" s="18">
        <v>657</v>
      </c>
      <c r="P78" s="18">
        <v>831</v>
      </c>
      <c r="Q78" s="18">
        <v>663</v>
      </c>
      <c r="R78" s="18">
        <v>518</v>
      </c>
      <c r="S78" s="18">
        <v>577</v>
      </c>
      <c r="T78" s="18">
        <v>593</v>
      </c>
      <c r="U78" s="19">
        <v>932</v>
      </c>
    </row>
    <row r="79" spans="1:23" ht="17.25" customHeight="1" thickBot="1">
      <c r="A79" s="1">
        <v>78</v>
      </c>
      <c r="B79" s="21"/>
      <c r="C79" s="7" t="s">
        <v>2</v>
      </c>
      <c r="D79" s="22">
        <f aca="true" t="shared" si="24" ref="D79:U79">D77+D78</f>
        <v>17983</v>
      </c>
      <c r="E79" s="23">
        <f t="shared" si="24"/>
        <v>578</v>
      </c>
      <c r="F79" s="23">
        <f t="shared" si="24"/>
        <v>684</v>
      </c>
      <c r="G79" s="23">
        <f t="shared" si="24"/>
        <v>756</v>
      </c>
      <c r="H79" s="23">
        <f t="shared" si="24"/>
        <v>918</v>
      </c>
      <c r="I79" s="23">
        <f t="shared" si="24"/>
        <v>1008</v>
      </c>
      <c r="J79" s="23">
        <f t="shared" si="24"/>
        <v>960</v>
      </c>
      <c r="K79" s="23">
        <f t="shared" si="24"/>
        <v>1037</v>
      </c>
      <c r="L79" s="24">
        <f t="shared" si="24"/>
        <v>998</v>
      </c>
      <c r="M79" s="25">
        <f t="shared" si="24"/>
        <v>924</v>
      </c>
      <c r="N79" s="23">
        <f t="shared" si="24"/>
        <v>1093</v>
      </c>
      <c r="O79" s="23">
        <f t="shared" si="24"/>
        <v>1397</v>
      </c>
      <c r="P79" s="23">
        <f t="shared" si="24"/>
        <v>1683</v>
      </c>
      <c r="Q79" s="23">
        <f t="shared" si="24"/>
        <v>1409</v>
      </c>
      <c r="R79" s="23">
        <f t="shared" si="24"/>
        <v>1032</v>
      </c>
      <c r="S79" s="23">
        <f t="shared" si="24"/>
        <v>1062</v>
      </c>
      <c r="T79" s="23">
        <f t="shared" si="24"/>
        <v>1062</v>
      </c>
      <c r="U79" s="24">
        <f t="shared" si="24"/>
        <v>1382</v>
      </c>
      <c r="V79" s="17"/>
      <c r="W79" s="17"/>
    </row>
    <row r="80" spans="1:21" ht="17.25" customHeight="1">
      <c r="A80" s="1">
        <v>79</v>
      </c>
      <c r="B80" s="11"/>
      <c r="C80" s="12" t="s">
        <v>0</v>
      </c>
      <c r="D80" s="13">
        <f>SUM(E80:U80)</f>
        <v>9501</v>
      </c>
      <c r="E80" s="14">
        <v>323</v>
      </c>
      <c r="F80" s="14">
        <v>404</v>
      </c>
      <c r="G80" s="14">
        <v>449</v>
      </c>
      <c r="H80" s="14">
        <v>578</v>
      </c>
      <c r="I80" s="14">
        <v>563</v>
      </c>
      <c r="J80" s="14">
        <v>527</v>
      </c>
      <c r="K80" s="14">
        <v>655</v>
      </c>
      <c r="L80" s="15">
        <v>634</v>
      </c>
      <c r="M80" s="16">
        <v>520</v>
      </c>
      <c r="N80" s="14">
        <v>635</v>
      </c>
      <c r="O80" s="14">
        <v>725</v>
      </c>
      <c r="P80" s="14">
        <v>901</v>
      </c>
      <c r="Q80" s="14">
        <v>699</v>
      </c>
      <c r="R80" s="14">
        <v>537</v>
      </c>
      <c r="S80" s="14">
        <v>515</v>
      </c>
      <c r="T80" s="14">
        <v>400</v>
      </c>
      <c r="U80" s="15">
        <v>436</v>
      </c>
    </row>
    <row r="81" spans="1:21" ht="17.25" customHeight="1">
      <c r="A81" s="1">
        <v>80</v>
      </c>
      <c r="B81" s="11" t="s">
        <v>51</v>
      </c>
      <c r="C81" s="12" t="s">
        <v>1</v>
      </c>
      <c r="D81" s="13">
        <f>SUM(E81:U81)</f>
        <v>9221</v>
      </c>
      <c r="E81" s="18">
        <v>299</v>
      </c>
      <c r="F81" s="18">
        <v>348</v>
      </c>
      <c r="G81" s="18">
        <v>450</v>
      </c>
      <c r="H81" s="18">
        <v>452</v>
      </c>
      <c r="I81" s="18">
        <v>491</v>
      </c>
      <c r="J81" s="18">
        <v>471</v>
      </c>
      <c r="K81" s="18">
        <v>519</v>
      </c>
      <c r="L81" s="19">
        <v>531</v>
      </c>
      <c r="M81" s="20">
        <v>514</v>
      </c>
      <c r="N81" s="18">
        <v>587</v>
      </c>
      <c r="O81" s="18">
        <v>652</v>
      </c>
      <c r="P81" s="18">
        <v>796</v>
      </c>
      <c r="Q81" s="18">
        <v>662</v>
      </c>
      <c r="R81" s="18">
        <v>553</v>
      </c>
      <c r="S81" s="18">
        <v>534</v>
      </c>
      <c r="T81" s="18">
        <v>529</v>
      </c>
      <c r="U81" s="19">
        <v>833</v>
      </c>
    </row>
    <row r="82" spans="1:22" ht="17.25" customHeight="1" thickBot="1">
      <c r="A82" s="1">
        <v>81</v>
      </c>
      <c r="B82" s="21"/>
      <c r="C82" s="7" t="s">
        <v>2</v>
      </c>
      <c r="D82" s="22">
        <f aca="true" t="shared" si="25" ref="D82:U82">D80+D81</f>
        <v>18722</v>
      </c>
      <c r="E82" s="23">
        <f t="shared" si="25"/>
        <v>622</v>
      </c>
      <c r="F82" s="23">
        <f t="shared" si="25"/>
        <v>752</v>
      </c>
      <c r="G82" s="23">
        <f t="shared" si="25"/>
        <v>899</v>
      </c>
      <c r="H82" s="23">
        <f t="shared" si="25"/>
        <v>1030</v>
      </c>
      <c r="I82" s="23">
        <f t="shared" si="25"/>
        <v>1054</v>
      </c>
      <c r="J82" s="23">
        <f t="shared" si="25"/>
        <v>998</v>
      </c>
      <c r="K82" s="23">
        <f t="shared" si="25"/>
        <v>1174</v>
      </c>
      <c r="L82" s="24">
        <f t="shared" si="25"/>
        <v>1165</v>
      </c>
      <c r="M82" s="25">
        <f t="shared" si="25"/>
        <v>1034</v>
      </c>
      <c r="N82" s="23">
        <f t="shared" si="25"/>
        <v>1222</v>
      </c>
      <c r="O82" s="23">
        <f t="shared" si="25"/>
        <v>1377</v>
      </c>
      <c r="P82" s="23">
        <f t="shared" si="25"/>
        <v>1697</v>
      </c>
      <c r="Q82" s="23">
        <f t="shared" si="25"/>
        <v>1361</v>
      </c>
      <c r="R82" s="23">
        <f t="shared" si="25"/>
        <v>1090</v>
      </c>
      <c r="S82" s="23">
        <f t="shared" si="25"/>
        <v>1049</v>
      </c>
      <c r="T82" s="23">
        <f t="shared" si="25"/>
        <v>929</v>
      </c>
      <c r="U82" s="24">
        <f t="shared" si="25"/>
        <v>1269</v>
      </c>
      <c r="V82" s="17"/>
    </row>
    <row r="83" spans="1:24" ht="17.25" customHeight="1">
      <c r="A83" s="1">
        <v>82</v>
      </c>
      <c r="B83" s="11"/>
      <c r="C83" s="12" t="s">
        <v>0</v>
      </c>
      <c r="D83" s="13">
        <f>SUM(E83:U83)</f>
        <v>6739</v>
      </c>
      <c r="E83" s="14">
        <v>267</v>
      </c>
      <c r="F83" s="14">
        <v>335</v>
      </c>
      <c r="G83" s="14">
        <v>325</v>
      </c>
      <c r="H83" s="14">
        <v>354</v>
      </c>
      <c r="I83" s="14">
        <v>359</v>
      </c>
      <c r="J83" s="14">
        <v>416</v>
      </c>
      <c r="K83" s="14">
        <v>458</v>
      </c>
      <c r="L83" s="15">
        <v>447</v>
      </c>
      <c r="M83" s="16">
        <v>387</v>
      </c>
      <c r="N83" s="14">
        <v>420</v>
      </c>
      <c r="O83" s="14">
        <v>488</v>
      </c>
      <c r="P83" s="14">
        <v>666</v>
      </c>
      <c r="Q83" s="14">
        <v>510</v>
      </c>
      <c r="R83" s="14">
        <v>425</v>
      </c>
      <c r="S83" s="14">
        <v>325</v>
      </c>
      <c r="T83" s="14">
        <v>240</v>
      </c>
      <c r="U83" s="15">
        <v>317</v>
      </c>
      <c r="X83" s="17"/>
    </row>
    <row r="84" spans="1:21" ht="17.25" customHeight="1">
      <c r="A84" s="1">
        <v>83</v>
      </c>
      <c r="B84" s="11" t="s">
        <v>52</v>
      </c>
      <c r="C84" s="12" t="s">
        <v>1</v>
      </c>
      <c r="D84" s="13">
        <f>SUM(E84:U84)</f>
        <v>6834</v>
      </c>
      <c r="E84" s="18">
        <v>259</v>
      </c>
      <c r="F84" s="18">
        <v>295</v>
      </c>
      <c r="G84" s="18">
        <v>283</v>
      </c>
      <c r="H84" s="18">
        <v>352</v>
      </c>
      <c r="I84" s="18">
        <v>345</v>
      </c>
      <c r="J84" s="18">
        <v>382</v>
      </c>
      <c r="K84" s="18">
        <v>402</v>
      </c>
      <c r="L84" s="19">
        <v>413</v>
      </c>
      <c r="M84" s="20">
        <v>372</v>
      </c>
      <c r="N84" s="18">
        <v>374</v>
      </c>
      <c r="O84" s="18">
        <v>512</v>
      </c>
      <c r="P84" s="18">
        <v>642</v>
      </c>
      <c r="Q84" s="18">
        <v>462</v>
      </c>
      <c r="R84" s="18">
        <v>416</v>
      </c>
      <c r="S84" s="18">
        <v>346</v>
      </c>
      <c r="T84" s="18">
        <v>359</v>
      </c>
      <c r="U84" s="19">
        <v>620</v>
      </c>
    </row>
    <row r="85" spans="1:23" ht="17.25" customHeight="1" thickBot="1">
      <c r="A85" s="1">
        <v>84</v>
      </c>
      <c r="B85" s="21"/>
      <c r="C85" s="7" t="s">
        <v>2</v>
      </c>
      <c r="D85" s="22">
        <f aca="true" t="shared" si="26" ref="D85:U85">D83+D84</f>
        <v>13573</v>
      </c>
      <c r="E85" s="23">
        <f t="shared" si="26"/>
        <v>526</v>
      </c>
      <c r="F85" s="23">
        <f t="shared" si="26"/>
        <v>630</v>
      </c>
      <c r="G85" s="23">
        <f t="shared" si="26"/>
        <v>608</v>
      </c>
      <c r="H85" s="23">
        <f t="shared" si="26"/>
        <v>706</v>
      </c>
      <c r="I85" s="23">
        <f t="shared" si="26"/>
        <v>704</v>
      </c>
      <c r="J85" s="23">
        <f t="shared" si="26"/>
        <v>798</v>
      </c>
      <c r="K85" s="23">
        <f t="shared" si="26"/>
        <v>860</v>
      </c>
      <c r="L85" s="24">
        <f t="shared" si="26"/>
        <v>860</v>
      </c>
      <c r="M85" s="25">
        <f t="shared" si="26"/>
        <v>759</v>
      </c>
      <c r="N85" s="23">
        <f t="shared" si="26"/>
        <v>794</v>
      </c>
      <c r="O85" s="23">
        <f t="shared" si="26"/>
        <v>1000</v>
      </c>
      <c r="P85" s="23">
        <f t="shared" si="26"/>
        <v>1308</v>
      </c>
      <c r="Q85" s="23">
        <f t="shared" si="26"/>
        <v>972</v>
      </c>
      <c r="R85" s="23">
        <f t="shared" si="26"/>
        <v>841</v>
      </c>
      <c r="S85" s="23">
        <f t="shared" si="26"/>
        <v>671</v>
      </c>
      <c r="T85" s="23">
        <f t="shared" si="26"/>
        <v>599</v>
      </c>
      <c r="U85" s="24">
        <f t="shared" si="26"/>
        <v>937</v>
      </c>
      <c r="V85" s="17"/>
      <c r="W85" s="17"/>
    </row>
    <row r="86" spans="1:21" ht="17.25" customHeight="1">
      <c r="A86" s="1">
        <v>85</v>
      </c>
      <c r="B86" s="11"/>
      <c r="C86" s="12" t="s">
        <v>0</v>
      </c>
      <c r="D86" s="13">
        <f>SUM(E86:U86)</f>
        <v>6663</v>
      </c>
      <c r="E86" s="14">
        <v>235</v>
      </c>
      <c r="F86" s="14">
        <v>280</v>
      </c>
      <c r="G86" s="14">
        <v>315</v>
      </c>
      <c r="H86" s="14">
        <v>351</v>
      </c>
      <c r="I86" s="14">
        <v>399</v>
      </c>
      <c r="J86" s="14">
        <v>412</v>
      </c>
      <c r="K86" s="14">
        <v>381</v>
      </c>
      <c r="L86" s="15">
        <v>353</v>
      </c>
      <c r="M86" s="16">
        <v>356</v>
      </c>
      <c r="N86" s="14">
        <v>423</v>
      </c>
      <c r="O86" s="14">
        <v>554</v>
      </c>
      <c r="P86" s="14">
        <v>702</v>
      </c>
      <c r="Q86" s="14">
        <v>474</v>
      </c>
      <c r="R86" s="14">
        <v>370</v>
      </c>
      <c r="S86" s="14">
        <v>383</v>
      </c>
      <c r="T86" s="14">
        <v>313</v>
      </c>
      <c r="U86" s="15">
        <v>362</v>
      </c>
    </row>
    <row r="87" spans="1:21" ht="17.25" customHeight="1">
      <c r="A87" s="1">
        <v>86</v>
      </c>
      <c r="B87" s="11" t="s">
        <v>53</v>
      </c>
      <c r="C87" s="12" t="s">
        <v>1</v>
      </c>
      <c r="D87" s="13">
        <f>SUM(E87:U87)</f>
        <v>6878</v>
      </c>
      <c r="E87" s="18">
        <v>202</v>
      </c>
      <c r="F87" s="18">
        <v>274</v>
      </c>
      <c r="G87" s="18">
        <v>280</v>
      </c>
      <c r="H87" s="18">
        <v>364</v>
      </c>
      <c r="I87" s="18">
        <v>376</v>
      </c>
      <c r="J87" s="18">
        <v>333</v>
      </c>
      <c r="K87" s="18">
        <v>337</v>
      </c>
      <c r="L87" s="19">
        <v>322</v>
      </c>
      <c r="M87" s="20">
        <v>348</v>
      </c>
      <c r="N87" s="18">
        <v>371</v>
      </c>
      <c r="O87" s="18">
        <v>521</v>
      </c>
      <c r="P87" s="18">
        <v>603</v>
      </c>
      <c r="Q87" s="18">
        <v>425</v>
      </c>
      <c r="R87" s="18">
        <v>402</v>
      </c>
      <c r="S87" s="18">
        <v>478</v>
      </c>
      <c r="T87" s="18">
        <v>434</v>
      </c>
      <c r="U87" s="19">
        <v>808</v>
      </c>
    </row>
    <row r="88" spans="1:22" ht="17.25" customHeight="1" thickBot="1">
      <c r="A88" s="1">
        <v>87</v>
      </c>
      <c r="B88" s="21"/>
      <c r="C88" s="7" t="s">
        <v>2</v>
      </c>
      <c r="D88" s="22">
        <f aca="true" t="shared" si="27" ref="D88:U88">D86+D87</f>
        <v>13541</v>
      </c>
      <c r="E88" s="23">
        <f t="shared" si="27"/>
        <v>437</v>
      </c>
      <c r="F88" s="23">
        <f t="shared" si="27"/>
        <v>554</v>
      </c>
      <c r="G88" s="23">
        <f t="shared" si="27"/>
        <v>595</v>
      </c>
      <c r="H88" s="23">
        <f t="shared" si="27"/>
        <v>715</v>
      </c>
      <c r="I88" s="23">
        <f t="shared" si="27"/>
        <v>775</v>
      </c>
      <c r="J88" s="23">
        <f t="shared" si="27"/>
        <v>745</v>
      </c>
      <c r="K88" s="23">
        <f t="shared" si="27"/>
        <v>718</v>
      </c>
      <c r="L88" s="24">
        <f t="shared" si="27"/>
        <v>675</v>
      </c>
      <c r="M88" s="25">
        <f t="shared" si="27"/>
        <v>704</v>
      </c>
      <c r="N88" s="23">
        <f t="shared" si="27"/>
        <v>794</v>
      </c>
      <c r="O88" s="23">
        <f t="shared" si="27"/>
        <v>1075</v>
      </c>
      <c r="P88" s="23">
        <f t="shared" si="27"/>
        <v>1305</v>
      </c>
      <c r="Q88" s="23">
        <f t="shared" si="27"/>
        <v>899</v>
      </c>
      <c r="R88" s="23">
        <f t="shared" si="27"/>
        <v>772</v>
      </c>
      <c r="S88" s="23">
        <f t="shared" si="27"/>
        <v>861</v>
      </c>
      <c r="T88" s="23">
        <f t="shared" si="27"/>
        <v>747</v>
      </c>
      <c r="U88" s="24">
        <f t="shared" si="27"/>
        <v>1170</v>
      </c>
      <c r="V88" s="17"/>
    </row>
    <row r="89" spans="1:24" ht="17.25" customHeight="1">
      <c r="A89" s="1">
        <v>88</v>
      </c>
      <c r="B89" s="11"/>
      <c r="C89" s="12" t="s">
        <v>0</v>
      </c>
      <c r="D89" s="13">
        <f>SUM(E89:U89)</f>
        <v>16042</v>
      </c>
      <c r="E89" s="14">
        <v>829</v>
      </c>
      <c r="F89" s="14">
        <v>705</v>
      </c>
      <c r="G89" s="14">
        <v>811</v>
      </c>
      <c r="H89" s="14">
        <v>870</v>
      </c>
      <c r="I89" s="14">
        <v>1154</v>
      </c>
      <c r="J89" s="14">
        <v>1412</v>
      </c>
      <c r="K89" s="14">
        <v>1430</v>
      </c>
      <c r="L89" s="15">
        <v>1250</v>
      </c>
      <c r="M89" s="16">
        <v>1069</v>
      </c>
      <c r="N89" s="14">
        <v>977</v>
      </c>
      <c r="O89" s="14">
        <v>1031</v>
      </c>
      <c r="P89" s="14">
        <v>1215</v>
      </c>
      <c r="Q89" s="14">
        <v>908</v>
      </c>
      <c r="R89" s="14">
        <v>692</v>
      </c>
      <c r="S89" s="14">
        <v>592</v>
      </c>
      <c r="T89" s="14">
        <v>534</v>
      </c>
      <c r="U89" s="15">
        <v>563</v>
      </c>
      <c r="X89" s="17"/>
    </row>
    <row r="90" spans="1:21" ht="17.25" customHeight="1">
      <c r="A90" s="1">
        <v>89</v>
      </c>
      <c r="B90" s="11" t="s">
        <v>54</v>
      </c>
      <c r="C90" s="12" t="s">
        <v>1</v>
      </c>
      <c r="D90" s="13">
        <f>SUM(E90:U90)</f>
        <v>14899</v>
      </c>
      <c r="E90" s="18">
        <v>693</v>
      </c>
      <c r="F90" s="18">
        <v>727</v>
      </c>
      <c r="G90" s="18">
        <v>764</v>
      </c>
      <c r="H90" s="18">
        <v>793</v>
      </c>
      <c r="I90" s="18">
        <v>720</v>
      </c>
      <c r="J90" s="18">
        <v>977</v>
      </c>
      <c r="K90" s="18">
        <v>1151</v>
      </c>
      <c r="L90" s="19">
        <v>1066</v>
      </c>
      <c r="M90" s="20">
        <v>944</v>
      </c>
      <c r="N90" s="18">
        <v>952</v>
      </c>
      <c r="O90" s="18">
        <v>904</v>
      </c>
      <c r="P90" s="18">
        <v>1101</v>
      </c>
      <c r="Q90" s="18">
        <v>806</v>
      </c>
      <c r="R90" s="18">
        <v>670</v>
      </c>
      <c r="S90" s="18">
        <v>730</v>
      </c>
      <c r="T90" s="18">
        <v>704</v>
      </c>
      <c r="U90" s="19">
        <v>1197</v>
      </c>
    </row>
    <row r="91" spans="1:23" ht="17.25" customHeight="1" thickBot="1">
      <c r="A91" s="1">
        <v>90</v>
      </c>
      <c r="B91" s="21"/>
      <c r="C91" s="7" t="s">
        <v>2</v>
      </c>
      <c r="D91" s="22">
        <f aca="true" t="shared" si="28" ref="D91:U91">D89+D90</f>
        <v>30941</v>
      </c>
      <c r="E91" s="23">
        <f t="shared" si="28"/>
        <v>1522</v>
      </c>
      <c r="F91" s="23">
        <f t="shared" si="28"/>
        <v>1432</v>
      </c>
      <c r="G91" s="23">
        <f t="shared" si="28"/>
        <v>1575</v>
      </c>
      <c r="H91" s="23">
        <f t="shared" si="28"/>
        <v>1663</v>
      </c>
      <c r="I91" s="23">
        <f t="shared" si="28"/>
        <v>1874</v>
      </c>
      <c r="J91" s="23">
        <f t="shared" si="28"/>
        <v>2389</v>
      </c>
      <c r="K91" s="23">
        <f t="shared" si="28"/>
        <v>2581</v>
      </c>
      <c r="L91" s="24">
        <f t="shared" si="28"/>
        <v>2316</v>
      </c>
      <c r="M91" s="25">
        <f t="shared" si="28"/>
        <v>2013</v>
      </c>
      <c r="N91" s="23">
        <f t="shared" si="28"/>
        <v>1929</v>
      </c>
      <c r="O91" s="23">
        <f t="shared" si="28"/>
        <v>1935</v>
      </c>
      <c r="P91" s="23">
        <f t="shared" si="28"/>
        <v>2316</v>
      </c>
      <c r="Q91" s="23">
        <f t="shared" si="28"/>
        <v>1714</v>
      </c>
      <c r="R91" s="23">
        <f t="shared" si="28"/>
        <v>1362</v>
      </c>
      <c r="S91" s="23">
        <f t="shared" si="28"/>
        <v>1322</v>
      </c>
      <c r="T91" s="23">
        <f t="shared" si="28"/>
        <v>1238</v>
      </c>
      <c r="U91" s="24">
        <f t="shared" si="28"/>
        <v>1760</v>
      </c>
      <c r="V91" s="17"/>
      <c r="W91" s="17"/>
    </row>
    <row r="92" spans="1:21" ht="17.25" customHeight="1">
      <c r="A92" s="1">
        <v>91</v>
      </c>
      <c r="B92" s="11"/>
      <c r="C92" s="12" t="s">
        <v>0</v>
      </c>
      <c r="D92" s="13">
        <f>SUM(E92:U92)</f>
        <v>13785</v>
      </c>
      <c r="E92" s="14">
        <v>471</v>
      </c>
      <c r="F92" s="14">
        <v>570</v>
      </c>
      <c r="G92" s="14">
        <v>647</v>
      </c>
      <c r="H92" s="14">
        <v>771</v>
      </c>
      <c r="I92" s="14">
        <v>761</v>
      </c>
      <c r="J92" s="14">
        <v>726</v>
      </c>
      <c r="K92" s="14">
        <v>740</v>
      </c>
      <c r="L92" s="15">
        <v>793</v>
      </c>
      <c r="M92" s="16">
        <v>773</v>
      </c>
      <c r="N92" s="14">
        <v>896</v>
      </c>
      <c r="O92" s="14">
        <v>1052</v>
      </c>
      <c r="P92" s="14">
        <v>1447</v>
      </c>
      <c r="Q92" s="14">
        <v>1070</v>
      </c>
      <c r="R92" s="14">
        <v>932</v>
      </c>
      <c r="S92" s="14">
        <v>782</v>
      </c>
      <c r="T92" s="14">
        <v>683</v>
      </c>
      <c r="U92" s="15">
        <v>671</v>
      </c>
    </row>
    <row r="93" spans="1:21" ht="17.25" customHeight="1">
      <c r="A93" s="1">
        <v>92</v>
      </c>
      <c r="B93" s="11" t="s">
        <v>55</v>
      </c>
      <c r="C93" s="12" t="s">
        <v>1</v>
      </c>
      <c r="D93" s="13">
        <f>SUM(E93:U93)</f>
        <v>13959</v>
      </c>
      <c r="E93" s="18">
        <v>467</v>
      </c>
      <c r="F93" s="18">
        <v>563</v>
      </c>
      <c r="G93" s="18">
        <v>633</v>
      </c>
      <c r="H93" s="18">
        <v>650</v>
      </c>
      <c r="I93" s="18">
        <v>676</v>
      </c>
      <c r="J93" s="18">
        <v>630</v>
      </c>
      <c r="K93" s="18">
        <v>669</v>
      </c>
      <c r="L93" s="19">
        <v>755</v>
      </c>
      <c r="M93" s="20">
        <v>693</v>
      </c>
      <c r="N93" s="18">
        <v>791</v>
      </c>
      <c r="O93" s="18">
        <v>1011</v>
      </c>
      <c r="P93" s="18">
        <v>1237</v>
      </c>
      <c r="Q93" s="18">
        <v>1011</v>
      </c>
      <c r="R93" s="18">
        <v>923</v>
      </c>
      <c r="S93" s="18">
        <v>961</v>
      </c>
      <c r="T93" s="18">
        <v>919</v>
      </c>
      <c r="U93" s="19">
        <v>1370</v>
      </c>
    </row>
    <row r="94" spans="1:22" ht="17.25" customHeight="1" thickBot="1">
      <c r="A94" s="1">
        <v>93</v>
      </c>
      <c r="B94" s="21"/>
      <c r="C94" s="7" t="s">
        <v>2</v>
      </c>
      <c r="D94" s="22">
        <f aca="true" t="shared" si="29" ref="D94:U94">D92+D93</f>
        <v>27744</v>
      </c>
      <c r="E94" s="23">
        <f t="shared" si="29"/>
        <v>938</v>
      </c>
      <c r="F94" s="23">
        <f t="shared" si="29"/>
        <v>1133</v>
      </c>
      <c r="G94" s="23">
        <f t="shared" si="29"/>
        <v>1280</v>
      </c>
      <c r="H94" s="23">
        <f t="shared" si="29"/>
        <v>1421</v>
      </c>
      <c r="I94" s="23">
        <f t="shared" si="29"/>
        <v>1437</v>
      </c>
      <c r="J94" s="23">
        <f t="shared" si="29"/>
        <v>1356</v>
      </c>
      <c r="K94" s="23">
        <f t="shared" si="29"/>
        <v>1409</v>
      </c>
      <c r="L94" s="24">
        <f t="shared" si="29"/>
        <v>1548</v>
      </c>
      <c r="M94" s="25">
        <f t="shared" si="29"/>
        <v>1466</v>
      </c>
      <c r="N94" s="23">
        <f t="shared" si="29"/>
        <v>1687</v>
      </c>
      <c r="O94" s="23">
        <f t="shared" si="29"/>
        <v>2063</v>
      </c>
      <c r="P94" s="23">
        <f t="shared" si="29"/>
        <v>2684</v>
      </c>
      <c r="Q94" s="23">
        <f t="shared" si="29"/>
        <v>2081</v>
      </c>
      <c r="R94" s="23">
        <f t="shared" si="29"/>
        <v>1855</v>
      </c>
      <c r="S94" s="23">
        <f t="shared" si="29"/>
        <v>1743</v>
      </c>
      <c r="T94" s="23">
        <f t="shared" si="29"/>
        <v>1602</v>
      </c>
      <c r="U94" s="24">
        <f t="shared" si="29"/>
        <v>2041</v>
      </c>
      <c r="V94" s="17"/>
    </row>
    <row r="95" spans="1:24" ht="17.25" customHeight="1">
      <c r="A95" s="1">
        <v>94</v>
      </c>
      <c r="B95" s="11"/>
      <c r="C95" s="12" t="s">
        <v>0</v>
      </c>
      <c r="D95" s="13">
        <f>SUM(E95:U95)</f>
        <v>9872</v>
      </c>
      <c r="E95" s="14">
        <v>280</v>
      </c>
      <c r="F95" s="14">
        <v>411</v>
      </c>
      <c r="G95" s="14">
        <v>494</v>
      </c>
      <c r="H95" s="14">
        <v>548</v>
      </c>
      <c r="I95" s="14">
        <v>589</v>
      </c>
      <c r="J95" s="14">
        <v>528</v>
      </c>
      <c r="K95" s="14">
        <v>494</v>
      </c>
      <c r="L95" s="15">
        <v>539</v>
      </c>
      <c r="M95" s="16">
        <v>507</v>
      </c>
      <c r="N95" s="14">
        <v>612</v>
      </c>
      <c r="O95" s="14">
        <v>862</v>
      </c>
      <c r="P95" s="14">
        <v>989</v>
      </c>
      <c r="Q95" s="14">
        <v>669</v>
      </c>
      <c r="R95" s="14">
        <v>541</v>
      </c>
      <c r="S95" s="14">
        <v>573</v>
      </c>
      <c r="T95" s="14">
        <v>555</v>
      </c>
      <c r="U95" s="15">
        <v>681</v>
      </c>
      <c r="X95" s="17"/>
    </row>
    <row r="96" spans="1:21" ht="17.25" customHeight="1">
      <c r="A96" s="1">
        <v>95</v>
      </c>
      <c r="B96" s="11" t="s">
        <v>56</v>
      </c>
      <c r="C96" s="12" t="s">
        <v>1</v>
      </c>
      <c r="D96" s="13">
        <f>SUM(E96:U96)</f>
        <v>9895</v>
      </c>
      <c r="E96" s="18">
        <v>262</v>
      </c>
      <c r="F96" s="18">
        <v>363</v>
      </c>
      <c r="G96" s="18">
        <v>476</v>
      </c>
      <c r="H96" s="18">
        <v>507</v>
      </c>
      <c r="I96" s="18">
        <v>502</v>
      </c>
      <c r="J96" s="18">
        <v>467</v>
      </c>
      <c r="K96" s="18">
        <v>447</v>
      </c>
      <c r="L96" s="19">
        <v>464</v>
      </c>
      <c r="M96" s="20">
        <v>486</v>
      </c>
      <c r="N96" s="18">
        <v>619</v>
      </c>
      <c r="O96" s="18">
        <v>744</v>
      </c>
      <c r="P96" s="18">
        <v>856</v>
      </c>
      <c r="Q96" s="18">
        <v>526</v>
      </c>
      <c r="R96" s="18">
        <v>536</v>
      </c>
      <c r="S96" s="18">
        <v>666</v>
      </c>
      <c r="T96" s="18">
        <v>784</v>
      </c>
      <c r="U96" s="19">
        <v>1190</v>
      </c>
    </row>
    <row r="97" spans="1:23" ht="17.25" customHeight="1" thickBot="1">
      <c r="A97" s="1">
        <v>96</v>
      </c>
      <c r="B97" s="21"/>
      <c r="C97" s="7" t="s">
        <v>2</v>
      </c>
      <c r="D97" s="22">
        <f aca="true" t="shared" si="30" ref="D97:U97">D95+D96</f>
        <v>19767</v>
      </c>
      <c r="E97" s="23">
        <f t="shared" si="30"/>
        <v>542</v>
      </c>
      <c r="F97" s="23">
        <f t="shared" si="30"/>
        <v>774</v>
      </c>
      <c r="G97" s="23">
        <f t="shared" si="30"/>
        <v>970</v>
      </c>
      <c r="H97" s="23">
        <f t="shared" si="30"/>
        <v>1055</v>
      </c>
      <c r="I97" s="23">
        <f t="shared" si="30"/>
        <v>1091</v>
      </c>
      <c r="J97" s="23">
        <f t="shared" si="30"/>
        <v>995</v>
      </c>
      <c r="K97" s="23">
        <f t="shared" si="30"/>
        <v>941</v>
      </c>
      <c r="L97" s="24">
        <f t="shared" si="30"/>
        <v>1003</v>
      </c>
      <c r="M97" s="25">
        <f t="shared" si="30"/>
        <v>993</v>
      </c>
      <c r="N97" s="23">
        <f t="shared" si="30"/>
        <v>1231</v>
      </c>
      <c r="O97" s="23">
        <f t="shared" si="30"/>
        <v>1606</v>
      </c>
      <c r="P97" s="23">
        <f t="shared" si="30"/>
        <v>1845</v>
      </c>
      <c r="Q97" s="23">
        <f t="shared" si="30"/>
        <v>1195</v>
      </c>
      <c r="R97" s="23">
        <f t="shared" si="30"/>
        <v>1077</v>
      </c>
      <c r="S97" s="23">
        <f t="shared" si="30"/>
        <v>1239</v>
      </c>
      <c r="T97" s="23">
        <f t="shared" si="30"/>
        <v>1339</v>
      </c>
      <c r="U97" s="24">
        <f t="shared" si="30"/>
        <v>1871</v>
      </c>
      <c r="V97" s="17"/>
      <c r="W97" s="17"/>
    </row>
    <row r="98" spans="1:21" ht="17.25" customHeight="1">
      <c r="A98" s="1">
        <v>97</v>
      </c>
      <c r="B98" s="26"/>
      <c r="C98" s="12" t="s">
        <v>0</v>
      </c>
      <c r="D98" s="13">
        <f>SUM(E98:U98)</f>
        <v>999536</v>
      </c>
      <c r="E98" s="14">
        <f>E5+E8+E11+E14+E17+E20+E23+E26+E29+E32+E35+E38+E41+E44+E47+E50+E53+E56+E59+E62+E65+E68+E71+E74+E77+E80+E83+E86+E89+E92+E95</f>
        <v>45372</v>
      </c>
      <c r="F98" s="14">
        <f aca="true" t="shared" si="31" ref="F98:U98">F5+F8+F11+F14+F17+F20+F23+F26+F29+F32+F35+F38+F41+F44+F47+F50+F53+F56+F59+F62+F65+F68+F71+F74+F77+F80+F83+F86+F89+F92+F95</f>
        <v>48325</v>
      </c>
      <c r="G98" s="14">
        <f t="shared" si="31"/>
        <v>49069</v>
      </c>
      <c r="H98" s="14">
        <f t="shared" si="31"/>
        <v>52008</v>
      </c>
      <c r="I98" s="14">
        <f t="shared" si="31"/>
        <v>57237</v>
      </c>
      <c r="J98" s="14">
        <f t="shared" si="31"/>
        <v>64664</v>
      </c>
      <c r="K98" s="14">
        <f t="shared" si="31"/>
        <v>75785</v>
      </c>
      <c r="L98" s="27">
        <f t="shared" si="31"/>
        <v>75869</v>
      </c>
      <c r="M98" s="28">
        <f t="shared" si="31"/>
        <v>64533</v>
      </c>
      <c r="N98" s="14">
        <f t="shared" si="31"/>
        <v>63453</v>
      </c>
      <c r="O98" s="14">
        <f t="shared" si="31"/>
        <v>70450</v>
      </c>
      <c r="P98" s="14">
        <f t="shared" si="31"/>
        <v>86286</v>
      </c>
      <c r="Q98" s="14">
        <f t="shared" si="31"/>
        <v>68910</v>
      </c>
      <c r="R98" s="14">
        <f t="shared" si="31"/>
        <v>56334</v>
      </c>
      <c r="S98" s="14">
        <f t="shared" si="31"/>
        <v>46585</v>
      </c>
      <c r="T98" s="14">
        <f t="shared" si="31"/>
        <v>37193</v>
      </c>
      <c r="U98" s="27">
        <f t="shared" si="31"/>
        <v>37463</v>
      </c>
    </row>
    <row r="99" spans="1:21" ht="17.25" customHeight="1">
      <c r="A99" s="1">
        <v>98</v>
      </c>
      <c r="B99" s="29" t="s">
        <v>24</v>
      </c>
      <c r="C99" s="12" t="s">
        <v>1</v>
      </c>
      <c r="D99" s="13">
        <f>SUM(E99:U99)</f>
        <v>1007165</v>
      </c>
      <c r="E99" s="14">
        <f>E6+E9+E12+E15+E18+E21+E24+E27+E30+E33+E36+E39+E42+E45+E48+E51+E54+E57+E60+E63+E66+E69+E72+E75+E78+E81+E84+E87+E90+E93+E96</f>
        <v>42730</v>
      </c>
      <c r="F99" s="14">
        <f aca="true" t="shared" si="32" ref="F99:U99">F6+F9+F12+F15+F18+F21+F24+F27+F30+F33+F36+F39+F42+F45+F48+F51+F54+F57+F60+F63+F66+F69+F72+F75+F78+F81+F84+F87+F90+F93+F96</f>
        <v>45955</v>
      </c>
      <c r="G99" s="14">
        <f t="shared" si="32"/>
        <v>46962</v>
      </c>
      <c r="H99" s="14">
        <f t="shared" si="32"/>
        <v>49762</v>
      </c>
      <c r="I99" s="14">
        <f t="shared" si="32"/>
        <v>53082</v>
      </c>
      <c r="J99" s="14">
        <f t="shared" si="32"/>
        <v>57159</v>
      </c>
      <c r="K99" s="14">
        <f t="shared" si="32"/>
        <v>68332</v>
      </c>
      <c r="L99" s="15">
        <f t="shared" si="32"/>
        <v>68153</v>
      </c>
      <c r="M99" s="16">
        <f t="shared" si="32"/>
        <v>59802</v>
      </c>
      <c r="N99" s="14">
        <f t="shared" si="32"/>
        <v>59975</v>
      </c>
      <c r="O99" s="14">
        <f t="shared" si="32"/>
        <v>66929</v>
      </c>
      <c r="P99" s="14">
        <f t="shared" si="32"/>
        <v>82818</v>
      </c>
      <c r="Q99" s="14">
        <f t="shared" si="32"/>
        <v>67299</v>
      </c>
      <c r="R99" s="14">
        <f t="shared" si="32"/>
        <v>57975</v>
      </c>
      <c r="S99" s="14">
        <f t="shared" si="32"/>
        <v>53894</v>
      </c>
      <c r="T99" s="14">
        <f t="shared" si="32"/>
        <v>49536</v>
      </c>
      <c r="U99" s="15">
        <f t="shared" si="32"/>
        <v>76802</v>
      </c>
    </row>
    <row r="100" spans="1:21" ht="17.25" customHeight="1" thickBot="1">
      <c r="A100" s="1">
        <v>99</v>
      </c>
      <c r="B100" s="7"/>
      <c r="C100" s="7" t="s">
        <v>2</v>
      </c>
      <c r="D100" s="22">
        <f aca="true" t="shared" si="33" ref="D100:U100">D98+D99</f>
        <v>2006701</v>
      </c>
      <c r="E100" s="23">
        <f t="shared" si="33"/>
        <v>88102</v>
      </c>
      <c r="F100" s="23">
        <f t="shared" si="33"/>
        <v>94280</v>
      </c>
      <c r="G100" s="23">
        <f t="shared" si="33"/>
        <v>96031</v>
      </c>
      <c r="H100" s="23">
        <f t="shared" si="33"/>
        <v>101770</v>
      </c>
      <c r="I100" s="23">
        <f t="shared" si="33"/>
        <v>110319</v>
      </c>
      <c r="J100" s="23">
        <f t="shared" si="33"/>
        <v>121823</v>
      </c>
      <c r="K100" s="23">
        <f t="shared" si="33"/>
        <v>144117</v>
      </c>
      <c r="L100" s="24">
        <f t="shared" si="33"/>
        <v>144022</v>
      </c>
      <c r="M100" s="25">
        <f t="shared" si="33"/>
        <v>124335</v>
      </c>
      <c r="N100" s="23">
        <f t="shared" si="33"/>
        <v>123428</v>
      </c>
      <c r="O100" s="23">
        <f t="shared" si="33"/>
        <v>137379</v>
      </c>
      <c r="P100" s="23">
        <f t="shared" si="33"/>
        <v>169104</v>
      </c>
      <c r="Q100" s="23">
        <f t="shared" si="33"/>
        <v>136209</v>
      </c>
      <c r="R100" s="23">
        <f t="shared" si="33"/>
        <v>114309</v>
      </c>
      <c r="S100" s="23">
        <f t="shared" si="33"/>
        <v>100479</v>
      </c>
      <c r="T100" s="23">
        <f t="shared" si="33"/>
        <v>86729</v>
      </c>
      <c r="U100" s="24">
        <f t="shared" si="33"/>
        <v>114265</v>
      </c>
    </row>
    <row r="101" ht="17.25">
      <c r="B101" s="30"/>
    </row>
    <row r="102" ht="17.25">
      <c r="B102" s="30"/>
    </row>
    <row r="103" ht="17.25">
      <c r="B103" s="30"/>
    </row>
    <row r="104" ht="17.25">
      <c r="B104" s="30"/>
    </row>
    <row r="105" ht="17.25">
      <c r="B105" s="30"/>
    </row>
    <row r="106" ht="17.25">
      <c r="B106" s="30"/>
    </row>
    <row r="107" ht="17.25">
      <c r="B107" s="30"/>
    </row>
    <row r="108" ht="17.25">
      <c r="B108" s="30"/>
    </row>
    <row r="109" ht="17.25">
      <c r="B109" s="30"/>
    </row>
    <row r="110" ht="17.25">
      <c r="B110" s="30"/>
    </row>
    <row r="111" ht="17.25">
      <c r="B111" s="30"/>
    </row>
    <row r="112" ht="17.25">
      <c r="B112" s="30"/>
    </row>
    <row r="113" ht="17.25">
      <c r="B113" s="30"/>
    </row>
    <row r="114" ht="17.25">
      <c r="B114" s="30"/>
    </row>
    <row r="115" ht="17.25">
      <c r="B115" s="30"/>
    </row>
    <row r="116" ht="17.25">
      <c r="B116" s="30"/>
    </row>
    <row r="117" ht="17.25">
      <c r="B117" s="30"/>
    </row>
    <row r="118" ht="17.25">
      <c r="B118" s="30"/>
    </row>
    <row r="119" ht="17.25">
      <c r="B119" s="30"/>
    </row>
    <row r="120" ht="17.25">
      <c r="B120" s="30"/>
    </row>
    <row r="121" ht="17.25">
      <c r="B121" s="30"/>
    </row>
    <row r="122" ht="17.25">
      <c r="B122" s="30"/>
    </row>
    <row r="123" ht="17.25">
      <c r="B123" s="30"/>
    </row>
    <row r="124" ht="17.25">
      <c r="B124" s="30"/>
    </row>
    <row r="125" ht="17.25">
      <c r="B125" s="30"/>
    </row>
    <row r="126" ht="17.25">
      <c r="B126" s="30"/>
    </row>
    <row r="127" ht="17.25">
      <c r="B127" s="30"/>
    </row>
    <row r="128" ht="17.25">
      <c r="B128" s="30"/>
    </row>
    <row r="129" ht="17.25">
      <c r="B129" s="30"/>
    </row>
    <row r="130" ht="17.25">
      <c r="B130" s="30"/>
    </row>
    <row r="131" ht="17.25">
      <c r="B131" s="30"/>
    </row>
    <row r="132" ht="17.25">
      <c r="B132" s="30"/>
    </row>
    <row r="133" ht="17.25">
      <c r="B133" s="30"/>
    </row>
    <row r="134" ht="17.25">
      <c r="B134" s="30"/>
    </row>
    <row r="135" ht="17.25">
      <c r="B135" s="30"/>
    </row>
    <row r="136" ht="17.25">
      <c r="B136" s="30"/>
    </row>
    <row r="137" ht="17.25">
      <c r="B137" s="30"/>
    </row>
    <row r="138" ht="17.25">
      <c r="B138" s="30"/>
    </row>
  </sheetData>
  <mergeCells count="1">
    <mergeCell ref="T2:U2"/>
  </mergeCells>
  <printOptions/>
  <pageMargins left="0.6299212598425197" right="0.1968503937007874" top="0.4330708661417323" bottom="0.3937007874015748" header="0.35433070866141736" footer="0.15748031496062992"/>
  <pageSetup horizontalDpi="600" verticalDpi="600" orientation="portrait" pageOrder="overThenDown" paperSize="9" scale="55" r:id="rId1"/>
  <rowBreaks count="2" manualBreakCount="2">
    <brk id="49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xpuser</cp:lastModifiedBy>
  <cp:lastPrinted>2008-11-14T09:41:23Z</cp:lastPrinted>
  <dcterms:created xsi:type="dcterms:W3CDTF">1999-03-23T06:11:12Z</dcterms:created>
  <dcterms:modified xsi:type="dcterms:W3CDTF">2008-11-14T12:01:28Z</dcterms:modified>
  <cp:category/>
  <cp:version/>
  <cp:contentType/>
  <cp:contentStatus/>
</cp:coreProperties>
</file>