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52034\Desktop\"/>
    </mc:Choice>
  </mc:AlternateContent>
  <xr:revisionPtr revIDLastSave="0" documentId="13_ncr:1_{FD2CB15E-5068-4E99-9729-EA236CD78C85}" xr6:coauthVersionLast="47" xr6:coauthVersionMax="47" xr10:uidLastSave="{00000000-0000-0000-0000-000000000000}"/>
  <bookViews>
    <workbookView xWindow="-165" yWindow="-16365" windowWidth="29130" windowHeight="15930" xr2:uid="{97044834-9531-48C0-B625-F0E0629E04C4}"/>
  </bookViews>
  <sheets>
    <sheet name="別紙１　付加価値額等内訳明細書" sheetId="1" r:id="rId1"/>
    <sheet name="記載例（別紙１　付加価値額等内訳明細書）" sheetId="2" r:id="rId2"/>
    <sheet name="別紙２　分割基準内訳明細書（非製造業）" sheetId="3" r:id="rId3"/>
    <sheet name="記載例（別紙２（非製造業））" sheetId="4" r:id="rId4"/>
    <sheet name="別紙２　分割基準内訳明細書（製造業）" sheetId="5" r:id="rId5"/>
    <sheet name="記載例（別紙２（製造業））" sheetId="6" r:id="rId6"/>
  </sheets>
  <definedNames>
    <definedName name="_xlnm.Print_Area" localSheetId="1">'記載例（別紙１　付加価値額等内訳明細書）'!$A$1:$G$110</definedName>
    <definedName name="_xlnm.Print_Area" localSheetId="3">'記載例（別紙２（非製造業））'!$A$1:$F$43</definedName>
    <definedName name="_xlnm.Print_Area" localSheetId="0">'別紙１　付加価値額等内訳明細書'!$A$1:$G$112</definedName>
    <definedName name="_xlnm.Print_Area" localSheetId="2">'別紙２　分割基準内訳明細書（非製造業）'!$A$1:$F$43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6" l="1"/>
  <c r="F104" i="2"/>
  <c r="F97" i="2"/>
  <c r="F105" i="2" s="1"/>
  <c r="F86" i="2"/>
  <c r="F79" i="2"/>
  <c r="F87" i="2" s="1"/>
  <c r="F66" i="2"/>
  <c r="F63" i="2"/>
  <c r="F62" i="2"/>
  <c r="F56" i="2"/>
  <c r="F41" i="2"/>
  <c r="F69" i="2" s="1"/>
  <c r="F106" i="1"/>
  <c r="F99" i="1"/>
  <c r="F107" i="1" s="1"/>
  <c r="F88" i="1"/>
  <c r="F89" i="1" s="1"/>
  <c r="F81" i="1"/>
  <c r="F68" i="1"/>
  <c r="F65" i="1"/>
  <c r="F64" i="1"/>
  <c r="F57" i="1"/>
  <c r="F42" i="1"/>
  <c r="F71" i="1" s="1"/>
</calcChain>
</file>

<file path=xl/sharedStrings.xml><?xml version="1.0" encoding="utf-8"?>
<sst xmlns="http://schemas.openxmlformats.org/spreadsheetml/2006/main" count="545" uniqueCount="175">
  <si>
    <t>別紙１</t>
    <rPh sb="0" eb="2">
      <t>ベッシ</t>
    </rPh>
    <phoneticPr fontId="3"/>
  </si>
  <si>
    <t>付加価値額等内訳明細書</t>
    <phoneticPr fontId="3"/>
  </si>
  <si>
    <t>法人名</t>
    <phoneticPr fontId="3"/>
  </si>
  <si>
    <t>事業年度</t>
    <phoneticPr fontId="3"/>
  </si>
  <si>
    <t>１　報酬給与額　＜役員又は使用人に対する給与＞</t>
    <phoneticPr fontId="3"/>
  </si>
  <si>
    <t>項目</t>
    <rPh sb="0" eb="2">
      <t>コウモク</t>
    </rPh>
    <phoneticPr fontId="3"/>
  </si>
  <si>
    <t>勘定科目等</t>
    <rPh sb="0" eb="2">
      <t>カンジョウ</t>
    </rPh>
    <rPh sb="2" eb="4">
      <t>カモク</t>
    </rPh>
    <rPh sb="4" eb="5">
      <t>トウ</t>
    </rPh>
    <phoneticPr fontId="3"/>
  </si>
  <si>
    <t>金額</t>
    <rPh sb="0" eb="2">
      <t>キンガク</t>
    </rPh>
    <phoneticPr fontId="3"/>
  </si>
  <si>
    <t>備考（左記の勘定科目等の総額との差違・内訳等）</t>
    <rPh sb="0" eb="2">
      <t>ビコウ</t>
    </rPh>
    <rPh sb="3" eb="5">
      <t>サキ</t>
    </rPh>
    <rPh sb="8" eb="10">
      <t>カモク</t>
    </rPh>
    <rPh sb="10" eb="11">
      <t>トウ</t>
    </rPh>
    <rPh sb="12" eb="14">
      <t>ソウガク</t>
    </rPh>
    <rPh sb="16" eb="18">
      <t>サイ</t>
    </rPh>
    <rPh sb="19" eb="21">
      <t>ウチワケ</t>
    </rPh>
    <rPh sb="21" eb="22">
      <t>トウ</t>
    </rPh>
    <phoneticPr fontId="3"/>
  </si>
  <si>
    <t>役員報酬</t>
    <rPh sb="0" eb="2">
      <t>ヤクイン</t>
    </rPh>
    <rPh sb="2" eb="4">
      <t>ホウシュウ</t>
    </rPh>
    <phoneticPr fontId="3"/>
  </si>
  <si>
    <t>当期費用等</t>
    <rPh sb="0" eb="2">
      <t>トウキ</t>
    </rPh>
    <rPh sb="2" eb="4">
      <t>ヒヨウ</t>
    </rPh>
    <rPh sb="4" eb="5">
      <t>トウ</t>
    </rPh>
    <phoneticPr fontId="3"/>
  </si>
  <si>
    <t>法人税所得加算金額（法人税別表４）</t>
    <rPh sb="0" eb="3">
      <t>ホウジンゼイ</t>
    </rPh>
    <rPh sb="3" eb="5">
      <t>ショトク</t>
    </rPh>
    <rPh sb="5" eb="8">
      <t>カサンキン</t>
    </rPh>
    <rPh sb="8" eb="9">
      <t>ガク</t>
    </rPh>
    <rPh sb="10" eb="13">
      <t>ホウジンゼイ</t>
    </rPh>
    <rPh sb="13" eb="15">
      <t>ベッピョウ</t>
    </rPh>
    <phoneticPr fontId="3"/>
  </si>
  <si>
    <t>減算</t>
  </si>
  <si>
    <t>＊当期損金不算入のため減算します</t>
    <rPh sb="1" eb="3">
      <t>トウキ</t>
    </rPh>
    <rPh sb="3" eb="5">
      <t>ソンキン</t>
    </rPh>
    <rPh sb="5" eb="8">
      <t>フサンニュウ</t>
    </rPh>
    <rPh sb="11" eb="13">
      <t>ゲンサン</t>
    </rPh>
    <phoneticPr fontId="3"/>
  </si>
  <si>
    <t>法人税所得減算金額（法人税別表４）</t>
    <rPh sb="0" eb="3">
      <t>ホウジンゼイ</t>
    </rPh>
    <rPh sb="3" eb="5">
      <t>ショトク</t>
    </rPh>
    <rPh sb="5" eb="7">
      <t>ゲンサン</t>
    </rPh>
    <rPh sb="7" eb="9">
      <t>キンガク</t>
    </rPh>
    <phoneticPr fontId="3"/>
  </si>
  <si>
    <t>＊当期損金算入のため加算します</t>
    <rPh sb="1" eb="3">
      <t>トウキ</t>
    </rPh>
    <rPh sb="3" eb="5">
      <t>ソンキン</t>
    </rPh>
    <rPh sb="5" eb="7">
      <t>サンニュウ</t>
    </rPh>
    <rPh sb="10" eb="12">
      <t>カサン</t>
    </rPh>
    <phoneticPr fontId="3"/>
  </si>
  <si>
    <t xml:space="preserve">給与
・
賃金
・
手当等
</t>
    <rPh sb="0" eb="2">
      <t>キュウヨ</t>
    </rPh>
    <rPh sb="5" eb="7">
      <t>チンギン</t>
    </rPh>
    <rPh sb="10" eb="13">
      <t>テアテナド</t>
    </rPh>
    <phoneticPr fontId="3"/>
  </si>
  <si>
    <t>法人税所得加算金額（法人税別表４）</t>
    <rPh sb="0" eb="3">
      <t>ホウジンゼイ</t>
    </rPh>
    <rPh sb="3" eb="5">
      <t>ショトク</t>
    </rPh>
    <rPh sb="5" eb="8">
      <t>カサンキン</t>
    </rPh>
    <rPh sb="8" eb="9">
      <t>ガク</t>
    </rPh>
    <phoneticPr fontId="3"/>
  </si>
  <si>
    <t>賞与</t>
    <rPh sb="0" eb="2">
      <t>ショウヨ</t>
    </rPh>
    <phoneticPr fontId="3"/>
  </si>
  <si>
    <t>退職金
・
退職慰労金</t>
    <rPh sb="0" eb="3">
      <t>タイショクキン</t>
    </rPh>
    <phoneticPr fontId="3"/>
  </si>
  <si>
    <t>出向者に係る
給与負担金
（1～9に含まれる場合は
記載不要)</t>
    <rPh sb="0" eb="3">
      <t>シュッコウシャ</t>
    </rPh>
    <rPh sb="4" eb="5">
      <t>カカワ</t>
    </rPh>
    <rPh sb="7" eb="9">
      <t>キュウヨ</t>
    </rPh>
    <rPh sb="9" eb="11">
      <t>フタン</t>
    </rPh>
    <rPh sb="11" eb="12">
      <t>キン</t>
    </rPh>
    <rPh sb="18" eb="19">
      <t>フク</t>
    </rPh>
    <rPh sb="22" eb="24">
      <t>バアイ</t>
    </rPh>
    <rPh sb="26" eb="28">
      <t>キサイ</t>
    </rPh>
    <rPh sb="28" eb="30">
      <t>フヨウ</t>
    </rPh>
    <phoneticPr fontId="3"/>
  </si>
  <si>
    <t>出向元に支払う額</t>
    <rPh sb="0" eb="3">
      <t>シュッコウモト</t>
    </rPh>
    <rPh sb="4" eb="6">
      <t>シハラ</t>
    </rPh>
    <rPh sb="7" eb="8">
      <t>ガク</t>
    </rPh>
    <phoneticPr fontId="3"/>
  </si>
  <si>
    <t>出向先から受け取る額</t>
    <rPh sb="0" eb="3">
      <t>シュッコウサキ</t>
    </rPh>
    <rPh sb="5" eb="6">
      <t>ウ</t>
    </rPh>
    <rPh sb="7" eb="8">
      <t>ト</t>
    </rPh>
    <rPh sb="9" eb="10">
      <t>ガク</t>
    </rPh>
    <phoneticPr fontId="3"/>
  </si>
  <si>
    <t>組合（ＪＶ等）に係る負担金額</t>
    <phoneticPr fontId="3"/>
  </si>
  <si>
    <t>その他</t>
    <rPh sb="2" eb="3">
      <t>タ</t>
    </rPh>
    <phoneticPr fontId="3"/>
  </si>
  <si>
    <t>役員又は使用人に対する給与 計</t>
    <rPh sb="14" eb="15">
      <t>ケイ</t>
    </rPh>
    <phoneticPr fontId="3"/>
  </si>
  <si>
    <t>Ａ</t>
    <phoneticPr fontId="3"/>
  </si>
  <si>
    <t>２　報酬給与額　＜役員又は使用人に対する掛金等＞</t>
    <rPh sb="20" eb="22">
      <t>カケキン</t>
    </rPh>
    <rPh sb="22" eb="23">
      <t>トウ</t>
    </rPh>
    <phoneticPr fontId="3"/>
  </si>
  <si>
    <t>掛金等</t>
    <rPh sb="0" eb="2">
      <t>カケキン</t>
    </rPh>
    <rPh sb="2" eb="3">
      <t>トウ</t>
    </rPh>
    <phoneticPr fontId="3"/>
  </si>
  <si>
    <t>出向者に係る
掛金等</t>
    <rPh sb="0" eb="3">
      <t>シュッコウシャ</t>
    </rPh>
    <rPh sb="4" eb="5">
      <t>カカワ</t>
    </rPh>
    <rPh sb="7" eb="9">
      <t>カケキン</t>
    </rPh>
    <rPh sb="9" eb="10">
      <t>トウ</t>
    </rPh>
    <phoneticPr fontId="3"/>
  </si>
  <si>
    <t>役員又は使用人に対する掛金等 計</t>
    <rPh sb="11" eb="13">
      <t>カケキン</t>
    </rPh>
    <rPh sb="13" eb="14">
      <t>トウ</t>
    </rPh>
    <rPh sb="15" eb="16">
      <t>ケイ</t>
    </rPh>
    <phoneticPr fontId="3"/>
  </si>
  <si>
    <t>Ｂ</t>
    <phoneticPr fontId="3"/>
  </si>
  <si>
    <t>３　報酬給与額　＜労働者派遣等に係る金額の計算＞</t>
    <rPh sb="9" eb="12">
      <t>ロウドウシャ</t>
    </rPh>
    <rPh sb="12" eb="14">
      <t>ハケン</t>
    </rPh>
    <rPh sb="14" eb="15">
      <t>トウ</t>
    </rPh>
    <rPh sb="16" eb="17">
      <t>カカワ</t>
    </rPh>
    <rPh sb="18" eb="20">
      <t>キンガク</t>
    </rPh>
    <rPh sb="21" eb="23">
      <t>ケイサン</t>
    </rPh>
    <phoneticPr fontId="3"/>
  </si>
  <si>
    <t>＊全て労働者派遣法に基づく労働派遣契約該当することを確認しましたか。（　はい　・　不明　）←いずれかに○</t>
    <rPh sb="1" eb="2">
      <t>スベ</t>
    </rPh>
    <rPh sb="3" eb="6">
      <t>ロウドウシャ</t>
    </rPh>
    <rPh sb="6" eb="9">
      <t>ハケンホウ</t>
    </rPh>
    <rPh sb="10" eb="11">
      <t>モト</t>
    </rPh>
    <rPh sb="13" eb="15">
      <t>ロウドウ</t>
    </rPh>
    <rPh sb="15" eb="17">
      <t>ハケン</t>
    </rPh>
    <rPh sb="17" eb="19">
      <t>ケイヤク</t>
    </rPh>
    <rPh sb="19" eb="21">
      <t>ガイトウ</t>
    </rPh>
    <rPh sb="26" eb="28">
      <t>カクニン</t>
    </rPh>
    <rPh sb="41" eb="43">
      <t>フメイ</t>
    </rPh>
    <phoneticPr fontId="3"/>
  </si>
  <si>
    <t>労働者派遣等を
受けた法人</t>
    <rPh sb="0" eb="3">
      <t>ロウドウシャ</t>
    </rPh>
    <rPh sb="3" eb="5">
      <t>ハケン</t>
    </rPh>
    <rPh sb="5" eb="6">
      <t>トウ</t>
    </rPh>
    <rPh sb="8" eb="9">
      <t>ウ</t>
    </rPh>
    <rPh sb="11" eb="13">
      <t>ホウジン</t>
    </rPh>
    <phoneticPr fontId="3"/>
  </si>
  <si>
    <t>派遣元に支払う金額</t>
    <rPh sb="0" eb="3">
      <t>ハケンモト</t>
    </rPh>
    <rPh sb="4" eb="6">
      <t>シハラ</t>
    </rPh>
    <rPh sb="7" eb="9">
      <t>キンガク</t>
    </rPh>
    <phoneticPr fontId="3"/>
  </si>
  <si>
    <t>合計</t>
    <rPh sb="0" eb="2">
      <t>ゴウケイ</t>
    </rPh>
    <phoneticPr fontId="3"/>
  </si>
  <si>
    <t>23　×　75%
小数点以下切捨て</t>
    <phoneticPr fontId="3"/>
  </si>
  <si>
    <t>Ｃ</t>
    <phoneticPr fontId="3"/>
  </si>
  <si>
    <t>労働者派遣等を
した法人</t>
    <rPh sb="0" eb="3">
      <t>ロウドウシャ</t>
    </rPh>
    <rPh sb="3" eb="5">
      <t>ハケン</t>
    </rPh>
    <rPh sb="5" eb="6">
      <t>トウ</t>
    </rPh>
    <rPh sb="10" eb="12">
      <t>ホウジン</t>
    </rPh>
    <phoneticPr fontId="3"/>
  </si>
  <si>
    <t>派遣労働者等に支払う報酬給与額</t>
    <rPh sb="0" eb="2">
      <t>ハケン</t>
    </rPh>
    <rPh sb="2" eb="5">
      <t>ロウドウシャ</t>
    </rPh>
    <rPh sb="5" eb="6">
      <t>トウ</t>
    </rPh>
    <rPh sb="7" eb="9">
      <t>シハラ</t>
    </rPh>
    <rPh sb="10" eb="12">
      <t>ホウシュウ</t>
    </rPh>
    <rPh sb="12" eb="15">
      <t>キュウヨガク</t>
    </rPh>
    <phoneticPr fontId="3"/>
  </si>
  <si>
    <t>派遣先から支払を受ける金額</t>
    <rPh sb="0" eb="3">
      <t>ハケンサキ</t>
    </rPh>
    <rPh sb="5" eb="7">
      <t>シハライ</t>
    </rPh>
    <rPh sb="8" eb="9">
      <t>ウ</t>
    </rPh>
    <rPh sb="11" eb="13">
      <t>キンガク</t>
    </rPh>
    <phoneticPr fontId="3"/>
  </si>
  <si>
    <t>25　－  （26 × 75%）
小数点以下切捨て</t>
    <phoneticPr fontId="3"/>
  </si>
  <si>
    <t>Ｄ</t>
    <phoneticPr fontId="3"/>
  </si>
  <si>
    <t>４　報酬給与額の合計</t>
    <rPh sb="8" eb="10">
      <t>ゴウケイ</t>
    </rPh>
    <phoneticPr fontId="3"/>
  </si>
  <si>
    <t>Ａ　＋　Ｂ　＋　Ｃ　＋　Ｄ</t>
    <phoneticPr fontId="3"/>
  </si>
  <si>
    <t>５　純支払利子</t>
    <rPh sb="2" eb="3">
      <t>ジュン</t>
    </rPh>
    <rPh sb="3" eb="5">
      <t>シハライ</t>
    </rPh>
    <rPh sb="5" eb="7">
      <t>リシ</t>
    </rPh>
    <phoneticPr fontId="3"/>
  </si>
  <si>
    <t>支払利子</t>
    <rPh sb="0" eb="2">
      <t>シハライ</t>
    </rPh>
    <rPh sb="2" eb="4">
      <t>リシ</t>
    </rPh>
    <phoneticPr fontId="3"/>
  </si>
  <si>
    <t>28　－　29　＋　30</t>
    <phoneticPr fontId="3"/>
  </si>
  <si>
    <t>Ｅ</t>
    <phoneticPr fontId="3"/>
  </si>
  <si>
    <t>受取利子</t>
    <rPh sb="0" eb="2">
      <t>ウケトリ</t>
    </rPh>
    <rPh sb="2" eb="4">
      <t>リシ</t>
    </rPh>
    <phoneticPr fontId="3"/>
  </si>
  <si>
    <t>当期収益等</t>
    <rPh sb="0" eb="2">
      <t>トウキ</t>
    </rPh>
    <rPh sb="2" eb="4">
      <t>シュウエキ</t>
    </rPh>
    <rPh sb="4" eb="5">
      <t>トウ</t>
    </rPh>
    <phoneticPr fontId="3"/>
  </si>
  <si>
    <t>＊当期益金算入のため加算します</t>
    <rPh sb="1" eb="3">
      <t>トウキ</t>
    </rPh>
    <rPh sb="3" eb="5">
      <t>エキキン</t>
    </rPh>
    <rPh sb="5" eb="7">
      <t>サンニュウ</t>
    </rPh>
    <rPh sb="10" eb="12">
      <t>カサン</t>
    </rPh>
    <phoneticPr fontId="3"/>
  </si>
  <si>
    <t>＊当期益金不算入のため減算します</t>
    <rPh sb="1" eb="3">
      <t>トウキ</t>
    </rPh>
    <rPh sb="3" eb="5">
      <t>エキキン</t>
    </rPh>
    <rPh sb="5" eb="6">
      <t>フ</t>
    </rPh>
    <rPh sb="6" eb="8">
      <t>サンニュウ</t>
    </rPh>
    <rPh sb="11" eb="13">
      <t>ゲンサン</t>
    </rPh>
    <phoneticPr fontId="3"/>
  </si>
  <si>
    <t>31　＋　32　－　33</t>
    <phoneticPr fontId="3"/>
  </si>
  <si>
    <t>Ｆ</t>
    <phoneticPr fontId="3"/>
  </si>
  <si>
    <t>Ｅ　－　Ｆ</t>
    <phoneticPr fontId="3"/>
  </si>
  <si>
    <t>６　純支払賃借料</t>
    <rPh sb="2" eb="3">
      <t>ジュン</t>
    </rPh>
    <rPh sb="3" eb="5">
      <t>シハライ</t>
    </rPh>
    <rPh sb="5" eb="8">
      <t>チンシャクリョウ</t>
    </rPh>
    <phoneticPr fontId="3"/>
  </si>
  <si>
    <t>支払賃借料
（共益費等を
除く）</t>
    <rPh sb="0" eb="2">
      <t>シハライ</t>
    </rPh>
    <rPh sb="2" eb="5">
      <t>チンシャクリョウ</t>
    </rPh>
    <rPh sb="7" eb="10">
      <t>キョウエキヒ</t>
    </rPh>
    <rPh sb="10" eb="11">
      <t>トウ</t>
    </rPh>
    <rPh sb="13" eb="14">
      <t>ノゾ</t>
    </rPh>
    <phoneticPr fontId="3"/>
  </si>
  <si>
    <t>34　－　35　＋　36</t>
    <phoneticPr fontId="3"/>
  </si>
  <si>
    <t>Ｇ</t>
    <phoneticPr fontId="3"/>
  </si>
  <si>
    <t>受取賃借料
（共益費等を
除く）</t>
    <rPh sb="0" eb="2">
      <t>ウケトリ</t>
    </rPh>
    <rPh sb="2" eb="5">
      <t>チンシャクリョウ</t>
    </rPh>
    <phoneticPr fontId="3"/>
  </si>
  <si>
    <t>37　＋　38　－　39</t>
    <phoneticPr fontId="3"/>
  </si>
  <si>
    <t>Ｈ</t>
    <phoneticPr fontId="3"/>
  </si>
  <si>
    <t>Ｇ　－　Ｈ</t>
    <phoneticPr fontId="3"/>
  </si>
  <si>
    <t>（記載方法）</t>
    <rPh sb="1" eb="3">
      <t>キサイ</t>
    </rPh>
    <rPh sb="3" eb="5">
      <t>ホウホウ</t>
    </rPh>
    <phoneticPr fontId="3"/>
  </si>
  <si>
    <t>１　各欄の「当期費用等」とは、当該事業年度に費用計上又は資産計上した金額をいいます。</t>
    <rPh sb="2" eb="4">
      <t>カクラン</t>
    </rPh>
    <rPh sb="6" eb="8">
      <t>トウキ</t>
    </rPh>
    <rPh sb="8" eb="10">
      <t>ヒヨウ</t>
    </rPh>
    <rPh sb="10" eb="11">
      <t>トウ</t>
    </rPh>
    <rPh sb="15" eb="17">
      <t>トウガイ</t>
    </rPh>
    <rPh sb="17" eb="19">
      <t>ジギョウ</t>
    </rPh>
    <rPh sb="19" eb="21">
      <t>ネンド</t>
    </rPh>
    <rPh sb="22" eb="24">
      <t>ヒヨウ</t>
    </rPh>
    <rPh sb="24" eb="26">
      <t>ケイジョウ</t>
    </rPh>
    <rPh sb="26" eb="27">
      <t>マタ</t>
    </rPh>
    <rPh sb="28" eb="30">
      <t>シサン</t>
    </rPh>
    <rPh sb="30" eb="32">
      <t>ケイジョウ</t>
    </rPh>
    <rPh sb="34" eb="36">
      <t>キンガク</t>
    </rPh>
    <phoneticPr fontId="3"/>
  </si>
  <si>
    <t>２　各欄の「当期収益等」とは、当該事業年度に収益計上した金額をいいます。</t>
    <rPh sb="2" eb="4">
      <t>カクラン</t>
    </rPh>
    <rPh sb="10" eb="11">
      <t>トウ</t>
    </rPh>
    <phoneticPr fontId="3"/>
  </si>
  <si>
    <t>３　出向者に係る給与負担金等を計上した各勘定科目内で加減算経理している場合は、出向者の欄の記載は不要です。この場合、各備考欄に、</t>
    <rPh sb="2" eb="5">
      <t>シュッコウシャ</t>
    </rPh>
    <rPh sb="6" eb="7">
      <t>カカ</t>
    </rPh>
    <rPh sb="8" eb="10">
      <t>キュウヨ</t>
    </rPh>
    <rPh sb="10" eb="12">
      <t>フタン</t>
    </rPh>
    <rPh sb="12" eb="13">
      <t>キン</t>
    </rPh>
    <rPh sb="13" eb="14">
      <t>トウ</t>
    </rPh>
    <rPh sb="15" eb="17">
      <t>ケイジョウ</t>
    </rPh>
    <rPh sb="19" eb="20">
      <t>カク</t>
    </rPh>
    <rPh sb="20" eb="22">
      <t>カンジョウ</t>
    </rPh>
    <rPh sb="22" eb="25">
      <t>カモクナイ</t>
    </rPh>
    <rPh sb="26" eb="29">
      <t>カゲンザン</t>
    </rPh>
    <rPh sb="29" eb="31">
      <t>ケイリ</t>
    </rPh>
    <rPh sb="35" eb="37">
      <t>バアイ</t>
    </rPh>
    <rPh sb="39" eb="42">
      <t>シュッコウシャ</t>
    </rPh>
    <rPh sb="43" eb="44">
      <t>ラン</t>
    </rPh>
    <rPh sb="45" eb="47">
      <t>キサイ</t>
    </rPh>
    <rPh sb="48" eb="50">
      <t>フヨウ</t>
    </rPh>
    <rPh sb="55" eb="57">
      <t>バアイ</t>
    </rPh>
    <rPh sb="58" eb="59">
      <t>カク</t>
    </rPh>
    <rPh sb="59" eb="61">
      <t>ビコウ</t>
    </rPh>
    <rPh sb="61" eb="62">
      <t>ラン</t>
    </rPh>
    <phoneticPr fontId="3"/>
  </si>
  <si>
    <t>　　出向者負担金等の内容を記載してください。</t>
    <rPh sb="4" eb="5">
      <t>シャ</t>
    </rPh>
    <rPh sb="10" eb="12">
      <t>ナイヨウ</t>
    </rPh>
    <phoneticPr fontId="3"/>
  </si>
  <si>
    <t>記載例</t>
    <rPh sb="0" eb="3">
      <t>キサイレイ</t>
    </rPh>
    <phoneticPr fontId="3"/>
  </si>
  <si>
    <t>（株）とちまる商事</t>
    <rPh sb="0" eb="3">
      <t>カブ</t>
    </rPh>
    <rPh sb="7" eb="9">
      <t>ショウジ</t>
    </rPh>
    <phoneticPr fontId="3"/>
  </si>
  <si>
    <t>事業年度　　　　　　　　　　～</t>
    <phoneticPr fontId="3"/>
  </si>
  <si>
    <t>Ｒ２．１．１　　～　　Ｒ２．１２．３１</t>
    <phoneticPr fontId="3"/>
  </si>
  <si>
    <t>給与</t>
    <rPh sb="0" eb="2">
      <t>キュウヨ</t>
    </rPh>
    <phoneticPr fontId="3"/>
  </si>
  <si>
    <t>・○○（株）から受け入れた出向者給与負担金3，000，000円を科目内で処理している。
・所得税非課税通勤費20,000円を控除した。</t>
    <rPh sb="8" eb="9">
      <t>ウ</t>
    </rPh>
    <rPh sb="10" eb="11">
      <t>イ</t>
    </rPh>
    <rPh sb="13" eb="16">
      <t>シュッコウシャ</t>
    </rPh>
    <rPh sb="16" eb="18">
      <t>キュウヨ</t>
    </rPh>
    <rPh sb="18" eb="21">
      <t>フタンキン</t>
    </rPh>
    <rPh sb="32" eb="35">
      <t>カモクナイ</t>
    </rPh>
    <rPh sb="36" eb="38">
      <t>ショリ</t>
    </rPh>
    <rPh sb="46" eb="49">
      <t>ショトクゼイ</t>
    </rPh>
    <rPh sb="49" eb="52">
      <t>ヒカゼイ</t>
    </rPh>
    <rPh sb="52" eb="55">
      <t>ツウキンヒ</t>
    </rPh>
    <rPh sb="61" eb="62">
      <t>エン</t>
    </rPh>
    <rPh sb="63" eb="65">
      <t>コウジョ</t>
    </rPh>
    <phoneticPr fontId="3"/>
  </si>
  <si>
    <t>雑給</t>
    <rPh sb="0" eb="2">
      <t>ザツキュウ</t>
    </rPh>
    <phoneticPr fontId="3"/>
  </si>
  <si>
    <t>アルバイト報酬</t>
    <rPh sb="5" eb="7">
      <t>ホウシュウ</t>
    </rPh>
    <phoneticPr fontId="3"/>
  </si>
  <si>
    <t>福利厚生費</t>
    <rPh sb="0" eb="2">
      <t>フクリ</t>
    </rPh>
    <rPh sb="2" eb="5">
      <t>コウセイヒ</t>
    </rPh>
    <phoneticPr fontId="3"/>
  </si>
  <si>
    <t>10年勤続表彰商品券</t>
    <rPh sb="2" eb="3">
      <t>ネン</t>
    </rPh>
    <rPh sb="3" eb="5">
      <t>キンゾク</t>
    </rPh>
    <rPh sb="5" eb="7">
      <t>ヒョウショウ</t>
    </rPh>
    <rPh sb="7" eb="10">
      <t>ショウヒンケン</t>
    </rPh>
    <phoneticPr fontId="3"/>
  </si>
  <si>
    <t>賞与引当金繰入</t>
    <rPh sb="0" eb="2">
      <t>ショウヨ</t>
    </rPh>
    <rPh sb="2" eb="5">
      <t>ヒキアテキン</t>
    </rPh>
    <rPh sb="5" eb="7">
      <t>クリイレ</t>
    </rPh>
    <phoneticPr fontId="3"/>
  </si>
  <si>
    <t>賞与引当金損金否認額</t>
    <rPh sb="0" eb="2">
      <t>ショウヨ</t>
    </rPh>
    <rPh sb="2" eb="5">
      <t>ヒキアテキン</t>
    </rPh>
    <rPh sb="5" eb="7">
      <t>ソンキン</t>
    </rPh>
    <rPh sb="7" eb="9">
      <t>ヒニン</t>
    </rPh>
    <rPh sb="9" eb="10">
      <t>ガク</t>
    </rPh>
    <phoneticPr fontId="3"/>
  </si>
  <si>
    <t>賞与引当金損金認容額</t>
    <rPh sb="0" eb="2">
      <t>ショウヨ</t>
    </rPh>
    <rPh sb="2" eb="5">
      <t>ヒキアテキン</t>
    </rPh>
    <rPh sb="5" eb="7">
      <t>ソンキン</t>
    </rPh>
    <rPh sb="7" eb="10">
      <t>ニンヨウガク</t>
    </rPh>
    <phoneticPr fontId="3"/>
  </si>
  <si>
    <t>退職金</t>
    <rPh sb="0" eb="3">
      <t>タイショクキン</t>
    </rPh>
    <phoneticPr fontId="3"/>
  </si>
  <si>
    <t>退職給与引当金繰入</t>
    <rPh sb="0" eb="2">
      <t>タイショク</t>
    </rPh>
    <rPh sb="2" eb="4">
      <t>キュウヨ</t>
    </rPh>
    <rPh sb="4" eb="7">
      <t>ヒキアテキン</t>
    </rPh>
    <rPh sb="7" eb="9">
      <t>クリイレ</t>
    </rPh>
    <phoneticPr fontId="3"/>
  </si>
  <si>
    <t>退職給与引当金損金不算入額</t>
    <rPh sb="0" eb="2">
      <t>タイショク</t>
    </rPh>
    <rPh sb="2" eb="4">
      <t>キュウヨ</t>
    </rPh>
    <rPh sb="4" eb="7">
      <t>ヒキアテキン</t>
    </rPh>
    <rPh sb="7" eb="9">
      <t>ソンキン</t>
    </rPh>
    <rPh sb="9" eb="12">
      <t>フサンニュウ</t>
    </rPh>
    <rPh sb="12" eb="13">
      <t>ガク</t>
    </rPh>
    <phoneticPr fontId="3"/>
  </si>
  <si>
    <t>退職給与引当金損金算入額</t>
    <rPh sb="0" eb="2">
      <t>タイショク</t>
    </rPh>
    <rPh sb="2" eb="4">
      <t>キュウヨ</t>
    </rPh>
    <rPh sb="4" eb="7">
      <t>ヒキアテキン</t>
    </rPh>
    <rPh sb="7" eb="9">
      <t>ソンキン</t>
    </rPh>
    <rPh sb="9" eb="11">
      <t>サンニュウ</t>
    </rPh>
    <rPh sb="11" eb="12">
      <t>ガク</t>
    </rPh>
    <phoneticPr fontId="3"/>
  </si>
  <si>
    <t>○○（株）から、3，000，000円を受け入れた。（４の給与科目内で経理）</t>
    <rPh sb="2" eb="5">
      <t>カブ</t>
    </rPh>
    <rPh sb="17" eb="18">
      <t>エン</t>
    </rPh>
    <rPh sb="19" eb="20">
      <t>ウ</t>
    </rPh>
    <rPh sb="21" eb="22">
      <t>イ</t>
    </rPh>
    <rPh sb="28" eb="30">
      <t>キュウヨ</t>
    </rPh>
    <rPh sb="30" eb="33">
      <t>カモクナイ</t>
    </rPh>
    <rPh sb="34" eb="36">
      <t>ケイリ</t>
    </rPh>
    <phoneticPr fontId="3"/>
  </si>
  <si>
    <t>第６号様式別表５の３③欄と一致</t>
    <rPh sb="0" eb="1">
      <t>ダイ</t>
    </rPh>
    <rPh sb="2" eb="3">
      <t>ゴウ</t>
    </rPh>
    <rPh sb="3" eb="5">
      <t>ヨウシキ</t>
    </rPh>
    <rPh sb="5" eb="7">
      <t>ベッピョウ</t>
    </rPh>
    <rPh sb="11" eb="12">
      <t>ラン</t>
    </rPh>
    <rPh sb="13" eb="15">
      <t>イッチ</t>
    </rPh>
    <phoneticPr fontId="3"/>
  </si>
  <si>
    <t>確定給付企業年金掛金</t>
    <rPh sb="0" eb="2">
      <t>カクテイ</t>
    </rPh>
    <rPh sb="2" eb="4">
      <t>キュウフ</t>
    </rPh>
    <rPh sb="4" eb="6">
      <t>キギョウ</t>
    </rPh>
    <rPh sb="6" eb="8">
      <t>ネンキン</t>
    </rPh>
    <rPh sb="8" eb="10">
      <t>カケキン</t>
    </rPh>
    <phoneticPr fontId="3"/>
  </si>
  <si>
    <t>事務手数料5，000円を控除した。</t>
    <rPh sb="0" eb="2">
      <t>ジム</t>
    </rPh>
    <rPh sb="2" eb="5">
      <t>テスウリョウ</t>
    </rPh>
    <rPh sb="10" eb="11">
      <t>エン</t>
    </rPh>
    <rPh sb="12" eb="14">
      <t>コウジョ</t>
    </rPh>
    <phoneticPr fontId="3"/>
  </si>
  <si>
    <t>第６号様式別表５の３④欄と一致</t>
    <rPh sb="0" eb="1">
      <t>ダイ</t>
    </rPh>
    <rPh sb="2" eb="3">
      <t>ゴウ</t>
    </rPh>
    <rPh sb="3" eb="5">
      <t>ヨウシキ</t>
    </rPh>
    <rPh sb="5" eb="7">
      <t>ベッピョウ</t>
    </rPh>
    <rPh sb="11" eb="12">
      <t>ラン</t>
    </rPh>
    <rPh sb="13" eb="15">
      <t>イッチ</t>
    </rPh>
    <phoneticPr fontId="3"/>
  </si>
  <si>
    <t>派遣報酬</t>
    <rPh sb="0" eb="2">
      <t>ハケン</t>
    </rPh>
    <rPh sb="2" eb="4">
      <t>ホウシュウ</t>
    </rPh>
    <phoneticPr fontId="3"/>
  </si>
  <si>
    <t>23　×　75%</t>
    <phoneticPr fontId="3"/>
  </si>
  <si>
    <t>小数点以下切捨て</t>
    <rPh sb="0" eb="3">
      <t>ショウスウテン</t>
    </rPh>
    <rPh sb="3" eb="5">
      <t>イカ</t>
    </rPh>
    <rPh sb="5" eb="7">
      <t>キリス</t>
    </rPh>
    <phoneticPr fontId="3"/>
  </si>
  <si>
    <t>派遣給料</t>
    <rPh sb="0" eb="2">
      <t>ハケン</t>
    </rPh>
    <rPh sb="2" eb="4">
      <t>キュウリョウ</t>
    </rPh>
    <phoneticPr fontId="3"/>
  </si>
  <si>
    <t>人材派遣収入</t>
    <rPh sb="0" eb="2">
      <t>ジンザイ</t>
    </rPh>
    <rPh sb="2" eb="4">
      <t>ハケン</t>
    </rPh>
    <rPh sb="4" eb="6">
      <t>シュウニュウ</t>
    </rPh>
    <phoneticPr fontId="3"/>
  </si>
  <si>
    <t>25　－  （26 × 75%）</t>
    <phoneticPr fontId="3"/>
  </si>
  <si>
    <t>第６号様式別表５の３⑫欄と一致</t>
    <rPh sb="0" eb="1">
      <t>ダイ</t>
    </rPh>
    <rPh sb="2" eb="3">
      <t>ゴウ</t>
    </rPh>
    <rPh sb="3" eb="5">
      <t>ヨウシキ</t>
    </rPh>
    <rPh sb="5" eb="7">
      <t>ベッピョウ</t>
    </rPh>
    <rPh sb="11" eb="12">
      <t>ラン</t>
    </rPh>
    <rPh sb="13" eb="15">
      <t>イッチ</t>
    </rPh>
    <phoneticPr fontId="3"/>
  </si>
  <si>
    <t>支払利息</t>
    <rPh sb="0" eb="2">
      <t>シハライ</t>
    </rPh>
    <rPh sb="2" eb="4">
      <t>リソク</t>
    </rPh>
    <phoneticPr fontId="3"/>
  </si>
  <si>
    <t>手形割引料</t>
    <rPh sb="0" eb="2">
      <t>テガタ</t>
    </rPh>
    <rPh sb="2" eb="5">
      <t>ワリビキリョウ</t>
    </rPh>
    <phoneticPr fontId="3"/>
  </si>
  <si>
    <t>受取利息</t>
    <rPh sb="0" eb="2">
      <t>ウケトリ</t>
    </rPh>
    <rPh sb="2" eb="4">
      <t>リソク</t>
    </rPh>
    <phoneticPr fontId="3"/>
  </si>
  <si>
    <t>第６号様式別表５の４③欄と一致</t>
    <rPh sb="0" eb="1">
      <t>ダイ</t>
    </rPh>
    <rPh sb="2" eb="3">
      <t>ゴウ</t>
    </rPh>
    <rPh sb="3" eb="5">
      <t>ヨウシキ</t>
    </rPh>
    <rPh sb="5" eb="7">
      <t>ベッピョウ</t>
    </rPh>
    <rPh sb="11" eb="12">
      <t>ラン</t>
    </rPh>
    <rPh sb="13" eb="15">
      <t>イッチ</t>
    </rPh>
    <phoneticPr fontId="3"/>
  </si>
  <si>
    <t>支払家賃</t>
    <rPh sb="0" eb="2">
      <t>シハライ</t>
    </rPh>
    <rPh sb="2" eb="4">
      <t>ヤチン</t>
    </rPh>
    <phoneticPr fontId="3"/>
  </si>
  <si>
    <t>共益費30,000円を控除した。</t>
    <rPh sb="0" eb="3">
      <t>キョウエキヒ</t>
    </rPh>
    <rPh sb="9" eb="10">
      <t>エン</t>
    </rPh>
    <rPh sb="11" eb="13">
      <t>コウジョ</t>
    </rPh>
    <phoneticPr fontId="3"/>
  </si>
  <si>
    <t>保管料</t>
    <rPh sb="0" eb="3">
      <t>ホカンリョウ</t>
    </rPh>
    <phoneticPr fontId="3"/>
  </si>
  <si>
    <t>受取家賃</t>
    <rPh sb="0" eb="2">
      <t>ウケトリ</t>
    </rPh>
    <rPh sb="2" eb="4">
      <t>ヤチン</t>
    </rPh>
    <phoneticPr fontId="3"/>
  </si>
  <si>
    <t>電柱地代</t>
    <rPh sb="0" eb="2">
      <t>デンチュウ</t>
    </rPh>
    <rPh sb="2" eb="4">
      <t>チダイ</t>
    </rPh>
    <phoneticPr fontId="3"/>
  </si>
  <si>
    <t>雑収入</t>
    <rPh sb="0" eb="3">
      <t>ザツシュウニュウ</t>
    </rPh>
    <phoneticPr fontId="3"/>
  </si>
  <si>
    <t>第６号様式別表５の５③欄と一致</t>
    <rPh sb="0" eb="1">
      <t>ダイ</t>
    </rPh>
    <rPh sb="2" eb="3">
      <t>ゴウ</t>
    </rPh>
    <rPh sb="3" eb="5">
      <t>ヨウシキ</t>
    </rPh>
    <rPh sb="5" eb="7">
      <t>ベッピョウ</t>
    </rPh>
    <rPh sb="11" eb="12">
      <t>ラン</t>
    </rPh>
    <rPh sb="13" eb="15">
      <t>イッチ</t>
    </rPh>
    <phoneticPr fontId="3"/>
  </si>
  <si>
    <t>別紙２</t>
    <rPh sb="0" eb="2">
      <t>ベッシ</t>
    </rPh>
    <phoneticPr fontId="3"/>
  </si>
  <si>
    <r>
      <t>分割基準内訳明細書</t>
    </r>
    <r>
      <rPr>
        <b/>
        <sz val="22"/>
        <color rgb="FFFF0000"/>
        <rFont val="ＭＳ Ｐ明朝"/>
        <family val="1"/>
        <charset val="128"/>
      </rPr>
      <t>（非製造業）</t>
    </r>
    <phoneticPr fontId="3"/>
  </si>
  <si>
    <t>＊</t>
    <phoneticPr fontId="3"/>
  </si>
  <si>
    <t>分割基準算出の基礎とした資料（期末人員表、組織図　他）とともにご提出ください。</t>
    <rPh sb="0" eb="2">
      <t>ブンカツ</t>
    </rPh>
    <rPh sb="2" eb="4">
      <t>キジュン</t>
    </rPh>
    <rPh sb="4" eb="6">
      <t>サンシュツ</t>
    </rPh>
    <rPh sb="7" eb="9">
      <t>キソ</t>
    </rPh>
    <rPh sb="12" eb="14">
      <t>シリョウ</t>
    </rPh>
    <rPh sb="15" eb="17">
      <t>キマツ</t>
    </rPh>
    <rPh sb="17" eb="20">
      <t>ジンインヒョウ</t>
    </rPh>
    <rPh sb="21" eb="24">
      <t>ソシキズ</t>
    </rPh>
    <rPh sb="25" eb="26">
      <t>タ</t>
    </rPh>
    <rPh sb="32" eb="34">
      <t>テイシュツ</t>
    </rPh>
    <phoneticPr fontId="3"/>
  </si>
  <si>
    <t>年度途中における事務所等の新設及び廃止</t>
    <rPh sb="0" eb="2">
      <t>ネンド</t>
    </rPh>
    <rPh sb="2" eb="4">
      <t>トチュウ</t>
    </rPh>
    <rPh sb="8" eb="11">
      <t>ジムショ</t>
    </rPh>
    <rPh sb="11" eb="12">
      <t>トウ</t>
    </rPh>
    <rPh sb="13" eb="15">
      <t>シンセツ</t>
    </rPh>
    <rPh sb="15" eb="16">
      <t>オヨ</t>
    </rPh>
    <rPh sb="17" eb="19">
      <t>ハイシ</t>
    </rPh>
    <phoneticPr fontId="3"/>
  </si>
  <si>
    <t>内容</t>
    <rPh sb="0" eb="2">
      <t>ナイヨウ</t>
    </rPh>
    <phoneticPr fontId="3"/>
  </si>
  <si>
    <t>都道府県</t>
    <rPh sb="0" eb="4">
      <t>トドウフケン</t>
    </rPh>
    <phoneticPr fontId="3"/>
  </si>
  <si>
    <t>事業所名</t>
    <rPh sb="0" eb="3">
      <t>ジギョウショ</t>
    </rPh>
    <rPh sb="3" eb="4">
      <t>メイ</t>
    </rPh>
    <phoneticPr fontId="3"/>
  </si>
  <si>
    <t>設置又は廃止の日</t>
    <rPh sb="0" eb="2">
      <t>セッチ</t>
    </rPh>
    <rPh sb="2" eb="3">
      <t>マタ</t>
    </rPh>
    <rPh sb="4" eb="6">
      <t>ハイシ</t>
    </rPh>
    <rPh sb="7" eb="8">
      <t>ヒ</t>
    </rPh>
    <phoneticPr fontId="3"/>
  </si>
  <si>
    <t>備考</t>
    <rPh sb="0" eb="2">
      <t>ビコウ</t>
    </rPh>
    <phoneticPr fontId="3"/>
  </si>
  <si>
    <t>新設</t>
    <rPh sb="0" eb="2">
      <t>シンセツ</t>
    </rPh>
    <phoneticPr fontId="3"/>
  </si>
  <si>
    <t>廃止</t>
    <rPh sb="0" eb="2">
      <t>ハイシ</t>
    </rPh>
    <phoneticPr fontId="3"/>
  </si>
  <si>
    <t>従業者数から除いた数（長期休業者等）</t>
    <rPh sb="0" eb="3">
      <t>ジュウギョウシャ</t>
    </rPh>
    <rPh sb="3" eb="4">
      <t>スウ</t>
    </rPh>
    <rPh sb="6" eb="7">
      <t>ノゾ</t>
    </rPh>
    <rPh sb="9" eb="10">
      <t>カズ</t>
    </rPh>
    <rPh sb="11" eb="13">
      <t>チョウキ</t>
    </rPh>
    <rPh sb="13" eb="16">
      <t>キュウギョウシャ</t>
    </rPh>
    <rPh sb="16" eb="17">
      <t>トウ</t>
    </rPh>
    <phoneticPr fontId="3"/>
  </si>
  <si>
    <t>調整数</t>
    <rPh sb="0" eb="2">
      <t>チョウセイ</t>
    </rPh>
    <rPh sb="2" eb="3">
      <t>スウ</t>
    </rPh>
    <phoneticPr fontId="3"/>
  </si>
  <si>
    <t>その他、従業者数の調整（著しい変動、事業所の新設及び廃止　等）</t>
    <rPh sb="2" eb="3">
      <t>タ</t>
    </rPh>
    <rPh sb="4" eb="7">
      <t>ジュウギョウシャ</t>
    </rPh>
    <rPh sb="7" eb="8">
      <t>スウ</t>
    </rPh>
    <rPh sb="9" eb="11">
      <t>チョウセイ</t>
    </rPh>
    <rPh sb="12" eb="13">
      <t>イチジル</t>
    </rPh>
    <rPh sb="15" eb="17">
      <t>ヘンドウ</t>
    </rPh>
    <rPh sb="18" eb="21">
      <t>ジギョウショ</t>
    </rPh>
    <rPh sb="22" eb="24">
      <t>シンセツ</t>
    </rPh>
    <rPh sb="24" eb="25">
      <t>オヨ</t>
    </rPh>
    <rPh sb="26" eb="28">
      <t>ハイシ</t>
    </rPh>
    <rPh sb="29" eb="30">
      <t>トウ</t>
    </rPh>
    <phoneticPr fontId="3"/>
  </si>
  <si>
    <t>＜参考＞</t>
    <rPh sb="1" eb="3">
      <t>サンコウ</t>
    </rPh>
    <phoneticPr fontId="3"/>
  </si>
  <si>
    <t>事務所又は事業所の数について</t>
    <phoneticPr fontId="3"/>
  </si>
  <si>
    <t>・事業年度に属する各月の末日現在における事務所または事業所の数の合計を記載します。</t>
    <rPh sb="35" eb="37">
      <t>キサイ</t>
    </rPh>
    <phoneticPr fontId="3"/>
  </si>
  <si>
    <t>従業者の数について</t>
    <phoneticPr fontId="3"/>
  </si>
  <si>
    <t>・実際の給与等の支払の有無にかかわらす、給与の支払いを受けるべき労務等を提供する者が対象です。</t>
    <rPh sb="1" eb="3">
      <t>ジッサイ</t>
    </rPh>
    <rPh sb="4" eb="7">
      <t>キュウヨトウ</t>
    </rPh>
    <rPh sb="8" eb="10">
      <t>シハライ</t>
    </rPh>
    <rPh sb="11" eb="13">
      <t>ウム</t>
    </rPh>
    <rPh sb="20" eb="22">
      <t>キュウヨ</t>
    </rPh>
    <rPh sb="23" eb="25">
      <t>シハラ</t>
    </rPh>
    <rPh sb="27" eb="28">
      <t>ウ</t>
    </rPh>
    <rPh sb="32" eb="34">
      <t>ロウム</t>
    </rPh>
    <rPh sb="34" eb="35">
      <t>トウ</t>
    </rPh>
    <rPh sb="36" eb="38">
      <t>テイキョウ</t>
    </rPh>
    <rPh sb="40" eb="41">
      <t>モノ</t>
    </rPh>
    <rPh sb="42" eb="44">
      <t>タイショウ</t>
    </rPh>
    <phoneticPr fontId="3"/>
  </si>
  <si>
    <r>
      <t>　（</t>
    </r>
    <r>
      <rPr>
        <b/>
        <sz val="12"/>
        <color theme="1"/>
        <rFont val="ＭＳ Ｐ明朝"/>
        <family val="1"/>
        <charset val="128"/>
      </rPr>
      <t>無給の非常勤役員、アルバイト、派遣社員等も含みます。</t>
    </r>
    <r>
      <rPr>
        <sz val="12"/>
        <color theme="1"/>
        <rFont val="ＭＳ Ｐ明朝"/>
        <family val="1"/>
        <charset val="128"/>
      </rPr>
      <t>）</t>
    </r>
    <rPh sb="2" eb="4">
      <t>ムキュウ</t>
    </rPh>
    <rPh sb="5" eb="8">
      <t>ヒジョウキン</t>
    </rPh>
    <rPh sb="8" eb="10">
      <t>ヤクイン</t>
    </rPh>
    <rPh sb="17" eb="19">
      <t>ハケン</t>
    </rPh>
    <rPh sb="19" eb="21">
      <t>シャイン</t>
    </rPh>
    <rPh sb="21" eb="22">
      <t>トウ</t>
    </rPh>
    <rPh sb="23" eb="24">
      <t>フク</t>
    </rPh>
    <phoneticPr fontId="3"/>
  </si>
  <si>
    <t>・原則、事業年度末日現在の数値を記載します。</t>
    <rPh sb="1" eb="3">
      <t>ゲンソク</t>
    </rPh>
    <rPh sb="4" eb="6">
      <t>ジギョウ</t>
    </rPh>
    <rPh sb="6" eb="8">
      <t>ネンド</t>
    </rPh>
    <rPh sb="8" eb="10">
      <t>マツジツ</t>
    </rPh>
    <rPh sb="10" eb="12">
      <t>ゲンザイ</t>
    </rPh>
    <rPh sb="13" eb="15">
      <t>スウチ</t>
    </rPh>
    <rPh sb="16" eb="18">
      <t>キサイ</t>
    </rPh>
    <phoneticPr fontId="3"/>
  </si>
  <si>
    <t>・事業年度途中に事務所等の新設があった場合は、期末の人数を月数で按分します。（1人未満切上げ）</t>
    <rPh sb="1" eb="3">
      <t>ジギョウ</t>
    </rPh>
    <rPh sb="3" eb="5">
      <t>ネンド</t>
    </rPh>
    <rPh sb="5" eb="7">
      <t>トチュウ</t>
    </rPh>
    <rPh sb="8" eb="11">
      <t>ジムショ</t>
    </rPh>
    <rPh sb="11" eb="12">
      <t>トウ</t>
    </rPh>
    <rPh sb="13" eb="15">
      <t>シンセツ</t>
    </rPh>
    <rPh sb="19" eb="21">
      <t>バアイ</t>
    </rPh>
    <rPh sb="23" eb="25">
      <t>キマツ</t>
    </rPh>
    <rPh sb="26" eb="28">
      <t>ニンズウ</t>
    </rPh>
    <rPh sb="29" eb="31">
      <t>ツキスウ</t>
    </rPh>
    <rPh sb="32" eb="34">
      <t>アンブン</t>
    </rPh>
    <phoneticPr fontId="3"/>
  </si>
  <si>
    <t>・事業年度途中に事務所等の廃止があった場合は、廃止の日の前月末日の人数を、月数で按分します。（1人未満切上げ）</t>
    <rPh sb="1" eb="3">
      <t>ジギョウ</t>
    </rPh>
    <rPh sb="3" eb="5">
      <t>ネンド</t>
    </rPh>
    <rPh sb="5" eb="7">
      <t>トチュウ</t>
    </rPh>
    <rPh sb="8" eb="11">
      <t>ジムショ</t>
    </rPh>
    <rPh sb="11" eb="12">
      <t>トウ</t>
    </rPh>
    <rPh sb="13" eb="15">
      <t>ハイシ</t>
    </rPh>
    <rPh sb="19" eb="21">
      <t>バアイ</t>
    </rPh>
    <rPh sb="23" eb="25">
      <t>ハイシ</t>
    </rPh>
    <rPh sb="26" eb="27">
      <t>ヒ</t>
    </rPh>
    <rPh sb="28" eb="30">
      <t>ゼンゲツ</t>
    </rPh>
    <rPh sb="30" eb="32">
      <t>マツジツ</t>
    </rPh>
    <rPh sb="33" eb="35">
      <t>ニンズウ</t>
    </rPh>
    <rPh sb="37" eb="39">
      <t>ツキスウ</t>
    </rPh>
    <rPh sb="40" eb="42">
      <t>アンブン</t>
    </rPh>
    <phoneticPr fontId="3"/>
  </si>
  <si>
    <t>・各月末日の人数のうち、最大の数が最小の数の２倍を超える場合は、各月の平均となります。（1人未満切上げ）</t>
    <rPh sb="1" eb="2">
      <t>カク</t>
    </rPh>
    <rPh sb="2" eb="3">
      <t>ツキ</t>
    </rPh>
    <rPh sb="3" eb="5">
      <t>マツジツ</t>
    </rPh>
    <rPh sb="6" eb="8">
      <t>ニンズウ</t>
    </rPh>
    <rPh sb="12" eb="14">
      <t>サイダイ</t>
    </rPh>
    <rPh sb="15" eb="16">
      <t>カズ</t>
    </rPh>
    <rPh sb="17" eb="19">
      <t>サイショウ</t>
    </rPh>
    <rPh sb="20" eb="21">
      <t>カズ</t>
    </rPh>
    <rPh sb="23" eb="24">
      <t>バイ</t>
    </rPh>
    <rPh sb="25" eb="26">
      <t>コ</t>
    </rPh>
    <rPh sb="28" eb="30">
      <t>バアイ</t>
    </rPh>
    <rPh sb="32" eb="34">
      <t>カクツキ</t>
    </rPh>
    <rPh sb="35" eb="37">
      <t>ヘイキン</t>
    </rPh>
    <phoneticPr fontId="3"/>
  </si>
  <si>
    <t>・事業年度末日現在において、連続して1ヶ月以上勤務していない者（病欠、産育休等）は含めません。</t>
    <rPh sb="14" eb="16">
      <t>レンゾク</t>
    </rPh>
    <rPh sb="20" eb="23">
      <t>ゲツイジョウ</t>
    </rPh>
    <rPh sb="23" eb="25">
      <t>キンム</t>
    </rPh>
    <rPh sb="30" eb="31">
      <t>モノ</t>
    </rPh>
    <rPh sb="32" eb="34">
      <t>ビョウケツ</t>
    </rPh>
    <rPh sb="35" eb="36">
      <t>サン</t>
    </rPh>
    <rPh sb="36" eb="39">
      <t>イクキュウナド</t>
    </rPh>
    <rPh sb="41" eb="42">
      <t>フク</t>
    </rPh>
    <phoneticPr fontId="3"/>
  </si>
  <si>
    <t>栃木県</t>
    <rPh sb="0" eb="3">
      <t>トチギケン</t>
    </rPh>
    <phoneticPr fontId="3"/>
  </si>
  <si>
    <t>宇都宮営業所</t>
    <rPh sb="0" eb="3">
      <t>ウツノミヤ</t>
    </rPh>
    <rPh sb="3" eb="6">
      <t>エイギョウショ</t>
    </rPh>
    <phoneticPr fontId="3"/>
  </si>
  <si>
    <t>産休・育休</t>
    <rPh sb="0" eb="2">
      <t>サンキュウ</t>
    </rPh>
    <rPh sb="3" eb="5">
      <t>イクキュウ</t>
    </rPh>
    <phoneticPr fontId="3"/>
  </si>
  <si>
    <t>本社</t>
    <rPh sb="0" eb="2">
      <t>ホンシャ</t>
    </rPh>
    <phoneticPr fontId="3"/>
  </si>
  <si>
    <t>事業所の新設</t>
    <rPh sb="0" eb="3">
      <t>ジギョウショ</t>
    </rPh>
    <rPh sb="4" eb="6">
      <t>シンセツ</t>
    </rPh>
    <phoneticPr fontId="3"/>
  </si>
  <si>
    <t>期末人数１２名のところ、９名に調整した。（期末の人数を月数で按分）</t>
    <rPh sb="0" eb="2">
      <t>キマツ</t>
    </rPh>
    <rPh sb="2" eb="4">
      <t>ニンズウ</t>
    </rPh>
    <rPh sb="6" eb="7">
      <t>メイ</t>
    </rPh>
    <rPh sb="13" eb="14">
      <t>メイ</t>
    </rPh>
    <rPh sb="15" eb="17">
      <t>チョウセイ</t>
    </rPh>
    <phoneticPr fontId="3"/>
  </si>
  <si>
    <t>各月月末の人数に
２倍を超える変動</t>
    <rPh sb="0" eb="2">
      <t>カクツキ</t>
    </rPh>
    <rPh sb="2" eb="4">
      <t>ゲツマツ</t>
    </rPh>
    <rPh sb="5" eb="7">
      <t>ニンズウ</t>
    </rPh>
    <rPh sb="10" eb="11">
      <t>バイ</t>
    </rPh>
    <rPh sb="12" eb="13">
      <t>コ</t>
    </rPh>
    <rPh sb="15" eb="17">
      <t>ヘンドウ</t>
    </rPh>
    <phoneticPr fontId="3"/>
  </si>
  <si>
    <t>東京都</t>
    <rPh sb="0" eb="3">
      <t>トウキョウト</t>
    </rPh>
    <phoneticPr fontId="3"/>
  </si>
  <si>
    <t>東京営業所</t>
    <rPh sb="0" eb="2">
      <t>トウキョウ</t>
    </rPh>
    <rPh sb="2" eb="5">
      <t>エイギョウショ</t>
    </rPh>
    <phoneticPr fontId="3"/>
  </si>
  <si>
    <t>期末人数５名のところ、７名に調整した。（各月末時点人数の平均）</t>
    <rPh sb="0" eb="2">
      <t>キマツ</t>
    </rPh>
    <rPh sb="2" eb="4">
      <t>ニンズウ</t>
    </rPh>
    <rPh sb="5" eb="6">
      <t>メイ</t>
    </rPh>
    <rPh sb="12" eb="13">
      <t>メイ</t>
    </rPh>
    <rPh sb="14" eb="16">
      <t>チョウセイ</t>
    </rPh>
    <rPh sb="20" eb="23">
      <t>カクゲツマツ</t>
    </rPh>
    <rPh sb="23" eb="25">
      <t>ジテン</t>
    </rPh>
    <rPh sb="25" eb="27">
      <t>ニンズウ</t>
    </rPh>
    <rPh sb="28" eb="30">
      <t>ヘイキン</t>
    </rPh>
    <phoneticPr fontId="3"/>
  </si>
  <si>
    <r>
      <t>分割基準内訳明細書（外形法人・</t>
    </r>
    <r>
      <rPr>
        <b/>
        <sz val="22"/>
        <color rgb="FFFF0000"/>
        <rFont val="ＭＳ Ｐ明朝"/>
        <family val="1"/>
        <charset val="128"/>
      </rPr>
      <t>製造業</t>
    </r>
    <r>
      <rPr>
        <b/>
        <sz val="22"/>
        <color theme="1"/>
        <rFont val="ＭＳ Ｐ明朝"/>
        <family val="1"/>
        <charset val="128"/>
      </rPr>
      <t>）</t>
    </r>
    <rPh sb="10" eb="12">
      <t>ガイケイ</t>
    </rPh>
    <rPh sb="12" eb="14">
      <t>ホウジン</t>
    </rPh>
    <phoneticPr fontId="3"/>
  </si>
  <si>
    <t>工場従業者にかかる加算がある都道府県</t>
    <rPh sb="0" eb="2">
      <t>コウジョウ</t>
    </rPh>
    <rPh sb="2" eb="5">
      <t>ジュウギョウシャ</t>
    </rPh>
    <rPh sb="9" eb="11">
      <t>カサン</t>
    </rPh>
    <rPh sb="14" eb="18">
      <t>トドウフケン</t>
    </rPh>
    <phoneticPr fontId="3"/>
  </si>
  <si>
    <t>都道府県名</t>
    <rPh sb="0" eb="4">
      <t>トドウフケン</t>
    </rPh>
    <rPh sb="4" eb="5">
      <t>メイ</t>
    </rPh>
    <phoneticPr fontId="3"/>
  </si>
  <si>
    <t>工場以外</t>
    <rPh sb="0" eb="2">
      <t>コウジョウ</t>
    </rPh>
    <rPh sb="2" eb="4">
      <t>イガイ</t>
    </rPh>
    <phoneticPr fontId="3"/>
  </si>
  <si>
    <t>工場</t>
    <rPh sb="0" eb="2">
      <t>コウジョウ</t>
    </rPh>
    <phoneticPr fontId="3"/>
  </si>
  <si>
    <t>合計
a+b</t>
    <rPh sb="0" eb="2">
      <t>ゴウケイ</t>
    </rPh>
    <phoneticPr fontId="3"/>
  </si>
  <si>
    <t>従業者数
a</t>
    <rPh sb="0" eb="3">
      <t>ジュウギョウシャ</t>
    </rPh>
    <rPh sb="3" eb="4">
      <t>スウ</t>
    </rPh>
    <phoneticPr fontId="3"/>
  </si>
  <si>
    <t>従業者数</t>
    <rPh sb="0" eb="3">
      <t>ジュウギョウシャ</t>
    </rPh>
    <rPh sb="3" eb="4">
      <t>スウ</t>
    </rPh>
    <phoneticPr fontId="3"/>
  </si>
  <si>
    <t>1/2加算後の
従業者数
b</t>
    <rPh sb="3" eb="5">
      <t>カサン</t>
    </rPh>
    <rPh sb="5" eb="6">
      <t>ゴ</t>
    </rPh>
    <rPh sb="8" eb="11">
      <t>ジュウギョウシャ</t>
    </rPh>
    <rPh sb="11" eb="12">
      <t>スウ</t>
    </rPh>
    <phoneticPr fontId="3"/>
  </si>
  <si>
    <t>・実際の給与等の支払の有無にかかわらず、給与の支払いを受けるべき労務等を提供する人が対象です。</t>
    <rPh sb="1" eb="3">
      <t>ジッサイ</t>
    </rPh>
    <rPh sb="4" eb="7">
      <t>キュウヨトウ</t>
    </rPh>
    <rPh sb="8" eb="10">
      <t>シハライ</t>
    </rPh>
    <rPh sb="11" eb="13">
      <t>ウム</t>
    </rPh>
    <rPh sb="20" eb="22">
      <t>キュウヨ</t>
    </rPh>
    <rPh sb="23" eb="25">
      <t>シハラ</t>
    </rPh>
    <rPh sb="27" eb="28">
      <t>ウ</t>
    </rPh>
    <rPh sb="32" eb="34">
      <t>ロウム</t>
    </rPh>
    <rPh sb="34" eb="35">
      <t>トウ</t>
    </rPh>
    <rPh sb="36" eb="38">
      <t>テイキョウ</t>
    </rPh>
    <rPh sb="40" eb="41">
      <t>ヒト</t>
    </rPh>
    <rPh sb="42" eb="44">
      <t>タイショウ</t>
    </rPh>
    <phoneticPr fontId="3"/>
  </si>
  <si>
    <t>　（無給の非常勤役員、アルバイト、派遣社員等も含みます。）</t>
    <rPh sb="2" eb="4">
      <t>ムキュウ</t>
    </rPh>
    <rPh sb="5" eb="8">
      <t>ヒジョウキン</t>
    </rPh>
    <rPh sb="8" eb="10">
      <t>ヤクイン</t>
    </rPh>
    <rPh sb="17" eb="19">
      <t>ハケン</t>
    </rPh>
    <rPh sb="19" eb="21">
      <t>シャイン</t>
    </rPh>
    <rPh sb="21" eb="22">
      <t>トウ</t>
    </rPh>
    <rPh sb="23" eb="24">
      <t>フク</t>
    </rPh>
    <phoneticPr fontId="3"/>
  </si>
  <si>
    <t>・事業年度末日現在において、連続して1ヶ月以上勤務していない人（病欠、産育休等）は含めません。</t>
    <rPh sb="14" eb="16">
      <t>レンゾク</t>
    </rPh>
    <rPh sb="20" eb="23">
      <t>ゲツイジョウ</t>
    </rPh>
    <rPh sb="23" eb="25">
      <t>キンム</t>
    </rPh>
    <rPh sb="30" eb="31">
      <t>ヒト</t>
    </rPh>
    <rPh sb="32" eb="34">
      <t>ビョウケツ</t>
    </rPh>
    <rPh sb="35" eb="36">
      <t>サン</t>
    </rPh>
    <rPh sb="36" eb="39">
      <t>イクキュウナド</t>
    </rPh>
    <rPh sb="41" eb="42">
      <t>フク</t>
    </rPh>
    <phoneticPr fontId="3"/>
  </si>
  <si>
    <t>1/2加算後の従業者数について</t>
    <rPh sb="3" eb="5">
      <t>カサン</t>
    </rPh>
    <rPh sb="5" eb="6">
      <t>ゴ</t>
    </rPh>
    <rPh sb="7" eb="8">
      <t>ジュウ</t>
    </rPh>
    <rPh sb="8" eb="11">
      <t>ギョウシャスウ</t>
    </rPh>
    <phoneticPr fontId="3"/>
  </si>
  <si>
    <t>・工場の従業者の数に、その人数（奇数の場合は１を加えた数）の1/2の数を加算します。例：５人の場合・・・５＋（５＋１）／２＝８人</t>
    <rPh sb="1" eb="3">
      <t>コウジョウ</t>
    </rPh>
    <rPh sb="4" eb="7">
      <t>ジュウギョウシャ</t>
    </rPh>
    <rPh sb="8" eb="9">
      <t>カズ</t>
    </rPh>
    <rPh sb="13" eb="15">
      <t>ニンズウ</t>
    </rPh>
    <rPh sb="16" eb="18">
      <t>キスウ</t>
    </rPh>
    <rPh sb="19" eb="21">
      <t>バアイ</t>
    </rPh>
    <rPh sb="24" eb="25">
      <t>クワ</t>
    </rPh>
    <rPh sb="27" eb="28">
      <t>カズ</t>
    </rPh>
    <rPh sb="34" eb="35">
      <t>カズ</t>
    </rPh>
    <rPh sb="36" eb="38">
      <t>カサン</t>
    </rPh>
    <rPh sb="42" eb="43">
      <t>レイ</t>
    </rPh>
    <rPh sb="45" eb="46">
      <t>ニン</t>
    </rPh>
    <rPh sb="47" eb="49">
      <t>バアイ</t>
    </rPh>
    <rPh sb="63" eb="64">
      <t>ニン</t>
    </rPh>
    <phoneticPr fontId="3"/>
  </si>
  <si>
    <t>・工場とは、事業年度末日現在において製造・加工・組立・整備・修理等を行う事務所等をいいます。</t>
    <rPh sb="1" eb="3">
      <t>コウジョウ</t>
    </rPh>
    <rPh sb="6" eb="8">
      <t>ジギョウ</t>
    </rPh>
    <rPh sb="8" eb="10">
      <t>ネンド</t>
    </rPh>
    <rPh sb="10" eb="12">
      <t>マツジツ</t>
    </rPh>
    <rPh sb="12" eb="14">
      <t>ゲンザイ</t>
    </rPh>
    <rPh sb="18" eb="20">
      <t>セイゾウ</t>
    </rPh>
    <rPh sb="21" eb="23">
      <t>カコウ</t>
    </rPh>
    <rPh sb="24" eb="25">
      <t>ク</t>
    </rPh>
    <rPh sb="25" eb="26">
      <t>タ</t>
    </rPh>
    <rPh sb="27" eb="29">
      <t>セイビ</t>
    </rPh>
    <rPh sb="30" eb="32">
      <t>シュウリ</t>
    </rPh>
    <rPh sb="32" eb="33">
      <t>トウ</t>
    </rPh>
    <rPh sb="34" eb="35">
      <t>オコナ</t>
    </rPh>
    <rPh sb="36" eb="39">
      <t>ジムショ</t>
    </rPh>
    <rPh sb="39" eb="40">
      <t>トウ</t>
    </rPh>
    <phoneticPr fontId="3"/>
  </si>
  <si>
    <t>・工場の従業者とは、製造等の業務を直接担当する人の他、製品の検査・原材料の運搬・動力の保守点検等の補助業務を行う人、工場内の</t>
    <rPh sb="1" eb="3">
      <t>コウジョウ</t>
    </rPh>
    <rPh sb="4" eb="7">
      <t>ジュウギョウシャ</t>
    </rPh>
    <rPh sb="10" eb="12">
      <t>セイゾウ</t>
    </rPh>
    <rPh sb="12" eb="13">
      <t>トウ</t>
    </rPh>
    <rPh sb="14" eb="16">
      <t>ギョウム</t>
    </rPh>
    <rPh sb="17" eb="19">
      <t>チョクセツ</t>
    </rPh>
    <rPh sb="19" eb="21">
      <t>タントウ</t>
    </rPh>
    <rPh sb="23" eb="24">
      <t>ヒト</t>
    </rPh>
    <rPh sb="25" eb="26">
      <t>ホカ</t>
    </rPh>
    <rPh sb="27" eb="29">
      <t>セイヒン</t>
    </rPh>
    <rPh sb="30" eb="32">
      <t>ケンサ</t>
    </rPh>
    <rPh sb="33" eb="36">
      <t>ゲンザイリョウ</t>
    </rPh>
    <rPh sb="37" eb="39">
      <t>ウンパン</t>
    </rPh>
    <rPh sb="40" eb="42">
      <t>ドウリョク</t>
    </rPh>
    <rPh sb="43" eb="45">
      <t>ホシュ</t>
    </rPh>
    <rPh sb="45" eb="47">
      <t>テンケン</t>
    </rPh>
    <rPh sb="47" eb="48">
      <t>トウ</t>
    </rPh>
    <rPh sb="49" eb="51">
      <t>ホジョ</t>
    </rPh>
    <rPh sb="51" eb="53">
      <t>ギョウム</t>
    </rPh>
    <rPh sb="54" eb="55">
      <t>オコナ</t>
    </rPh>
    <rPh sb="56" eb="57">
      <t>ヒト</t>
    </rPh>
    <rPh sb="58" eb="61">
      <t>コウジョウナイ</t>
    </rPh>
    <phoneticPr fontId="3"/>
  </si>
  <si>
    <t>　総務経理・生産資材管理等を行う人を含みます。</t>
    <phoneticPr fontId="3"/>
  </si>
  <si>
    <t>・工場内に併置される本社・支店・営業所・研究所等生産に関する業務以外の業務に関わる従業者は含みません。</t>
    <rPh sb="1" eb="4">
      <t>コウジョウナイ</t>
    </rPh>
    <rPh sb="5" eb="7">
      <t>ヘイチ</t>
    </rPh>
    <rPh sb="10" eb="12">
      <t>ホンシャ</t>
    </rPh>
    <rPh sb="13" eb="15">
      <t>シテン</t>
    </rPh>
    <rPh sb="16" eb="19">
      <t>エイギョウショ</t>
    </rPh>
    <rPh sb="20" eb="23">
      <t>ケンキュウジョ</t>
    </rPh>
    <rPh sb="23" eb="24">
      <t>トウ</t>
    </rPh>
    <rPh sb="24" eb="26">
      <t>セイサン</t>
    </rPh>
    <rPh sb="27" eb="28">
      <t>カン</t>
    </rPh>
    <rPh sb="30" eb="32">
      <t>ギョウム</t>
    </rPh>
    <rPh sb="32" eb="34">
      <t>イガイ</t>
    </rPh>
    <rPh sb="35" eb="37">
      <t>ギョウム</t>
    </rPh>
    <rPh sb="38" eb="39">
      <t>カカ</t>
    </rPh>
    <rPh sb="41" eb="44">
      <t>ジュウギョウシャ</t>
    </rPh>
    <rPh sb="45" eb="46">
      <t>フク</t>
    </rPh>
    <phoneticPr fontId="3"/>
  </si>
  <si>
    <t>第６号様式別表５の３(3)
  円　と一致</t>
    <rPh sb="0" eb="1">
      <t>ダイ</t>
    </rPh>
    <rPh sb="2" eb="3">
      <t>ゴウ</t>
    </rPh>
    <rPh sb="3" eb="5">
      <t>ヨウシキ</t>
    </rPh>
    <rPh sb="5" eb="7">
      <t>ベッピョウ</t>
    </rPh>
    <rPh sb="16" eb="17">
      <t>エン</t>
    </rPh>
    <rPh sb="19" eb="21">
      <t>イッチ</t>
    </rPh>
    <phoneticPr fontId="3"/>
  </si>
  <si>
    <t>第６号様式別表５の３(4)
　　　　　　　円　と一致</t>
    <rPh sb="0" eb="1">
      <t>ダイ</t>
    </rPh>
    <rPh sb="2" eb="3">
      <t>ゴウ</t>
    </rPh>
    <rPh sb="3" eb="5">
      <t>ヨウシキ</t>
    </rPh>
    <rPh sb="5" eb="7">
      <t>ベッピョウ</t>
    </rPh>
    <rPh sb="21" eb="22">
      <t>エン</t>
    </rPh>
    <rPh sb="24" eb="26">
      <t>イッチ</t>
    </rPh>
    <phoneticPr fontId="3"/>
  </si>
  <si>
    <t>第６号様式別表５の３(11)
　　　　　円　と一致</t>
    <rPh sb="0" eb="1">
      <t>ダイ</t>
    </rPh>
    <rPh sb="2" eb="3">
      <t>ゴウ</t>
    </rPh>
    <rPh sb="3" eb="5">
      <t>ヨウシキ</t>
    </rPh>
    <rPh sb="5" eb="7">
      <t>ベッピョウ</t>
    </rPh>
    <rPh sb="20" eb="21">
      <t>エン</t>
    </rPh>
    <rPh sb="23" eb="25">
      <t>イッチ</t>
    </rPh>
    <phoneticPr fontId="3"/>
  </si>
  <si>
    <t>第６号様式別表５の３(8)
     　     　円　と一致</t>
    <rPh sb="0" eb="1">
      <t>ダイ</t>
    </rPh>
    <rPh sb="2" eb="3">
      <t>ゴウ</t>
    </rPh>
    <rPh sb="3" eb="5">
      <t>ヨウシキ</t>
    </rPh>
    <rPh sb="5" eb="7">
      <t>ベッピョウ</t>
    </rPh>
    <rPh sb="26" eb="27">
      <t>エン</t>
    </rPh>
    <rPh sb="29" eb="31">
      <t>イッチ</t>
    </rPh>
    <phoneticPr fontId="3"/>
  </si>
  <si>
    <t>第６号様式別表５の３(12)
   　円　と一致</t>
    <rPh sb="0" eb="1">
      <t>ダイ</t>
    </rPh>
    <rPh sb="2" eb="3">
      <t>ゴウ</t>
    </rPh>
    <rPh sb="3" eb="5">
      <t>ヨウシキ</t>
    </rPh>
    <rPh sb="5" eb="7">
      <t>ベッピョウ</t>
    </rPh>
    <rPh sb="18" eb="19">
      <t>エン</t>
    </rPh>
    <rPh sb="21" eb="23">
      <t>イッチ</t>
    </rPh>
    <phoneticPr fontId="3"/>
  </si>
  <si>
    <t>第６号様式別表５の４(1)
　　　　　　　円　と一致</t>
    <rPh sb="0" eb="1">
      <t>ダイ</t>
    </rPh>
    <rPh sb="2" eb="3">
      <t>ゴウ</t>
    </rPh>
    <rPh sb="3" eb="5">
      <t>ヨウシキ</t>
    </rPh>
    <rPh sb="5" eb="7">
      <t>ベッピョウ</t>
    </rPh>
    <rPh sb="14" eb="15">
      <t>エン</t>
    </rPh>
    <rPh sb="17" eb="19">
      <t>イッチ</t>
    </rPh>
    <phoneticPr fontId="3"/>
  </si>
  <si>
    <t>第６号様式別表５の４(2)
　　　　　　　円　と一致</t>
    <rPh sb="0" eb="1">
      <t>ダイ</t>
    </rPh>
    <rPh sb="2" eb="3">
      <t>ゴウ</t>
    </rPh>
    <rPh sb="3" eb="5">
      <t>ヨウシキ</t>
    </rPh>
    <rPh sb="5" eb="7">
      <t>ベッピョウ</t>
    </rPh>
    <rPh sb="21" eb="22">
      <t>エン</t>
    </rPh>
    <rPh sb="24" eb="26">
      <t>イッチ</t>
    </rPh>
    <phoneticPr fontId="3"/>
  </si>
  <si>
    <t>第６号様式別表５の４(3)
　　　　　　円　と一致</t>
    <rPh sb="0" eb="1">
      <t>ダイ</t>
    </rPh>
    <rPh sb="2" eb="3">
      <t>ゴウ</t>
    </rPh>
    <rPh sb="3" eb="5">
      <t>ヨウシキ</t>
    </rPh>
    <rPh sb="5" eb="7">
      <t>ベッピョウ</t>
    </rPh>
    <rPh sb="20" eb="21">
      <t>エン</t>
    </rPh>
    <rPh sb="23" eb="25">
      <t>イッチ</t>
    </rPh>
    <phoneticPr fontId="3"/>
  </si>
  <si>
    <t>第６号様式別表５の５(1)
　　　　　　　円　と一致</t>
    <rPh sb="0" eb="1">
      <t>ダイ</t>
    </rPh>
    <rPh sb="2" eb="3">
      <t>ゴウ</t>
    </rPh>
    <rPh sb="3" eb="5">
      <t>ヨウシキ</t>
    </rPh>
    <rPh sb="5" eb="7">
      <t>ベッピョウ</t>
    </rPh>
    <rPh sb="21" eb="22">
      <t>エン</t>
    </rPh>
    <rPh sb="24" eb="26">
      <t>イッチ</t>
    </rPh>
    <phoneticPr fontId="3"/>
  </si>
  <si>
    <t>第６号様式別表５の５(2)
　　　　　　　円　と一致</t>
    <rPh sb="0" eb="1">
      <t>ダイ</t>
    </rPh>
    <rPh sb="2" eb="3">
      <t>ゴウ</t>
    </rPh>
    <rPh sb="3" eb="5">
      <t>ヨウシキ</t>
    </rPh>
    <rPh sb="5" eb="7">
      <t>ベッピョウ</t>
    </rPh>
    <rPh sb="21" eb="22">
      <t>エン</t>
    </rPh>
    <rPh sb="24" eb="26">
      <t>イッチ</t>
    </rPh>
    <phoneticPr fontId="3"/>
  </si>
  <si>
    <t>第６号様式別表５の５(3)
　　　　　　円　と一致</t>
    <rPh sb="0" eb="1">
      <t>ダイ</t>
    </rPh>
    <rPh sb="2" eb="3">
      <t>ゴウ</t>
    </rPh>
    <rPh sb="3" eb="5">
      <t>ヨウシキ</t>
    </rPh>
    <rPh sb="5" eb="7">
      <t>ベッピョウ</t>
    </rPh>
    <rPh sb="20" eb="21">
      <t>エン</t>
    </rPh>
    <rPh sb="23" eb="25">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</si>
</sst>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8" x14ac:knownFonts="1">
    <font>
      <sz val="11"/>
      <color theme="1"/>
      <name val="游ゴシック"/>
      <family val="2"/>
      <charset val="128"/>
      <scheme val="minor"/>
    </font>
    <font>
      <sz val="11"/>
      <color rgb="FFFF0000"/>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20"/>
      <color theme="1"/>
      <name val="ＭＳ Ｐ明朝"/>
      <family val="1"/>
      <charset val="128"/>
    </font>
    <font>
      <b/>
      <sz val="22"/>
      <color theme="1"/>
      <name val="ＭＳ Ｐ明朝"/>
      <family val="1"/>
      <charset val="128"/>
    </font>
    <font>
      <sz val="18"/>
      <color theme="1"/>
      <name val="ＭＳ Ｐ明朝"/>
      <family val="1"/>
      <charset val="128"/>
    </font>
    <font>
      <sz val="16"/>
      <name val="HGP創英角ｺﾞｼｯｸUB"/>
      <family val="3"/>
      <charset val="128"/>
    </font>
    <font>
      <sz val="10"/>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9"/>
      <name val="HGP創英角ｺﾞｼｯｸUB"/>
      <family val="3"/>
      <charset val="128"/>
    </font>
    <font>
      <b/>
      <sz val="12"/>
      <color theme="1"/>
      <name val="游ゴシック"/>
      <family val="3"/>
      <charset val="128"/>
      <scheme val="minor"/>
    </font>
    <font>
      <b/>
      <sz val="12"/>
      <name val="游ゴシック"/>
      <family val="3"/>
      <charset val="128"/>
      <scheme val="minor"/>
    </font>
    <font>
      <b/>
      <sz val="10"/>
      <color theme="1"/>
      <name val="游ゴシック"/>
      <family val="3"/>
      <charset val="128"/>
      <scheme val="minor"/>
    </font>
    <font>
      <sz val="14"/>
      <color theme="9"/>
      <name val="HGP創英角ｺﾞｼｯｸUB"/>
      <family val="3"/>
      <charset val="128"/>
    </font>
    <font>
      <sz val="14"/>
      <color theme="1"/>
      <name val="游ゴシック"/>
      <family val="2"/>
      <charset val="128"/>
      <scheme val="minor"/>
    </font>
    <font>
      <b/>
      <sz val="18"/>
      <color theme="1"/>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16"/>
      <color rgb="FFFF0000"/>
      <name val="游ゴシック"/>
      <family val="2"/>
      <charset val="128"/>
      <scheme val="minor"/>
    </font>
    <font>
      <sz val="11"/>
      <color rgb="FFFF0000"/>
      <name val="游ゴシック"/>
      <family val="3"/>
      <charset val="128"/>
      <scheme val="minor"/>
    </font>
    <font>
      <sz val="10"/>
      <name val="游ゴシック"/>
      <family val="2"/>
      <charset val="128"/>
      <scheme val="minor"/>
    </font>
    <font>
      <sz val="14"/>
      <color theme="1"/>
      <name val="ＭＳ Ｐ明朝"/>
      <family val="1"/>
      <charset val="128"/>
    </font>
    <font>
      <sz val="16"/>
      <color theme="1"/>
      <name val="ＭＳ Ｐ明朝"/>
      <family val="1"/>
      <charset val="128"/>
    </font>
    <font>
      <sz val="18"/>
      <color theme="9"/>
      <name val="HGP創英角ｺﾞｼｯｸUB"/>
      <family val="3"/>
      <charset val="128"/>
    </font>
    <font>
      <sz val="12"/>
      <color theme="1"/>
      <name val="游ゴシック"/>
      <family val="3"/>
      <charset val="128"/>
      <scheme val="minor"/>
    </font>
    <font>
      <sz val="12"/>
      <color theme="1"/>
      <name val="游ゴシック"/>
      <family val="2"/>
      <charset val="128"/>
      <scheme val="minor"/>
    </font>
    <font>
      <b/>
      <sz val="22"/>
      <color rgb="FFFF0000"/>
      <name val="ＭＳ Ｐ明朝"/>
      <family val="1"/>
      <charset val="128"/>
    </font>
    <font>
      <sz val="16"/>
      <color theme="1"/>
      <name val="HGP創英角ｺﾞｼｯｸUB"/>
      <family val="3"/>
      <charset val="128"/>
    </font>
    <font>
      <sz val="12"/>
      <color theme="9"/>
      <name val="HGP創英角ｺﾞｼｯｸUB"/>
      <family val="3"/>
      <charset val="128"/>
    </font>
    <font>
      <sz val="11"/>
      <color theme="9"/>
      <name val="HGP創英角ｺﾞｼｯｸUB"/>
      <family val="3"/>
      <charset val="128"/>
    </font>
    <font>
      <sz val="12"/>
      <color theme="1"/>
      <name val="ＭＳ Ｐ明朝"/>
      <family val="1"/>
      <charset val="128"/>
    </font>
    <font>
      <b/>
      <sz val="12"/>
      <color theme="1"/>
      <name val="ＭＳ Ｐ明朝"/>
      <family val="1"/>
      <charset val="128"/>
    </font>
    <font>
      <sz val="18"/>
      <name val="HGP創英角ｺﾞｼｯｸUB"/>
      <family val="3"/>
      <charset val="128"/>
    </font>
    <font>
      <sz val="13"/>
      <color theme="1"/>
      <name val="ＭＳ Ｐ明朝"/>
      <family val="1"/>
      <charset val="128"/>
    </font>
    <font>
      <b/>
      <sz val="13"/>
      <color theme="1"/>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42">
    <border>
      <left/>
      <right/>
      <top/>
      <bottom/>
      <diagonal/>
    </border>
    <border>
      <left/>
      <right/>
      <top/>
      <bottom style="medium">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bottom style="thick">
        <color auto="1"/>
      </bottom>
      <diagonal/>
    </border>
    <border>
      <left/>
      <right/>
      <top style="thick">
        <color auto="1"/>
      </top>
      <bottom style="thick">
        <color auto="1"/>
      </bottom>
      <diagonal/>
    </border>
  </borders>
  <cellStyleXfs count="1">
    <xf numFmtId="0" fontId="0" fillId="0" borderId="0">
      <alignment vertical="center"/>
    </xf>
  </cellStyleXfs>
  <cellXfs count="207">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xf>
    <xf numFmtId="0" fontId="2" fillId="0" borderId="0" xfId="0" applyFont="1">
      <alignment vertical="center"/>
    </xf>
    <xf numFmtId="0" fontId="6" fillId="0" borderId="0" xfId="0" applyFont="1" applyAlignment="1">
      <alignment horizontal="left" vertical="center"/>
    </xf>
    <xf numFmtId="0" fontId="2" fillId="0" borderId="0" xfId="0" applyFont="1" applyAlignment="1">
      <alignment horizontal="right" vertical="center"/>
    </xf>
    <xf numFmtId="0" fontId="7" fillId="0" borderId="1" xfId="0" applyFont="1" applyBorder="1" applyAlignment="1">
      <alignment horizontal="left"/>
    </xf>
    <xf numFmtId="0" fontId="8" fillId="0" borderId="1" xfId="0" applyFont="1" applyBorder="1" applyAlignment="1">
      <alignment horizontal="left" vertical="center" shrinkToFit="1"/>
    </xf>
    <xf numFmtId="0" fontId="7" fillId="0" borderId="2" xfId="0" applyFont="1" applyBorder="1" applyAlignment="1">
      <alignment horizontal="left"/>
    </xf>
    <xf numFmtId="0" fontId="8" fillId="0" borderId="2" xfId="0" applyFont="1" applyBorder="1" applyAlignment="1">
      <alignment shrinkToFit="1"/>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6" xfId="0" applyBorder="1" applyAlignment="1">
      <alignment horizontal="center" vertical="center"/>
    </xf>
    <xf numFmtId="0" fontId="0" fillId="0" borderId="6" xfId="0" applyBorder="1" applyAlignment="1">
      <alignment horizontal="left" vertical="center"/>
    </xf>
    <xf numFmtId="0" fontId="12" fillId="2" borderId="8" xfId="0" applyFont="1" applyFill="1" applyBorder="1" applyAlignment="1">
      <alignment horizontal="left" vertical="center" shrinkToFit="1"/>
    </xf>
    <xf numFmtId="0" fontId="13" fillId="0" borderId="9" xfId="0" applyFont="1" applyBorder="1" applyAlignment="1">
      <alignment horizontal="center" vertical="center"/>
    </xf>
    <xf numFmtId="176" fontId="12" fillId="2" borderId="10" xfId="0" applyNumberFormat="1" applyFont="1" applyFill="1" applyBorder="1" applyAlignment="1">
      <alignment horizontal="right" vertical="center" shrinkToFit="1"/>
    </xf>
    <xf numFmtId="0" fontId="0" fillId="0" borderId="12" xfId="0" applyBorder="1" applyAlignment="1">
      <alignment horizontal="left" vertical="center"/>
    </xf>
    <xf numFmtId="0" fontId="12" fillId="2" borderId="13" xfId="0" applyFont="1" applyFill="1" applyBorder="1" applyAlignment="1">
      <alignment horizontal="left" vertical="center" shrinkToFit="1"/>
    </xf>
    <xf numFmtId="0" fontId="13" fillId="0" borderId="14" xfId="0" applyFont="1" applyBorder="1" applyAlignment="1">
      <alignment horizontal="center" vertical="center"/>
    </xf>
    <xf numFmtId="176" fontId="12" fillId="2" borderId="15" xfId="0" applyNumberFormat="1" applyFont="1" applyFill="1" applyBorder="1" applyAlignment="1">
      <alignment horizontal="right" vertical="center" shrinkToFit="1"/>
    </xf>
    <xf numFmtId="0" fontId="0" fillId="0" borderId="11" xfId="0" applyBorder="1" applyAlignment="1">
      <alignment horizontal="left" vertical="center"/>
    </xf>
    <xf numFmtId="0" fontId="12" fillId="2" borderId="16" xfId="0" applyFont="1" applyFill="1" applyBorder="1" applyAlignment="1">
      <alignment horizontal="left" vertical="center" shrinkToFit="1"/>
    </xf>
    <xf numFmtId="0" fontId="14" fillId="0" borderId="17" xfId="0" applyFont="1" applyBorder="1" applyAlignment="1">
      <alignment horizontal="center" vertical="center"/>
    </xf>
    <xf numFmtId="176" fontId="12" fillId="2" borderId="18" xfId="0" applyNumberFormat="1" applyFont="1" applyFill="1" applyBorder="1" applyAlignment="1">
      <alignment horizontal="right" vertical="center" shrinkToFit="1"/>
    </xf>
    <xf numFmtId="0" fontId="15" fillId="0" borderId="11" xfId="0" applyFont="1" applyBorder="1" applyAlignment="1">
      <alignment horizontal="left" vertical="center"/>
    </xf>
    <xf numFmtId="0" fontId="12" fillId="2" borderId="19" xfId="0" applyFont="1" applyFill="1" applyBorder="1" applyAlignment="1">
      <alignment horizontal="left" vertical="center" shrinkToFit="1"/>
    </xf>
    <xf numFmtId="0" fontId="14" fillId="0" borderId="20" xfId="0" applyFont="1" applyBorder="1" applyAlignment="1">
      <alignment horizontal="center" vertical="center"/>
    </xf>
    <xf numFmtId="176" fontId="12" fillId="2" borderId="21" xfId="0" applyNumberFormat="1" applyFont="1" applyFill="1" applyBorder="1" applyAlignment="1">
      <alignment horizontal="right" vertical="center" shrinkToFit="1"/>
    </xf>
    <xf numFmtId="0" fontId="15" fillId="0" borderId="12" xfId="0" applyFont="1" applyBorder="1" applyAlignment="1">
      <alignment horizontal="left" vertical="center"/>
    </xf>
    <xf numFmtId="0" fontId="13" fillId="0" borderId="17" xfId="0" applyFont="1" applyBorder="1" applyAlignment="1">
      <alignment horizontal="center" vertical="center"/>
    </xf>
    <xf numFmtId="0" fontId="16" fillId="2" borderId="16" xfId="0" applyFont="1" applyFill="1" applyBorder="1" applyAlignment="1">
      <alignment horizontal="left" vertical="center" wrapText="1" shrinkToFit="1"/>
    </xf>
    <xf numFmtId="0" fontId="0" fillId="0" borderId="11" xfId="0" applyBorder="1" applyAlignment="1">
      <alignment horizontal="left" vertical="center" wrapText="1"/>
    </xf>
    <xf numFmtId="0" fontId="12" fillId="2" borderId="22" xfId="0" applyFont="1" applyFill="1" applyBorder="1" applyAlignment="1">
      <alignment horizontal="left" vertical="center" shrinkToFit="1"/>
    </xf>
    <xf numFmtId="0" fontId="13" fillId="0" borderId="23" xfId="0" applyFont="1" applyBorder="1" applyAlignment="1">
      <alignment horizontal="center" vertical="center"/>
    </xf>
    <xf numFmtId="176" fontId="12" fillId="2" borderId="24" xfId="0" applyNumberFormat="1" applyFont="1" applyFill="1" applyBorder="1" applyAlignment="1">
      <alignment horizontal="right" vertical="center" shrinkToFit="1"/>
    </xf>
    <xf numFmtId="0" fontId="13" fillId="0" borderId="20" xfId="0" applyFont="1" applyBorder="1" applyAlignment="1">
      <alignment horizontal="center" vertical="center"/>
    </xf>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0" fillId="0" borderId="25" xfId="0" applyBorder="1" applyAlignment="1">
      <alignment horizontal="left" vertical="center"/>
    </xf>
    <xf numFmtId="0" fontId="0" fillId="0" borderId="25" xfId="0" applyBorder="1" applyAlignment="1">
      <alignment horizontal="center" vertical="center"/>
    </xf>
    <xf numFmtId="0" fontId="12" fillId="2" borderId="25" xfId="0" applyFont="1" applyFill="1" applyBorder="1" applyAlignment="1">
      <alignment horizontal="left" vertical="center" shrinkToFit="1"/>
    </xf>
    <xf numFmtId="0" fontId="13" fillId="0" borderId="3" xfId="0" applyFont="1" applyBorder="1" applyAlignment="1">
      <alignment horizontal="center" vertical="center"/>
    </xf>
    <xf numFmtId="176" fontId="12" fillId="2" borderId="26" xfId="0" applyNumberFormat="1" applyFont="1" applyFill="1" applyBorder="1" applyAlignment="1">
      <alignment horizontal="right" vertical="center" shrinkToFit="1"/>
    </xf>
    <xf numFmtId="0" fontId="14" fillId="0" borderId="3" xfId="0" applyFont="1" applyBorder="1" applyAlignment="1">
      <alignment horizontal="center" vertical="center"/>
    </xf>
    <xf numFmtId="0" fontId="12" fillId="2" borderId="25" xfId="0" applyFont="1" applyFill="1" applyBorder="1" applyAlignment="1">
      <alignment horizontal="left" vertical="center" wrapText="1" shrinkToFit="1"/>
    </xf>
    <xf numFmtId="0" fontId="0" fillId="0" borderId="12" xfId="0" applyBorder="1" applyAlignment="1">
      <alignment horizontal="center" vertical="center" wrapText="1"/>
    </xf>
    <xf numFmtId="0" fontId="12" fillId="2" borderId="12" xfId="0" applyFont="1" applyFill="1" applyBorder="1" applyAlignment="1">
      <alignment horizontal="left" vertical="center" shrinkToFit="1"/>
    </xf>
    <xf numFmtId="0" fontId="13" fillId="0" borderId="27" xfId="0" applyFont="1" applyBorder="1" applyAlignment="1">
      <alignment horizontal="center" vertical="center"/>
    </xf>
    <xf numFmtId="176" fontId="12" fillId="2" borderId="28" xfId="0" applyNumberFormat="1" applyFont="1" applyFill="1" applyBorder="1" applyAlignment="1">
      <alignment horizontal="right" vertical="center" shrinkToFit="1"/>
    </xf>
    <xf numFmtId="0" fontId="12" fillId="2" borderId="6" xfId="0" applyFont="1" applyFill="1" applyBorder="1" applyAlignment="1">
      <alignment horizontal="left" vertical="center" shrinkToFit="1"/>
    </xf>
    <xf numFmtId="0" fontId="13" fillId="0" borderId="7" xfId="0" applyFont="1" applyBorder="1" applyAlignment="1">
      <alignment horizontal="center" vertical="center"/>
    </xf>
    <xf numFmtId="176" fontId="12" fillId="2" borderId="5" xfId="0" applyNumberFormat="1" applyFont="1" applyFill="1" applyBorder="1" applyAlignment="1">
      <alignment horizontal="right" vertical="center" shrinkToFit="1"/>
    </xf>
    <xf numFmtId="176" fontId="18" fillId="0" borderId="33" xfId="0" applyNumberFormat="1" applyFont="1" applyBorder="1" applyAlignment="1">
      <alignment horizontal="center" vertical="center"/>
    </xf>
    <xf numFmtId="176" fontId="12" fillId="0" borderId="34" xfId="0" applyNumberFormat="1" applyFont="1" applyBorder="1">
      <alignment vertical="center"/>
    </xf>
    <xf numFmtId="0" fontId="19" fillId="0" borderId="35" xfId="0" applyFont="1" applyBorder="1" applyAlignment="1">
      <alignment horizontal="center" vertical="center" wrapText="1"/>
    </xf>
    <xf numFmtId="176" fontId="0" fillId="0" borderId="0" xfId="0" applyNumberFormat="1" applyAlignment="1">
      <alignment horizontal="left" vertical="center"/>
    </xf>
    <xf numFmtId="0" fontId="17" fillId="0" borderId="0" xfId="0" applyFont="1" applyAlignment="1">
      <alignment horizontal="center" vertical="center"/>
    </xf>
    <xf numFmtId="0" fontId="10" fillId="0" borderId="0" xfId="0" applyFont="1" applyAlignment="1">
      <alignment horizontal="center" vertical="center"/>
    </xf>
    <xf numFmtId="176" fontId="18" fillId="0" borderId="0" xfId="0" applyNumberFormat="1" applyFont="1" applyAlignment="1">
      <alignment horizontal="center" vertical="center"/>
    </xf>
    <xf numFmtId="176" fontId="12" fillId="0" borderId="0" xfId="0" applyNumberFormat="1" applyFont="1">
      <alignment vertical="center"/>
    </xf>
    <xf numFmtId="0" fontId="19" fillId="0" borderId="0" xfId="0" applyFont="1" applyAlignment="1">
      <alignment horizontal="center" vertical="center" wrapText="1"/>
    </xf>
    <xf numFmtId="0" fontId="20" fillId="0" borderId="35" xfId="0" applyFont="1" applyBorder="1" applyAlignment="1">
      <alignment horizontal="center" vertical="center" wrapText="1"/>
    </xf>
    <xf numFmtId="0" fontId="21"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0" fontId="9" fillId="2" borderId="0" xfId="0" applyFont="1" applyFill="1" applyAlignment="1">
      <alignment horizontal="center" vertical="center"/>
    </xf>
    <xf numFmtId="0" fontId="0" fillId="0" borderId="11" xfId="0" applyBorder="1" applyAlignment="1">
      <alignment horizontal="center" vertical="center"/>
    </xf>
    <xf numFmtId="0" fontId="12" fillId="2" borderId="11" xfId="0" applyFont="1" applyFill="1" applyBorder="1" applyAlignment="1">
      <alignment horizontal="left" vertical="center" shrinkToFit="1"/>
    </xf>
    <xf numFmtId="0" fontId="13" fillId="0" borderId="29" xfId="0" applyFont="1" applyBorder="1" applyAlignment="1">
      <alignment horizontal="center" vertical="center"/>
    </xf>
    <xf numFmtId="176" fontId="12" fillId="2" borderId="30" xfId="0" applyNumberFormat="1" applyFont="1" applyFill="1" applyBorder="1" applyAlignment="1">
      <alignment horizontal="right" vertical="center" shrinkToFit="1"/>
    </xf>
    <xf numFmtId="0" fontId="0" fillId="0" borderId="13" xfId="0" applyBorder="1" applyAlignment="1">
      <alignment horizontal="right" vertical="center"/>
    </xf>
    <xf numFmtId="0" fontId="0" fillId="0" borderId="13" xfId="0" applyBorder="1" applyAlignment="1">
      <alignment horizontal="center" vertical="center"/>
    </xf>
    <xf numFmtId="0" fontId="12" fillId="0" borderId="37" xfId="0" applyFont="1" applyBorder="1" applyAlignment="1">
      <alignment horizontal="left" vertical="center" shrinkToFit="1"/>
    </xf>
    <xf numFmtId="176" fontId="12" fillId="0" borderId="15" xfId="0" applyNumberFormat="1" applyFont="1" applyBorder="1" applyAlignment="1">
      <alignment horizontal="right" vertical="center" shrinkToFit="1"/>
    </xf>
    <xf numFmtId="0" fontId="12" fillId="0" borderId="13" xfId="0" applyFont="1" applyBorder="1" applyAlignment="1">
      <alignment horizontal="left" vertical="center" shrinkToFit="1"/>
    </xf>
    <xf numFmtId="0" fontId="0" fillId="0" borderId="6" xfId="0" applyBorder="1" applyAlignment="1">
      <alignment horizontal="left" vertical="center" wrapText="1"/>
    </xf>
    <xf numFmtId="0" fontId="0" fillId="0" borderId="38" xfId="0" applyBorder="1" applyAlignment="1">
      <alignment horizontal="left" vertical="center"/>
    </xf>
    <xf numFmtId="176" fontId="18" fillId="0" borderId="3" xfId="0" applyNumberFormat="1" applyFont="1" applyBorder="1" applyAlignment="1">
      <alignment horizontal="center" vertical="center"/>
    </xf>
    <xf numFmtId="176" fontId="12" fillId="0" borderId="10" xfId="0" applyNumberFormat="1" applyFont="1" applyBorder="1" applyAlignment="1">
      <alignment horizontal="right" vertical="center" shrinkToFit="1"/>
    </xf>
    <xf numFmtId="0" fontId="1" fillId="0" borderId="8" xfId="0" applyFont="1" applyBorder="1" applyAlignment="1">
      <alignment horizontal="center" vertical="center" wrapText="1"/>
    </xf>
    <xf numFmtId="0" fontId="0" fillId="0" borderId="25" xfId="0" applyBorder="1" applyAlignment="1">
      <alignment horizontal="left" vertical="center" wrapText="1"/>
    </xf>
    <xf numFmtId="176" fontId="12" fillId="0" borderId="26" xfId="0" applyNumberFormat="1" applyFont="1" applyBorder="1" applyAlignment="1">
      <alignment horizontal="right" vertical="center" shrinkToFit="1"/>
    </xf>
    <xf numFmtId="0" fontId="22" fillId="0" borderId="25" xfId="0" applyFont="1" applyBorder="1" applyAlignment="1">
      <alignment horizontal="center" vertical="center" wrapText="1"/>
    </xf>
    <xf numFmtId="0" fontId="23" fillId="0" borderId="33" xfId="0" applyFont="1" applyBorder="1" applyAlignment="1">
      <alignment horizontal="center" vertical="center"/>
    </xf>
    <xf numFmtId="176" fontId="12" fillId="0" borderId="34" xfId="0" applyNumberFormat="1" applyFont="1" applyBorder="1" applyAlignment="1">
      <alignment horizontal="right" vertical="center" shrinkToFit="1"/>
    </xf>
    <xf numFmtId="176" fontId="12" fillId="0" borderId="26" xfId="0" applyNumberFormat="1" applyFont="1" applyBorder="1">
      <alignment vertical="center"/>
    </xf>
    <xf numFmtId="176" fontId="18" fillId="0" borderId="7" xfId="0" applyNumberFormat="1" applyFont="1" applyBorder="1" applyAlignment="1">
      <alignment horizontal="center" vertical="center"/>
    </xf>
    <xf numFmtId="176" fontId="12" fillId="0" borderId="5" xfId="0" applyNumberFormat="1" applyFont="1" applyBorder="1">
      <alignment vertical="center"/>
    </xf>
    <xf numFmtId="0" fontId="1" fillId="0" borderId="6" xfId="0" applyFont="1" applyBorder="1" applyAlignment="1">
      <alignment horizontal="center" vertical="center" wrapText="1"/>
    </xf>
    <xf numFmtId="0" fontId="24" fillId="0" borderId="0" xfId="0" applyFo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12" fillId="0" borderId="0" xfId="0" applyFont="1" applyAlignment="1">
      <alignment horizontal="left" vertical="top" shrinkToFit="1"/>
    </xf>
    <xf numFmtId="0" fontId="25" fillId="0" borderId="0" xfId="0" applyFont="1" applyAlignment="1">
      <alignment horizontal="left"/>
    </xf>
    <xf numFmtId="0" fontId="26" fillId="0" borderId="0" xfId="0" applyFont="1" applyAlignment="1">
      <alignment horizontal="left" wrapText="1" shrinkToFit="1"/>
    </xf>
    <xf numFmtId="0" fontId="25" fillId="0" borderId="2" xfId="0" applyFont="1" applyBorder="1" applyAlignment="1">
      <alignment horizontal="left"/>
    </xf>
    <xf numFmtId="0" fontId="26" fillId="0" borderId="2" xfId="0" applyFont="1" applyBorder="1" applyAlignment="1">
      <alignment horizontal="left" shrinkToFit="1"/>
    </xf>
    <xf numFmtId="0" fontId="12" fillId="0" borderId="8" xfId="0" applyFont="1" applyBorder="1" applyAlignment="1">
      <alignment horizontal="left" vertical="center" shrinkToFit="1"/>
    </xf>
    <xf numFmtId="0" fontId="12" fillId="0" borderId="16" xfId="0" applyFont="1" applyBorder="1" applyAlignment="1">
      <alignment horizontal="left" vertical="center" shrinkToFit="1"/>
    </xf>
    <xf numFmtId="176" fontId="12" fillId="0" borderId="18" xfId="0" applyNumberFormat="1" applyFont="1" applyBorder="1" applyAlignment="1">
      <alignment horizontal="right" vertical="center" shrinkToFit="1"/>
    </xf>
    <xf numFmtId="0" fontId="12" fillId="0" borderId="19" xfId="0" applyFont="1" applyBorder="1" applyAlignment="1">
      <alignment horizontal="left" vertical="center" shrinkToFit="1"/>
    </xf>
    <xf numFmtId="176" fontId="12" fillId="0" borderId="21" xfId="0" applyNumberFormat="1" applyFont="1" applyBorder="1" applyAlignment="1">
      <alignment horizontal="right" vertical="center" shrinkToFit="1"/>
    </xf>
    <xf numFmtId="0" fontId="16" fillId="0" borderId="16" xfId="0" applyFont="1" applyBorder="1" applyAlignment="1">
      <alignment horizontal="left" vertical="center" wrapText="1" shrinkToFit="1"/>
    </xf>
    <xf numFmtId="0" fontId="12" fillId="0" borderId="22" xfId="0" applyFont="1" applyBorder="1" applyAlignment="1">
      <alignment horizontal="left" vertical="center" shrinkToFit="1"/>
    </xf>
    <xf numFmtId="176" fontId="12" fillId="0" borderId="24" xfId="0" applyNumberFormat="1" applyFont="1" applyBorder="1" applyAlignment="1">
      <alignment horizontal="right" vertical="center" shrinkToFit="1"/>
    </xf>
    <xf numFmtId="176" fontId="12" fillId="0" borderId="16" xfId="0" applyNumberFormat="1" applyFont="1" applyBorder="1" applyAlignment="1">
      <alignment horizontal="left" vertical="center" shrinkToFit="1"/>
    </xf>
    <xf numFmtId="0" fontId="12" fillId="0" borderId="25" xfId="0" applyFont="1" applyBorder="1" applyAlignment="1">
      <alignment horizontal="left" vertical="center" shrinkToFit="1"/>
    </xf>
    <xf numFmtId="0" fontId="12" fillId="0" borderId="25" xfId="0" applyFont="1" applyBorder="1" applyAlignment="1">
      <alignment horizontal="left" vertical="center" wrapText="1" shrinkToFit="1"/>
    </xf>
    <xf numFmtId="0" fontId="12" fillId="0" borderId="12" xfId="0" applyFont="1" applyBorder="1" applyAlignment="1">
      <alignment horizontal="left" vertical="center" shrinkToFit="1"/>
    </xf>
    <xf numFmtId="176" fontId="12" fillId="0" borderId="28" xfId="0" applyNumberFormat="1" applyFont="1" applyBorder="1" applyAlignment="1">
      <alignment horizontal="right" vertical="center" shrinkToFit="1"/>
    </xf>
    <xf numFmtId="0" fontId="12" fillId="0" borderId="6" xfId="0" applyFont="1" applyBorder="1" applyAlignment="1">
      <alignment horizontal="left" vertical="center" shrinkToFit="1"/>
    </xf>
    <xf numFmtId="176" fontId="12" fillId="0" borderId="5" xfId="0" applyNumberFormat="1" applyFont="1" applyBorder="1" applyAlignment="1">
      <alignment horizontal="right" vertical="center" shrinkToFit="1"/>
    </xf>
    <xf numFmtId="0" fontId="27" fillId="0" borderId="35" xfId="0" applyFont="1" applyBorder="1" applyAlignment="1">
      <alignment horizontal="center" vertical="center"/>
    </xf>
    <xf numFmtId="176" fontId="12" fillId="0" borderId="34" xfId="0" applyNumberFormat="1" applyFont="1" applyBorder="1" applyAlignment="1">
      <alignment vertical="center" shrinkToFit="1"/>
    </xf>
    <xf numFmtId="0" fontId="28" fillId="0" borderId="35" xfId="0" applyFont="1" applyBorder="1" applyAlignment="1">
      <alignment horizontal="center" vertical="center"/>
    </xf>
    <xf numFmtId="0" fontId="12" fillId="0" borderId="11" xfId="0" applyFont="1" applyBorder="1" applyAlignment="1">
      <alignment horizontal="left" vertical="center" shrinkToFit="1"/>
    </xf>
    <xf numFmtId="176" fontId="12" fillId="0" borderId="30" xfId="0" applyNumberFormat="1" applyFont="1" applyBorder="1" applyAlignment="1">
      <alignment horizontal="right" vertical="center" shrinkToFit="1"/>
    </xf>
    <xf numFmtId="0" fontId="0" fillId="0" borderId="8" xfId="0" applyBorder="1" applyAlignment="1">
      <alignment horizontal="left" vertical="center"/>
    </xf>
    <xf numFmtId="0" fontId="12" fillId="0" borderId="0" xfId="0" applyFont="1" applyAlignment="1">
      <alignment horizontal="left" vertical="top"/>
    </xf>
    <xf numFmtId="0" fontId="7" fillId="0" borderId="0" xfId="0" applyFont="1" applyAlignment="1">
      <alignment horizontal="right" vertical="center" wrapText="1"/>
    </xf>
    <xf numFmtId="0" fontId="4" fillId="0" borderId="0" xfId="0" applyFont="1" applyAlignment="1">
      <alignment horizontal="center" vertical="center" wrapText="1"/>
    </xf>
    <xf numFmtId="0" fontId="25" fillId="0" borderId="40" xfId="0" applyFont="1" applyBorder="1" applyAlignment="1">
      <alignment horizontal="left"/>
    </xf>
    <xf numFmtId="0" fontId="30" fillId="0" borderId="40" xfId="0" applyFont="1" applyBorder="1" applyAlignment="1">
      <alignment horizontal="left" vertical="center" shrinkToFit="1"/>
    </xf>
    <xf numFmtId="0" fontId="25" fillId="0" borderId="41" xfId="0" applyFont="1" applyBorder="1" applyAlignment="1">
      <alignment horizontal="left"/>
    </xf>
    <xf numFmtId="0" fontId="30" fillId="0" borderId="41" xfId="0" applyFont="1" applyBorder="1" applyAlignment="1">
      <alignment shrinkToFi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24" fillId="0" borderId="0" xfId="0" applyFont="1" applyAlignment="1">
      <alignment horizontal="center" vertical="center" wrapText="1"/>
    </xf>
    <xf numFmtId="0" fontId="2" fillId="0" borderId="25" xfId="0" applyFont="1" applyBorder="1" applyAlignment="1">
      <alignment horizontal="center" vertical="center"/>
    </xf>
    <xf numFmtId="0" fontId="4" fillId="0" borderId="25" xfId="0" applyFont="1" applyBorder="1" applyAlignment="1">
      <alignment horizontal="center" vertical="center"/>
    </xf>
    <xf numFmtId="0" fontId="2" fillId="0" borderId="25" xfId="0" applyFont="1" applyBorder="1" applyAlignment="1">
      <alignment horizontal="center" vertical="center" wrapText="1"/>
    </xf>
    <xf numFmtId="0" fontId="31" fillId="0" borderId="25" xfId="0" applyFont="1" applyBorder="1" applyAlignment="1">
      <alignment horizontal="center" vertical="center" shrinkToFit="1"/>
    </xf>
    <xf numFmtId="57" fontId="31" fillId="0" borderId="25" xfId="0" applyNumberFormat="1" applyFont="1" applyBorder="1" applyAlignment="1">
      <alignment horizontal="center" vertical="center" shrinkToFit="1"/>
    </xf>
    <xf numFmtId="0" fontId="31" fillId="0" borderId="25" xfId="0" applyFont="1" applyBorder="1" applyAlignment="1">
      <alignment horizontal="left" vertical="center" wrapText="1" shrinkToFit="1"/>
    </xf>
    <xf numFmtId="0" fontId="31" fillId="0" borderId="25" xfId="0" applyFont="1" applyBorder="1" applyAlignment="1">
      <alignment horizontal="left" vertical="center" shrinkToFit="1"/>
    </xf>
    <xf numFmtId="0" fontId="32" fillId="0" borderId="25" xfId="0" applyFont="1" applyBorder="1" applyAlignment="1">
      <alignment horizontal="center" vertical="center"/>
    </xf>
    <xf numFmtId="0" fontId="32" fillId="0" borderId="25" xfId="0" applyFont="1" applyBorder="1" applyAlignment="1">
      <alignment horizontal="left" vertical="center"/>
    </xf>
    <xf numFmtId="0" fontId="33" fillId="0" borderId="0" xfId="0" applyFont="1" applyAlignment="1">
      <alignment horizontal="center" vertical="center"/>
    </xf>
    <xf numFmtId="0" fontId="33" fillId="0" borderId="0" xfId="0" applyFont="1" applyAlignment="1">
      <alignment horizontal="left" vertical="center"/>
    </xf>
    <xf numFmtId="0" fontId="33" fillId="0" borderId="0" xfId="0" applyFont="1" applyAlignment="1">
      <alignment horizontal="center" vertical="center" wrapText="1"/>
    </xf>
    <xf numFmtId="0" fontId="33" fillId="0" borderId="0" xfId="0" applyFont="1">
      <alignment vertical="center"/>
    </xf>
    <xf numFmtId="0" fontId="34" fillId="0" borderId="0" xfId="0" applyFont="1" applyAlignment="1">
      <alignment horizontal="left" vertical="center"/>
    </xf>
    <xf numFmtId="0" fontId="33" fillId="0" borderId="0" xfId="0" applyFont="1" applyAlignment="1">
      <alignment horizontal="right" vertical="center"/>
    </xf>
    <xf numFmtId="0" fontId="32" fillId="0" borderId="25" xfId="0" applyFont="1" applyBorder="1" applyAlignment="1">
      <alignment horizontal="center" vertical="center" wrapText="1"/>
    </xf>
    <xf numFmtId="0" fontId="26" fillId="0" borderId="0" xfId="0" applyFont="1" applyAlignment="1">
      <alignment horizontal="left" vertical="top"/>
    </xf>
    <xf numFmtId="0" fontId="7" fillId="0" borderId="0" xfId="0" applyFont="1" applyAlignment="1">
      <alignment horizontal="right" vertical="center"/>
    </xf>
    <xf numFmtId="0" fontId="35" fillId="0" borderId="41" xfId="0" applyFont="1" applyBorder="1" applyAlignment="1">
      <alignment shrinkToFit="1"/>
    </xf>
    <xf numFmtId="0" fontId="25" fillId="0" borderId="0" xfId="0" applyFont="1" applyAlignment="1">
      <alignment horizontal="center" vertical="center"/>
    </xf>
    <xf numFmtId="0" fontId="25" fillId="0" borderId="0" xfId="0" applyFont="1" applyAlignment="1">
      <alignment horizontal="left" vertical="center"/>
    </xf>
    <xf numFmtId="0" fontId="31" fillId="0" borderId="25" xfId="0" applyFont="1" applyBorder="1" applyAlignment="1">
      <alignment horizontal="left" vertical="center"/>
    </xf>
    <xf numFmtId="0" fontId="31" fillId="0" borderId="25" xfId="0" applyFont="1" applyBorder="1" applyAlignment="1">
      <alignment horizontal="center" vertical="center"/>
    </xf>
    <xf numFmtId="0" fontId="31" fillId="0" borderId="0" xfId="0" applyFont="1" applyAlignment="1">
      <alignment horizontal="center" vertical="center" shrinkToFit="1"/>
    </xf>
    <xf numFmtId="0" fontId="31" fillId="0" borderId="0" xfId="0" applyFont="1" applyAlignment="1">
      <alignment horizontal="left" vertical="center" wrapText="1" shrinkToFit="1"/>
    </xf>
    <xf numFmtId="0" fontId="33" fillId="0" borderId="25" xfId="0" applyFont="1" applyBorder="1" applyAlignment="1">
      <alignment horizontal="center" vertical="center"/>
    </xf>
    <xf numFmtId="0" fontId="33" fillId="0" borderId="25" xfId="0" applyFont="1" applyBorder="1" applyAlignment="1">
      <alignment horizontal="center" vertical="center" wrapText="1"/>
    </xf>
    <xf numFmtId="0" fontId="32" fillId="0" borderId="25" xfId="0" applyFont="1" applyBorder="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6" fillId="0" borderId="0" xfId="0" applyFont="1">
      <alignment vertical="center"/>
    </xf>
    <xf numFmtId="0" fontId="0" fillId="0" borderId="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176" fontId="18" fillId="0" borderId="39"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34" xfId="0" applyNumberFormat="1" applyFont="1" applyBorder="1" applyAlignment="1">
      <alignment horizontal="center" vertical="center"/>
    </xf>
    <xf numFmtId="0" fontId="0" fillId="0" borderId="3" xfId="0" applyBorder="1" applyAlignment="1">
      <alignment horizontal="center" vertical="center" wrapText="1"/>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7"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31" fillId="0" borderId="3" xfId="0" applyFont="1" applyBorder="1" applyAlignment="1">
      <alignment horizontal="center" vertical="center"/>
    </xf>
    <xf numFmtId="0" fontId="31" fillId="0" borderId="26" xfId="0" applyFont="1" applyBorder="1" applyAlignment="1">
      <alignment horizontal="center" vertical="center"/>
    </xf>
    <xf numFmtId="0" fontId="33" fillId="0" borderId="25"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489857</xdr:colOff>
      <xdr:row>22</xdr:row>
      <xdr:rowOff>258538</xdr:rowOff>
    </xdr:from>
    <xdr:to>
      <xdr:col>6</xdr:col>
      <xdr:colOff>2762250</xdr:colOff>
      <xdr:row>24</xdr:row>
      <xdr:rowOff>204109</xdr:rowOff>
    </xdr:to>
    <xdr:sp macro="" textlink="">
      <xdr:nvSpPr>
        <xdr:cNvPr id="2" name="テキスト ボックス 1">
          <a:extLst>
            <a:ext uri="{FF2B5EF4-FFF2-40B4-BE49-F238E27FC236}">
              <a16:creationId xmlns:a16="http://schemas.microsoft.com/office/drawing/2014/main" id="{6890DAC7-61B0-4709-B30D-142373F5960E}"/>
            </a:ext>
          </a:extLst>
        </xdr:cNvPr>
        <xdr:cNvSpPr txBox="1"/>
      </xdr:nvSpPr>
      <xdr:spPr>
        <a:xfrm>
          <a:off x="8363857" y="9910538"/>
          <a:ext cx="2272393" cy="796471"/>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（計　</a:t>
          </a:r>
          <a:r>
            <a:rPr kumimoji="1" lang="en-US" altLang="ja-JP" sz="1400">
              <a:solidFill>
                <a:schemeClr val="accent6"/>
              </a:solidFill>
              <a:latin typeface="HGP創英角ｺﾞｼｯｸUB" panose="020B0900000000000000" pitchFamily="50" charset="-128"/>
              <a:ea typeface="HGP創英角ｺﾞｼｯｸUB" panose="020B0900000000000000" pitchFamily="50" charset="-128"/>
            </a:rPr>
            <a:t>3</a:t>
          </a: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a:t>
          </a:r>
          <a:r>
            <a:rPr kumimoji="1" lang="en-US" altLang="ja-JP" sz="1400">
              <a:solidFill>
                <a:schemeClr val="accent6"/>
              </a:solidFill>
              <a:latin typeface="HGP創英角ｺﾞｼｯｸUB" panose="020B0900000000000000" pitchFamily="50" charset="-128"/>
              <a:ea typeface="HGP創英角ｺﾞｼｯｸUB" panose="020B0900000000000000" pitchFamily="50" charset="-128"/>
            </a:rPr>
            <a:t>000</a:t>
          </a: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a:t>
          </a:r>
          <a:r>
            <a:rPr kumimoji="1" lang="en-US" altLang="ja-JP" sz="1400">
              <a:solidFill>
                <a:schemeClr val="accent6"/>
              </a:solidFill>
              <a:latin typeface="HGP創英角ｺﾞｼｯｸUB" panose="020B0900000000000000" pitchFamily="50" charset="-128"/>
              <a:ea typeface="HGP創英角ｺﾞｼｯｸUB" panose="020B0900000000000000" pitchFamily="50" charset="-128"/>
            </a:rPr>
            <a:t>000</a:t>
          </a: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円）</a:t>
          </a:r>
        </a:p>
      </xdr:txBody>
    </xdr:sp>
    <xdr:clientData/>
  </xdr:twoCellAnchor>
  <xdr:twoCellAnchor>
    <xdr:from>
      <xdr:col>5</xdr:col>
      <xdr:colOff>1592037</xdr:colOff>
      <xdr:row>19</xdr:row>
      <xdr:rowOff>435428</xdr:rowOff>
    </xdr:from>
    <xdr:to>
      <xdr:col>6</xdr:col>
      <xdr:colOff>408214</xdr:colOff>
      <xdr:row>26</xdr:row>
      <xdr:rowOff>421822</xdr:rowOff>
    </xdr:to>
    <xdr:sp macro="" textlink="">
      <xdr:nvSpPr>
        <xdr:cNvPr id="3" name="右中かっこ 2">
          <a:extLst>
            <a:ext uri="{FF2B5EF4-FFF2-40B4-BE49-F238E27FC236}">
              <a16:creationId xmlns:a16="http://schemas.microsoft.com/office/drawing/2014/main" id="{2E991C2C-4B9C-46E5-94C9-F1852E669AD1}"/>
            </a:ext>
          </a:extLst>
        </xdr:cNvPr>
        <xdr:cNvSpPr/>
      </xdr:nvSpPr>
      <xdr:spPr>
        <a:xfrm>
          <a:off x="7783287" y="8798378"/>
          <a:ext cx="498927" cy="2977244"/>
        </a:xfrm>
        <a:prstGeom prst="rightBrace">
          <a:avLst/>
        </a:prstGeom>
        <a:noFill/>
        <a:ln>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1605645</xdr:colOff>
      <xdr:row>27</xdr:row>
      <xdr:rowOff>27214</xdr:rowOff>
    </xdr:from>
    <xdr:to>
      <xdr:col>6</xdr:col>
      <xdr:colOff>381001</xdr:colOff>
      <xdr:row>33</xdr:row>
      <xdr:rowOff>421823</xdr:rowOff>
    </xdr:to>
    <xdr:sp macro="" textlink="">
      <xdr:nvSpPr>
        <xdr:cNvPr id="4" name="右中かっこ 3">
          <a:extLst>
            <a:ext uri="{FF2B5EF4-FFF2-40B4-BE49-F238E27FC236}">
              <a16:creationId xmlns:a16="http://schemas.microsoft.com/office/drawing/2014/main" id="{37326541-49BD-4C60-8D45-5D37020B19B7}"/>
            </a:ext>
          </a:extLst>
        </xdr:cNvPr>
        <xdr:cNvSpPr/>
      </xdr:nvSpPr>
      <xdr:spPr>
        <a:xfrm>
          <a:off x="7796895" y="11806464"/>
          <a:ext cx="458106" cy="2947309"/>
        </a:xfrm>
        <a:prstGeom prst="rightBrace">
          <a:avLst/>
        </a:prstGeom>
        <a:noFill/>
        <a:ln>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462642</xdr:colOff>
      <xdr:row>29</xdr:row>
      <xdr:rowOff>231322</xdr:rowOff>
    </xdr:from>
    <xdr:to>
      <xdr:col>6</xdr:col>
      <xdr:colOff>2735035</xdr:colOff>
      <xdr:row>31</xdr:row>
      <xdr:rowOff>176893</xdr:rowOff>
    </xdr:to>
    <xdr:sp macro="" textlink="">
      <xdr:nvSpPr>
        <xdr:cNvPr id="5" name="テキスト ボックス 4">
          <a:extLst>
            <a:ext uri="{FF2B5EF4-FFF2-40B4-BE49-F238E27FC236}">
              <a16:creationId xmlns:a16="http://schemas.microsoft.com/office/drawing/2014/main" id="{820C7880-B34D-47B9-A601-AB8E454E4481}"/>
            </a:ext>
          </a:extLst>
        </xdr:cNvPr>
        <xdr:cNvSpPr txBox="1"/>
      </xdr:nvSpPr>
      <xdr:spPr>
        <a:xfrm>
          <a:off x="8336642" y="12861472"/>
          <a:ext cx="2272393" cy="796471"/>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（計　</a:t>
          </a:r>
          <a:r>
            <a:rPr kumimoji="1" lang="en-US" altLang="ja-JP" sz="1400">
              <a:solidFill>
                <a:schemeClr val="accent6"/>
              </a:solidFill>
              <a:latin typeface="HGP創英角ｺﾞｼｯｸUB" panose="020B0900000000000000" pitchFamily="50" charset="-128"/>
              <a:ea typeface="HGP創英角ｺﾞｼｯｸUB" panose="020B0900000000000000" pitchFamily="50" charset="-128"/>
            </a:rPr>
            <a:t>4</a:t>
          </a: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a:t>
          </a:r>
          <a:r>
            <a:rPr kumimoji="1" lang="en-US" altLang="ja-JP" sz="1400">
              <a:solidFill>
                <a:schemeClr val="accent6"/>
              </a:solidFill>
              <a:latin typeface="HGP創英角ｺﾞｼｯｸUB" panose="020B0900000000000000" pitchFamily="50" charset="-128"/>
              <a:ea typeface="HGP創英角ｺﾞｼｯｸUB" panose="020B0900000000000000" pitchFamily="50" charset="-128"/>
            </a:rPr>
            <a:t>300</a:t>
          </a: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a:t>
          </a:r>
          <a:r>
            <a:rPr kumimoji="1" lang="en-US" altLang="ja-JP" sz="1400">
              <a:solidFill>
                <a:schemeClr val="accent6"/>
              </a:solidFill>
              <a:latin typeface="HGP創英角ｺﾞｼｯｸUB" panose="020B0900000000000000" pitchFamily="50" charset="-128"/>
              <a:ea typeface="HGP創英角ｺﾞｼｯｸUB" panose="020B0900000000000000" pitchFamily="50" charset="-128"/>
            </a:rPr>
            <a:t>000</a:t>
          </a:r>
          <a:r>
            <a:rPr kumimoji="1" lang="ja-JP" altLang="en-US" sz="1400">
              <a:solidFill>
                <a:schemeClr val="accent6"/>
              </a:solidFill>
              <a:latin typeface="HGP創英角ｺﾞｼｯｸUB" panose="020B0900000000000000" pitchFamily="50" charset="-128"/>
              <a:ea typeface="HGP創英角ｺﾞｼｯｸUB" panose="020B0900000000000000"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CB28-5EB3-498C-842D-8972A05224FA}">
  <sheetPr>
    <tabColor theme="4" tint="-0.249977111117893"/>
  </sheetPr>
  <dimension ref="A1:M112"/>
  <sheetViews>
    <sheetView tabSelected="1" view="pageBreakPreview" zoomScale="80" zoomScaleNormal="70" zoomScaleSheetLayoutView="80" workbookViewId="0">
      <selection activeCell="F65" sqref="F65"/>
    </sheetView>
  </sheetViews>
  <sheetFormatPr defaultColWidth="5.08203125" defaultRowHeight="27.75" customHeight="1" x14ac:dyDescent="0.55000000000000004"/>
  <cols>
    <col min="1" max="1" width="13.75" style="12" customWidth="1"/>
    <col min="2" max="2" width="31.08203125" style="13" customWidth="1"/>
    <col min="3" max="3" width="3.75" style="12" bestFit="1" customWidth="1"/>
    <col min="4" max="4" width="26.83203125" style="13" customWidth="1"/>
    <col min="5" max="5" width="5" style="14" customWidth="1"/>
    <col min="6" max="6" width="22.08203125" style="13" customWidth="1"/>
    <col min="7" max="7" width="44.33203125" style="13" customWidth="1"/>
    <col min="8" max="13" width="5.08203125" style="13"/>
  </cols>
  <sheetData>
    <row r="1" spans="1:13" s="5" customFormat="1" ht="27.75" customHeight="1" x14ac:dyDescent="0.55000000000000004">
      <c r="A1" s="1"/>
      <c r="B1" s="2"/>
      <c r="C1" s="1"/>
      <c r="D1" s="2"/>
      <c r="E1" s="3"/>
      <c r="F1" s="2"/>
      <c r="G1" s="4" t="s">
        <v>0</v>
      </c>
      <c r="H1" s="2"/>
      <c r="I1" s="2"/>
      <c r="J1" s="2"/>
      <c r="K1" s="2"/>
      <c r="L1" s="2"/>
      <c r="M1" s="2"/>
    </row>
    <row r="2" spans="1:13" s="5" customFormat="1" ht="33" customHeight="1" x14ac:dyDescent="0.55000000000000004">
      <c r="A2" s="6" t="s">
        <v>1</v>
      </c>
      <c r="B2" s="2"/>
      <c r="C2" s="1"/>
      <c r="D2" s="7"/>
      <c r="E2" s="3"/>
      <c r="F2" s="2"/>
      <c r="G2" s="2"/>
      <c r="H2" s="2"/>
      <c r="I2" s="2"/>
      <c r="J2" s="2"/>
      <c r="K2" s="2"/>
      <c r="L2" s="2"/>
      <c r="M2" s="2"/>
    </row>
    <row r="3" spans="1:13" s="5" customFormat="1" ht="27" customHeight="1" thickBot="1" x14ac:dyDescent="0.35">
      <c r="A3" s="1"/>
      <c r="B3" s="2"/>
      <c r="C3" s="1"/>
      <c r="D3" s="7"/>
      <c r="E3" s="3"/>
      <c r="F3" s="8" t="s">
        <v>2</v>
      </c>
      <c r="G3" s="9"/>
      <c r="H3" s="2"/>
      <c r="I3" s="2"/>
      <c r="J3" s="2"/>
      <c r="K3" s="2"/>
      <c r="L3" s="2"/>
      <c r="M3" s="2"/>
    </row>
    <row r="4" spans="1:13" s="5" customFormat="1" ht="27" customHeight="1" thickBot="1" x14ac:dyDescent="0.35">
      <c r="A4" s="1"/>
      <c r="B4" s="2"/>
      <c r="C4" s="1"/>
      <c r="D4" s="2"/>
      <c r="E4" s="3"/>
      <c r="F4" s="10" t="s">
        <v>3</v>
      </c>
      <c r="G4" s="11"/>
      <c r="H4" s="2"/>
      <c r="I4" s="2"/>
      <c r="J4" s="2"/>
      <c r="K4" s="2"/>
      <c r="L4" s="2"/>
      <c r="M4" s="2"/>
    </row>
    <row r="5" spans="1:13" ht="15.75" customHeight="1" x14ac:dyDescent="0.55000000000000004">
      <c r="F5" s="15"/>
    </row>
    <row r="6" spans="1:13" ht="27.75" customHeight="1" x14ac:dyDescent="0.55000000000000004">
      <c r="A6" s="16" t="s">
        <v>4</v>
      </c>
    </row>
    <row r="7" spans="1:13" ht="27.75" customHeight="1" x14ac:dyDescent="0.55000000000000004">
      <c r="A7" s="171" t="s">
        <v>5</v>
      </c>
      <c r="B7" s="181"/>
      <c r="C7" s="182"/>
      <c r="D7" s="17" t="s">
        <v>6</v>
      </c>
      <c r="E7" s="180" t="s">
        <v>7</v>
      </c>
      <c r="F7" s="182"/>
      <c r="G7" s="17" t="s">
        <v>8</v>
      </c>
    </row>
    <row r="8" spans="1:13" ht="33.75" customHeight="1" x14ac:dyDescent="0.55000000000000004">
      <c r="A8" s="170" t="s">
        <v>9</v>
      </c>
      <c r="B8" s="18" t="s">
        <v>10</v>
      </c>
      <c r="C8" s="170">
        <v>1</v>
      </c>
      <c r="D8" s="19"/>
      <c r="E8" s="20"/>
      <c r="F8" s="21"/>
      <c r="G8" s="19"/>
    </row>
    <row r="9" spans="1:13" ht="33.75" customHeight="1" x14ac:dyDescent="0.55000000000000004">
      <c r="A9" s="168"/>
      <c r="B9" s="22"/>
      <c r="C9" s="169"/>
      <c r="D9" s="23"/>
      <c r="E9" s="24"/>
      <c r="F9" s="25"/>
      <c r="G9" s="23"/>
    </row>
    <row r="10" spans="1:13" ht="33.75" customHeight="1" x14ac:dyDescent="0.55000000000000004">
      <c r="A10" s="168"/>
      <c r="B10" s="26" t="s">
        <v>11</v>
      </c>
      <c r="C10" s="168">
        <v>2</v>
      </c>
      <c r="D10" s="27"/>
      <c r="E10" s="28" t="s">
        <v>12</v>
      </c>
      <c r="F10" s="29"/>
      <c r="G10" s="27"/>
    </row>
    <row r="11" spans="1:13" ht="33.75" customHeight="1" x14ac:dyDescent="0.55000000000000004">
      <c r="A11" s="168"/>
      <c r="B11" s="30" t="s">
        <v>13</v>
      </c>
      <c r="C11" s="168"/>
      <c r="D11" s="31"/>
      <c r="E11" s="32" t="s">
        <v>12</v>
      </c>
      <c r="F11" s="33"/>
      <c r="G11" s="31"/>
    </row>
    <row r="12" spans="1:13" ht="33.75" customHeight="1" x14ac:dyDescent="0.55000000000000004">
      <c r="A12" s="168"/>
      <c r="B12" s="18" t="s">
        <v>14</v>
      </c>
      <c r="C12" s="170">
        <v>3</v>
      </c>
      <c r="D12" s="19"/>
      <c r="E12" s="20"/>
      <c r="F12" s="21"/>
      <c r="G12" s="19"/>
    </row>
    <row r="13" spans="1:13" ht="33.75" customHeight="1" x14ac:dyDescent="0.55000000000000004">
      <c r="A13" s="169"/>
      <c r="B13" s="34" t="s">
        <v>15</v>
      </c>
      <c r="C13" s="169"/>
      <c r="D13" s="23"/>
      <c r="E13" s="24"/>
      <c r="F13" s="25"/>
      <c r="G13" s="23"/>
    </row>
    <row r="14" spans="1:13" ht="33" customHeight="1" x14ac:dyDescent="0.55000000000000004">
      <c r="A14" s="167" t="s">
        <v>16</v>
      </c>
      <c r="B14" s="18" t="s">
        <v>10</v>
      </c>
      <c r="C14" s="168">
        <v>4</v>
      </c>
      <c r="D14" s="27"/>
      <c r="E14" s="35"/>
      <c r="F14" s="29"/>
      <c r="G14" s="36"/>
    </row>
    <row r="15" spans="1:13" ht="33.75" customHeight="1" x14ac:dyDescent="0.55000000000000004">
      <c r="A15" s="183"/>
      <c r="B15" s="37"/>
      <c r="C15" s="168"/>
      <c r="D15" s="38"/>
      <c r="E15" s="39"/>
      <c r="F15" s="40"/>
      <c r="G15" s="38"/>
    </row>
    <row r="16" spans="1:13" ht="33.75" customHeight="1" x14ac:dyDescent="0.55000000000000004">
      <c r="A16" s="183"/>
      <c r="B16" s="37"/>
      <c r="C16" s="168"/>
      <c r="D16" s="38"/>
      <c r="E16" s="39"/>
      <c r="F16" s="40"/>
      <c r="G16" s="38"/>
    </row>
    <row r="17" spans="1:7" ht="33.75" customHeight="1" x14ac:dyDescent="0.55000000000000004">
      <c r="A17" s="183"/>
      <c r="B17" s="26"/>
      <c r="C17" s="168"/>
      <c r="D17" s="31"/>
      <c r="E17" s="41"/>
      <c r="F17" s="33"/>
      <c r="G17" s="31"/>
    </row>
    <row r="18" spans="1:7" s="13" customFormat="1" ht="33.75" customHeight="1" x14ac:dyDescent="0.55000000000000004">
      <c r="A18" s="183"/>
      <c r="B18" s="18" t="s">
        <v>17</v>
      </c>
      <c r="C18" s="170">
        <v>5</v>
      </c>
      <c r="D18" s="19"/>
      <c r="E18" s="42" t="s">
        <v>12</v>
      </c>
      <c r="F18" s="21"/>
      <c r="G18" s="19"/>
    </row>
    <row r="19" spans="1:7" s="13" customFormat="1" ht="33.75" customHeight="1" x14ac:dyDescent="0.55000000000000004">
      <c r="A19" s="183"/>
      <c r="B19" s="34" t="s">
        <v>13</v>
      </c>
      <c r="C19" s="169"/>
      <c r="D19" s="23"/>
      <c r="E19" s="43" t="s">
        <v>12</v>
      </c>
      <c r="F19" s="25"/>
      <c r="G19" s="23"/>
    </row>
    <row r="20" spans="1:7" s="13" customFormat="1" ht="33.75" customHeight="1" x14ac:dyDescent="0.55000000000000004">
      <c r="A20" s="183"/>
      <c r="B20" s="26" t="s">
        <v>14</v>
      </c>
      <c r="C20" s="168">
        <v>6</v>
      </c>
      <c r="D20" s="27"/>
      <c r="E20" s="35"/>
      <c r="F20" s="29"/>
      <c r="G20" s="27"/>
    </row>
    <row r="21" spans="1:7" s="13" customFormat="1" ht="33.75" customHeight="1" x14ac:dyDescent="0.55000000000000004">
      <c r="A21" s="190"/>
      <c r="B21" s="30" t="s">
        <v>15</v>
      </c>
      <c r="C21" s="168"/>
      <c r="D21" s="31"/>
      <c r="E21" s="41"/>
      <c r="F21" s="33"/>
      <c r="G21" s="31"/>
    </row>
    <row r="22" spans="1:7" s="13" customFormat="1" ht="33.75" customHeight="1" x14ac:dyDescent="0.55000000000000004">
      <c r="A22" s="167" t="s">
        <v>18</v>
      </c>
      <c r="B22" s="18" t="s">
        <v>10</v>
      </c>
      <c r="C22" s="170">
        <v>7</v>
      </c>
      <c r="D22" s="19"/>
      <c r="E22" s="20"/>
      <c r="F22" s="21"/>
      <c r="G22" s="19"/>
    </row>
    <row r="23" spans="1:7" s="13" customFormat="1" ht="33.75" customHeight="1" x14ac:dyDescent="0.55000000000000004">
      <c r="A23" s="183"/>
      <c r="B23" s="26"/>
      <c r="C23" s="168"/>
      <c r="D23" s="38"/>
      <c r="E23" s="39"/>
      <c r="F23" s="40"/>
      <c r="G23" s="38"/>
    </row>
    <row r="24" spans="1:7" s="13" customFormat="1" ht="33.75" customHeight="1" x14ac:dyDescent="0.55000000000000004">
      <c r="A24" s="183"/>
      <c r="B24" s="22"/>
      <c r="C24" s="169"/>
      <c r="D24" s="23"/>
      <c r="E24" s="24"/>
      <c r="F24" s="25"/>
      <c r="G24" s="23"/>
    </row>
    <row r="25" spans="1:7" s="13" customFormat="1" ht="33.75" customHeight="1" x14ac:dyDescent="0.55000000000000004">
      <c r="A25" s="183"/>
      <c r="B25" s="26" t="s">
        <v>17</v>
      </c>
      <c r="C25" s="168">
        <v>8</v>
      </c>
      <c r="D25" s="27"/>
      <c r="E25" s="28" t="s">
        <v>12</v>
      </c>
      <c r="F25" s="29"/>
      <c r="G25" s="27"/>
    </row>
    <row r="26" spans="1:7" s="13" customFormat="1" ht="33.75" customHeight="1" x14ac:dyDescent="0.55000000000000004">
      <c r="A26" s="183"/>
      <c r="B26" s="30" t="s">
        <v>13</v>
      </c>
      <c r="C26" s="168"/>
      <c r="D26" s="31"/>
      <c r="E26" s="32" t="s">
        <v>12</v>
      </c>
      <c r="F26" s="33"/>
      <c r="G26" s="31"/>
    </row>
    <row r="27" spans="1:7" s="13" customFormat="1" ht="33.75" customHeight="1" x14ac:dyDescent="0.55000000000000004">
      <c r="A27" s="183"/>
      <c r="B27" s="18" t="s">
        <v>14</v>
      </c>
      <c r="C27" s="170">
        <v>9</v>
      </c>
      <c r="D27" s="19"/>
      <c r="E27" s="20"/>
      <c r="F27" s="21"/>
      <c r="G27" s="19"/>
    </row>
    <row r="28" spans="1:7" s="13" customFormat="1" ht="33.75" customHeight="1" x14ac:dyDescent="0.55000000000000004">
      <c r="A28" s="190"/>
      <c r="B28" s="34" t="s">
        <v>15</v>
      </c>
      <c r="C28" s="169"/>
      <c r="D28" s="23"/>
      <c r="E28" s="24"/>
      <c r="F28" s="25"/>
      <c r="G28" s="23"/>
    </row>
    <row r="29" spans="1:7" s="13" customFormat="1" ht="33.75" customHeight="1" x14ac:dyDescent="0.55000000000000004">
      <c r="A29" s="167" t="s">
        <v>19</v>
      </c>
      <c r="B29" s="18" t="s">
        <v>10</v>
      </c>
      <c r="C29" s="168">
        <v>10</v>
      </c>
      <c r="D29" s="27"/>
      <c r="E29" s="35"/>
      <c r="F29" s="29"/>
      <c r="G29" s="27"/>
    </row>
    <row r="30" spans="1:7" s="13" customFormat="1" ht="33.75" customHeight="1" x14ac:dyDescent="0.55000000000000004">
      <c r="A30" s="183"/>
      <c r="B30" s="26"/>
      <c r="C30" s="168"/>
      <c r="D30" s="38"/>
      <c r="E30" s="39"/>
      <c r="F30" s="40"/>
      <c r="G30" s="38"/>
    </row>
    <row r="31" spans="1:7" s="13" customFormat="1" ht="33.75" customHeight="1" x14ac:dyDescent="0.55000000000000004">
      <c r="A31" s="183"/>
      <c r="B31" s="26"/>
      <c r="C31" s="168"/>
      <c r="D31" s="31"/>
      <c r="E31" s="41"/>
      <c r="F31" s="33"/>
      <c r="G31" s="31"/>
    </row>
    <row r="32" spans="1:7" s="13" customFormat="1" ht="33.75" customHeight="1" x14ac:dyDescent="0.55000000000000004">
      <c r="A32" s="183"/>
      <c r="B32" s="18" t="s">
        <v>17</v>
      </c>
      <c r="C32" s="170">
        <v>11</v>
      </c>
      <c r="D32" s="19"/>
      <c r="E32" s="42" t="s">
        <v>12</v>
      </c>
      <c r="F32" s="21"/>
      <c r="G32" s="19"/>
    </row>
    <row r="33" spans="1:9" s="13" customFormat="1" ht="33.75" customHeight="1" x14ac:dyDescent="0.55000000000000004">
      <c r="A33" s="183"/>
      <c r="B33" s="34" t="s">
        <v>13</v>
      </c>
      <c r="C33" s="169"/>
      <c r="D33" s="23"/>
      <c r="E33" s="43" t="s">
        <v>12</v>
      </c>
      <c r="F33" s="25"/>
      <c r="G33" s="23"/>
    </row>
    <row r="34" spans="1:9" s="13" customFormat="1" ht="33.75" customHeight="1" x14ac:dyDescent="0.55000000000000004">
      <c r="A34" s="183"/>
      <c r="B34" s="26" t="s">
        <v>14</v>
      </c>
      <c r="C34" s="168">
        <v>12</v>
      </c>
      <c r="D34" s="27"/>
      <c r="E34" s="35"/>
      <c r="F34" s="29"/>
      <c r="G34" s="27"/>
    </row>
    <row r="35" spans="1:9" s="13" customFormat="1" ht="33.75" customHeight="1" x14ac:dyDescent="0.55000000000000004">
      <c r="A35" s="190"/>
      <c r="B35" s="30" t="s">
        <v>15</v>
      </c>
      <c r="C35" s="168"/>
      <c r="D35" s="31"/>
      <c r="E35" s="41"/>
      <c r="F35" s="33"/>
      <c r="G35" s="31"/>
    </row>
    <row r="36" spans="1:9" s="13" customFormat="1" ht="60" customHeight="1" x14ac:dyDescent="0.55000000000000004">
      <c r="A36" s="167" t="s">
        <v>20</v>
      </c>
      <c r="B36" s="44" t="s">
        <v>21</v>
      </c>
      <c r="C36" s="45">
        <v>13</v>
      </c>
      <c r="D36" s="46"/>
      <c r="E36" s="47"/>
      <c r="F36" s="48"/>
      <c r="G36" s="46"/>
    </row>
    <row r="37" spans="1:9" s="13" customFormat="1" ht="60" customHeight="1" x14ac:dyDescent="0.55000000000000004">
      <c r="A37" s="190"/>
      <c r="B37" s="44" t="s">
        <v>22</v>
      </c>
      <c r="C37" s="45">
        <v>14</v>
      </c>
      <c r="D37" s="46"/>
      <c r="E37" s="49" t="s">
        <v>12</v>
      </c>
      <c r="F37" s="48"/>
      <c r="G37" s="50"/>
    </row>
    <row r="38" spans="1:9" s="13" customFormat="1" ht="33.75" customHeight="1" x14ac:dyDescent="0.55000000000000004">
      <c r="A38" s="191" t="s">
        <v>23</v>
      </c>
      <c r="B38" s="190"/>
      <c r="C38" s="51">
        <v>15</v>
      </c>
      <c r="D38" s="52"/>
      <c r="E38" s="53"/>
      <c r="F38" s="54"/>
      <c r="G38" s="52"/>
    </row>
    <row r="39" spans="1:9" s="13" customFormat="1" ht="30.75" customHeight="1" x14ac:dyDescent="0.55000000000000004">
      <c r="A39" s="184" t="s">
        <v>24</v>
      </c>
      <c r="B39" s="185"/>
      <c r="C39" s="167">
        <v>16</v>
      </c>
      <c r="D39" s="46"/>
      <c r="E39" s="47"/>
      <c r="F39" s="48"/>
      <c r="G39" s="46"/>
    </row>
    <row r="40" spans="1:9" s="13" customFormat="1" ht="30.75" customHeight="1" x14ac:dyDescent="0.55000000000000004">
      <c r="A40" s="186"/>
      <c r="B40" s="187"/>
      <c r="C40" s="183"/>
      <c r="D40" s="46"/>
      <c r="E40" s="47"/>
      <c r="F40" s="48"/>
      <c r="G40" s="46"/>
    </row>
    <row r="41" spans="1:9" s="13" customFormat="1" ht="30.75" customHeight="1" thickBot="1" x14ac:dyDescent="0.6">
      <c r="A41" s="186"/>
      <c r="B41" s="187"/>
      <c r="C41" s="183"/>
      <c r="D41" s="55"/>
      <c r="E41" s="56"/>
      <c r="F41" s="57"/>
      <c r="G41" s="55"/>
    </row>
    <row r="42" spans="1:9" s="13" customFormat="1" ht="45.75" customHeight="1" thickBot="1" x14ac:dyDescent="0.6">
      <c r="A42" s="188" t="s">
        <v>25</v>
      </c>
      <c r="B42" s="189"/>
      <c r="C42" s="189"/>
      <c r="D42" s="189"/>
      <c r="E42" s="58" t="s">
        <v>26</v>
      </c>
      <c r="F42" s="59">
        <f>SUM(F8:F41)</f>
        <v>0</v>
      </c>
      <c r="G42" s="60" t="s">
        <v>164</v>
      </c>
      <c r="I42" s="61"/>
    </row>
    <row r="43" spans="1:9" s="13" customFormat="1" ht="15" customHeight="1" x14ac:dyDescent="0.55000000000000004">
      <c r="A43" s="62"/>
      <c r="B43" s="63"/>
      <c r="C43" s="63"/>
      <c r="D43" s="63"/>
      <c r="E43" s="64"/>
      <c r="F43" s="65"/>
      <c r="G43" s="66"/>
      <c r="I43" s="61"/>
    </row>
    <row r="44" spans="1:9" s="13" customFormat="1" ht="31.5" customHeight="1" x14ac:dyDescent="0.55000000000000004">
      <c r="A44" s="16" t="s">
        <v>27</v>
      </c>
      <c r="C44" s="12"/>
      <c r="E44" s="14"/>
    </row>
    <row r="45" spans="1:9" ht="27.75" customHeight="1" x14ac:dyDescent="0.55000000000000004">
      <c r="A45" s="171" t="s">
        <v>5</v>
      </c>
      <c r="B45" s="172"/>
      <c r="C45" s="173"/>
      <c r="D45" s="17" t="s">
        <v>6</v>
      </c>
      <c r="E45" s="171" t="s">
        <v>7</v>
      </c>
      <c r="F45" s="173"/>
      <c r="G45" s="17" t="s">
        <v>8</v>
      </c>
    </row>
    <row r="46" spans="1:9" s="13" customFormat="1" ht="33.75" customHeight="1" x14ac:dyDescent="0.55000000000000004">
      <c r="A46" s="170" t="s">
        <v>28</v>
      </c>
      <c r="B46" s="18" t="s">
        <v>10</v>
      </c>
      <c r="C46" s="170">
        <v>17</v>
      </c>
      <c r="D46" s="19"/>
      <c r="E46" s="20"/>
      <c r="F46" s="21"/>
      <c r="G46" s="19"/>
    </row>
    <row r="47" spans="1:9" s="13" customFormat="1" ht="33.75" customHeight="1" x14ac:dyDescent="0.55000000000000004">
      <c r="A47" s="168"/>
      <c r="B47" s="26"/>
      <c r="C47" s="168"/>
      <c r="D47" s="38"/>
      <c r="E47" s="39"/>
      <c r="F47" s="40"/>
      <c r="G47" s="38"/>
    </row>
    <row r="48" spans="1:9" s="13" customFormat="1" ht="33.75" customHeight="1" x14ac:dyDescent="0.55000000000000004">
      <c r="A48" s="168"/>
      <c r="B48" s="22"/>
      <c r="C48" s="169"/>
      <c r="D48" s="23"/>
      <c r="E48" s="24"/>
      <c r="F48" s="25"/>
      <c r="G48" s="23"/>
    </row>
    <row r="49" spans="1:9" s="13" customFormat="1" ht="33.75" customHeight="1" x14ac:dyDescent="0.55000000000000004">
      <c r="A49" s="168"/>
      <c r="B49" s="26" t="s">
        <v>17</v>
      </c>
      <c r="C49" s="168">
        <v>18</v>
      </c>
      <c r="D49" s="27"/>
      <c r="E49" s="28" t="s">
        <v>12</v>
      </c>
      <c r="F49" s="29"/>
      <c r="G49" s="27"/>
    </row>
    <row r="50" spans="1:9" s="13" customFormat="1" ht="33.75" customHeight="1" x14ac:dyDescent="0.55000000000000004">
      <c r="A50" s="168"/>
      <c r="B50" s="30" t="s">
        <v>13</v>
      </c>
      <c r="C50" s="168"/>
      <c r="D50" s="31"/>
      <c r="E50" s="32" t="s">
        <v>12</v>
      </c>
      <c r="F50" s="33"/>
      <c r="G50" s="31"/>
    </row>
    <row r="51" spans="1:9" s="13" customFormat="1" ht="33.75" customHeight="1" x14ac:dyDescent="0.55000000000000004">
      <c r="A51" s="168"/>
      <c r="B51" s="18" t="s">
        <v>14</v>
      </c>
      <c r="C51" s="170">
        <v>19</v>
      </c>
      <c r="D51" s="19"/>
      <c r="E51" s="20"/>
      <c r="F51" s="21"/>
      <c r="G51" s="19"/>
    </row>
    <row r="52" spans="1:9" s="13" customFormat="1" ht="33.75" customHeight="1" x14ac:dyDescent="0.55000000000000004">
      <c r="A52" s="169"/>
      <c r="B52" s="34" t="s">
        <v>15</v>
      </c>
      <c r="C52" s="169"/>
      <c r="D52" s="23"/>
      <c r="E52" s="24"/>
      <c r="F52" s="25"/>
      <c r="G52" s="23"/>
    </row>
    <row r="53" spans="1:9" s="13" customFormat="1" ht="33.75" customHeight="1" x14ac:dyDescent="0.55000000000000004">
      <c r="A53" s="167" t="s">
        <v>29</v>
      </c>
      <c r="B53" s="44" t="s">
        <v>21</v>
      </c>
      <c r="C53" s="45">
        <v>20</v>
      </c>
      <c r="D53" s="46"/>
      <c r="E53" s="47"/>
      <c r="F53" s="48"/>
      <c r="G53" s="46"/>
    </row>
    <row r="54" spans="1:9" s="13" customFormat="1" ht="33.75" customHeight="1" x14ac:dyDescent="0.55000000000000004">
      <c r="A54" s="183"/>
      <c r="B54" s="44" t="s">
        <v>22</v>
      </c>
      <c r="C54" s="45">
        <v>21</v>
      </c>
      <c r="D54" s="46"/>
      <c r="E54" s="49" t="s">
        <v>12</v>
      </c>
      <c r="F54" s="48"/>
      <c r="G54" s="46"/>
    </row>
    <row r="55" spans="1:9" s="13" customFormat="1" ht="33.75" customHeight="1" x14ac:dyDescent="0.55000000000000004">
      <c r="A55" s="184" t="s">
        <v>24</v>
      </c>
      <c r="B55" s="185"/>
      <c r="C55" s="167">
        <v>22</v>
      </c>
      <c r="D55" s="19"/>
      <c r="E55" s="20"/>
      <c r="F55" s="21"/>
      <c r="G55" s="19"/>
    </row>
    <row r="56" spans="1:9" s="13" customFormat="1" ht="33.75" customHeight="1" thickBot="1" x14ac:dyDescent="0.6">
      <c r="A56" s="186"/>
      <c r="B56" s="187"/>
      <c r="C56" s="183"/>
      <c r="D56" s="31"/>
      <c r="E56" s="41"/>
      <c r="F56" s="33"/>
      <c r="G56" s="31"/>
    </row>
    <row r="57" spans="1:9" s="13" customFormat="1" ht="46.5" customHeight="1" thickBot="1" x14ac:dyDescent="0.6">
      <c r="A57" s="188" t="s">
        <v>30</v>
      </c>
      <c r="B57" s="189"/>
      <c r="C57" s="189"/>
      <c r="D57" s="189"/>
      <c r="E57" s="58" t="s">
        <v>31</v>
      </c>
      <c r="F57" s="59">
        <f>SUM(F46:F56)</f>
        <v>0</v>
      </c>
      <c r="G57" s="67" t="s">
        <v>165</v>
      </c>
      <c r="I57" s="61"/>
    </row>
    <row r="59" spans="1:9" s="13" customFormat="1" ht="27.75" customHeight="1" x14ac:dyDescent="0.55000000000000004">
      <c r="A59" s="16" t="s">
        <v>32</v>
      </c>
      <c r="C59" s="12"/>
      <c r="E59" s="14"/>
    </row>
    <row r="60" spans="1:9" s="13" customFormat="1" ht="27.75" customHeight="1" x14ac:dyDescent="0.55000000000000004">
      <c r="A60" s="68" t="s">
        <v>33</v>
      </c>
      <c r="B60" s="69"/>
      <c r="C60" s="70"/>
      <c r="D60" s="69"/>
      <c r="E60" s="71"/>
      <c r="F60" s="69"/>
      <c r="G60" s="69"/>
    </row>
    <row r="61" spans="1:9" ht="27.75" customHeight="1" x14ac:dyDescent="0.55000000000000004">
      <c r="A61" s="171" t="s">
        <v>5</v>
      </c>
      <c r="B61" s="172"/>
      <c r="C61" s="173"/>
      <c r="D61" s="17" t="s">
        <v>6</v>
      </c>
      <c r="E61" s="171" t="s">
        <v>7</v>
      </c>
      <c r="F61" s="173"/>
      <c r="G61" s="17" t="s">
        <v>8</v>
      </c>
    </row>
    <row r="62" spans="1:9" s="13" customFormat="1" ht="33.75" customHeight="1" x14ac:dyDescent="0.55000000000000004">
      <c r="A62" s="167" t="s">
        <v>34</v>
      </c>
      <c r="B62" s="18" t="s">
        <v>35</v>
      </c>
      <c r="C62" s="17"/>
      <c r="D62" s="19"/>
      <c r="E62" s="20"/>
      <c r="F62" s="21"/>
      <c r="G62" s="19"/>
    </row>
    <row r="63" spans="1:9" s="13" customFormat="1" ht="33.75" customHeight="1" x14ac:dyDescent="0.55000000000000004">
      <c r="A63" s="168"/>
      <c r="B63" s="26"/>
      <c r="C63" s="72"/>
      <c r="D63" s="73"/>
      <c r="E63" s="74"/>
      <c r="F63" s="75"/>
      <c r="G63" s="73"/>
    </row>
    <row r="64" spans="1:9" s="13" customFormat="1" ht="33.75" customHeight="1" x14ac:dyDescent="0.55000000000000004">
      <c r="A64" s="168"/>
      <c r="B64" s="76" t="s">
        <v>36</v>
      </c>
      <c r="C64" s="77">
        <v>23</v>
      </c>
      <c r="D64" s="78"/>
      <c r="E64" s="41"/>
      <c r="F64" s="79">
        <f>SUM(F62:F63)</f>
        <v>0</v>
      </c>
      <c r="G64" s="80"/>
    </row>
    <row r="65" spans="1:7" s="13" customFormat="1" ht="46.5" customHeight="1" x14ac:dyDescent="0.55000000000000004">
      <c r="A65" s="168"/>
      <c r="B65" s="81" t="s">
        <v>37</v>
      </c>
      <c r="C65" s="17">
        <v>24</v>
      </c>
      <c r="D65" s="82"/>
      <c r="E65" s="83" t="s">
        <v>38</v>
      </c>
      <c r="F65" s="84">
        <f>ROUNDDOWN(F64*75%,0)</f>
        <v>0</v>
      </c>
      <c r="G65" s="85" t="s">
        <v>167</v>
      </c>
    </row>
    <row r="66" spans="1:7" s="13" customFormat="1" ht="33.75" customHeight="1" x14ac:dyDescent="0.55000000000000004">
      <c r="A66" s="167" t="s">
        <v>39</v>
      </c>
      <c r="B66" s="18" t="s">
        <v>40</v>
      </c>
      <c r="C66" s="17">
        <v>25</v>
      </c>
      <c r="D66" s="19"/>
      <c r="E66" s="35"/>
      <c r="F66" s="21"/>
      <c r="G66" s="19"/>
    </row>
    <row r="67" spans="1:7" s="13" customFormat="1" ht="33.75" customHeight="1" x14ac:dyDescent="0.55000000000000004">
      <c r="A67" s="168"/>
      <c r="B67" s="26" t="s">
        <v>41</v>
      </c>
      <c r="C67" s="77">
        <v>26</v>
      </c>
      <c r="D67" s="73"/>
      <c r="E67" s="74"/>
      <c r="F67" s="75"/>
      <c r="G67" s="73"/>
    </row>
    <row r="68" spans="1:7" s="13" customFormat="1" ht="46.5" customHeight="1" x14ac:dyDescent="0.55000000000000004">
      <c r="A68" s="169"/>
      <c r="B68" s="86" t="s">
        <v>42</v>
      </c>
      <c r="C68" s="45">
        <v>27</v>
      </c>
      <c r="D68" s="82"/>
      <c r="E68" s="83" t="s">
        <v>43</v>
      </c>
      <c r="F68" s="87">
        <f>ROUNDDOWN(F66-(F67*75%),0)</f>
        <v>0</v>
      </c>
      <c r="G68" s="88" t="s">
        <v>166</v>
      </c>
    </row>
    <row r="70" spans="1:7" s="13" customFormat="1" ht="46.5" customHeight="1" thickBot="1" x14ac:dyDescent="0.6">
      <c r="A70" s="16" t="s">
        <v>44</v>
      </c>
      <c r="C70" s="12"/>
      <c r="E70" s="14"/>
    </row>
    <row r="71" spans="1:7" s="13" customFormat="1" ht="61.5" customHeight="1" thickBot="1" x14ac:dyDescent="0.6">
      <c r="A71" s="174" t="s">
        <v>45</v>
      </c>
      <c r="B71" s="175"/>
      <c r="C71" s="175"/>
      <c r="D71" s="176"/>
      <c r="E71" s="89"/>
      <c r="F71" s="90">
        <f>SUM(F42,F57,F65,F68)</f>
        <v>0</v>
      </c>
      <c r="G71" s="67" t="s">
        <v>168</v>
      </c>
    </row>
    <row r="73" spans="1:7" s="13" customFormat="1" ht="61.5" customHeight="1" x14ac:dyDescent="0.55000000000000004">
      <c r="A73" s="16" t="s">
        <v>46</v>
      </c>
      <c r="C73" s="12"/>
      <c r="E73" s="14"/>
    </row>
    <row r="74" spans="1:7" ht="27.75" customHeight="1" x14ac:dyDescent="0.55000000000000004">
      <c r="A74" s="171" t="s">
        <v>5</v>
      </c>
      <c r="B74" s="172"/>
      <c r="C74" s="173"/>
      <c r="D74" s="17" t="s">
        <v>6</v>
      </c>
      <c r="E74" s="171" t="s">
        <v>7</v>
      </c>
      <c r="F74" s="173"/>
      <c r="G74" s="17" t="s">
        <v>8</v>
      </c>
    </row>
    <row r="75" spans="1:7" s="13" customFormat="1" ht="33.75" customHeight="1" x14ac:dyDescent="0.55000000000000004">
      <c r="A75" s="170" t="s">
        <v>47</v>
      </c>
      <c r="B75" s="18" t="s">
        <v>10</v>
      </c>
      <c r="C75" s="170">
        <v>28</v>
      </c>
      <c r="D75" s="19"/>
      <c r="E75" s="20"/>
      <c r="F75" s="21"/>
      <c r="G75" s="19"/>
    </row>
    <row r="76" spans="1:7" s="13" customFormat="1" ht="33.75" customHeight="1" x14ac:dyDescent="0.55000000000000004">
      <c r="A76" s="168"/>
      <c r="B76" s="22"/>
      <c r="C76" s="169"/>
      <c r="D76" s="23"/>
      <c r="E76" s="24"/>
      <c r="F76" s="25"/>
      <c r="G76" s="23"/>
    </row>
    <row r="77" spans="1:7" s="13" customFormat="1" ht="33.75" customHeight="1" x14ac:dyDescent="0.55000000000000004">
      <c r="A77" s="168"/>
      <c r="B77" s="26" t="s">
        <v>17</v>
      </c>
      <c r="C77" s="168">
        <v>29</v>
      </c>
      <c r="D77" s="27"/>
      <c r="E77" s="28" t="s">
        <v>12</v>
      </c>
      <c r="F77" s="29"/>
      <c r="G77" s="27"/>
    </row>
    <row r="78" spans="1:7" s="13" customFormat="1" ht="33.75" customHeight="1" x14ac:dyDescent="0.55000000000000004">
      <c r="A78" s="168"/>
      <c r="B78" s="30" t="s">
        <v>13</v>
      </c>
      <c r="C78" s="168"/>
      <c r="D78" s="31"/>
      <c r="E78" s="32" t="s">
        <v>12</v>
      </c>
      <c r="F78" s="33"/>
      <c r="G78" s="31"/>
    </row>
    <row r="79" spans="1:7" s="13" customFormat="1" ht="33.75" customHeight="1" x14ac:dyDescent="0.55000000000000004">
      <c r="A79" s="168"/>
      <c r="B79" s="18" t="s">
        <v>14</v>
      </c>
      <c r="C79" s="170">
        <v>30</v>
      </c>
      <c r="D79" s="19"/>
      <c r="E79" s="20"/>
      <c r="F79" s="21"/>
      <c r="G79" s="19"/>
    </row>
    <row r="80" spans="1:7" s="13" customFormat="1" ht="33.75" customHeight="1" x14ac:dyDescent="0.55000000000000004">
      <c r="A80" s="168"/>
      <c r="B80" s="34" t="s">
        <v>15</v>
      </c>
      <c r="C80" s="169"/>
      <c r="D80" s="23"/>
      <c r="E80" s="24"/>
      <c r="F80" s="33"/>
      <c r="G80" s="23"/>
    </row>
    <row r="81" spans="1:7" s="13" customFormat="1" ht="46.5" customHeight="1" x14ac:dyDescent="0.55000000000000004">
      <c r="A81" s="169"/>
      <c r="B81" s="177" t="s">
        <v>48</v>
      </c>
      <c r="C81" s="178"/>
      <c r="D81" s="179"/>
      <c r="E81" s="83" t="s">
        <v>49</v>
      </c>
      <c r="F81" s="91">
        <f>SUM(F75:F80)</f>
        <v>0</v>
      </c>
      <c r="G81" s="85" t="s">
        <v>169</v>
      </c>
    </row>
    <row r="82" spans="1:7" s="13" customFormat="1" ht="33.75" customHeight="1" x14ac:dyDescent="0.55000000000000004">
      <c r="A82" s="170" t="s">
        <v>50</v>
      </c>
      <c r="B82" s="18" t="s">
        <v>51</v>
      </c>
      <c r="C82" s="170">
        <v>31</v>
      </c>
      <c r="D82" s="19"/>
      <c r="E82" s="20"/>
      <c r="F82" s="29"/>
      <c r="G82" s="19"/>
    </row>
    <row r="83" spans="1:7" s="13" customFormat="1" ht="33.75" customHeight="1" x14ac:dyDescent="0.55000000000000004">
      <c r="A83" s="168"/>
      <c r="B83" s="22"/>
      <c r="C83" s="169"/>
      <c r="D83" s="23"/>
      <c r="E83" s="24"/>
      <c r="F83" s="25"/>
      <c r="G83" s="23"/>
    </row>
    <row r="84" spans="1:7" s="13" customFormat="1" ht="33.75" customHeight="1" x14ac:dyDescent="0.55000000000000004">
      <c r="A84" s="168"/>
      <c r="B84" s="26" t="s">
        <v>17</v>
      </c>
      <c r="C84" s="168">
        <v>32</v>
      </c>
      <c r="D84" s="27"/>
      <c r="E84" s="28"/>
      <c r="F84" s="29"/>
      <c r="G84" s="27"/>
    </row>
    <row r="85" spans="1:7" s="13" customFormat="1" ht="33.75" customHeight="1" x14ac:dyDescent="0.55000000000000004">
      <c r="A85" s="168"/>
      <c r="B85" s="30" t="s">
        <v>52</v>
      </c>
      <c r="C85" s="168"/>
      <c r="D85" s="31"/>
      <c r="E85" s="32"/>
      <c r="F85" s="33"/>
      <c r="G85" s="31"/>
    </row>
    <row r="86" spans="1:7" s="13" customFormat="1" ht="33.75" customHeight="1" x14ac:dyDescent="0.55000000000000004">
      <c r="A86" s="168"/>
      <c r="B86" s="18" t="s">
        <v>14</v>
      </c>
      <c r="C86" s="170">
        <v>33</v>
      </c>
      <c r="D86" s="19"/>
      <c r="E86" s="42" t="s">
        <v>12</v>
      </c>
      <c r="F86" s="21"/>
      <c r="G86" s="19"/>
    </row>
    <row r="87" spans="1:7" s="13" customFormat="1" ht="33.75" customHeight="1" x14ac:dyDescent="0.55000000000000004">
      <c r="A87" s="168"/>
      <c r="B87" s="34" t="s">
        <v>53</v>
      </c>
      <c r="C87" s="169"/>
      <c r="D87" s="23"/>
      <c r="E87" s="43" t="s">
        <v>12</v>
      </c>
      <c r="F87" s="33"/>
      <c r="G87" s="23"/>
    </row>
    <row r="88" spans="1:7" s="13" customFormat="1" ht="46.5" customHeight="1" thickBot="1" x14ac:dyDescent="0.6">
      <c r="A88" s="168"/>
      <c r="B88" s="180" t="s">
        <v>54</v>
      </c>
      <c r="C88" s="181"/>
      <c r="D88" s="182"/>
      <c r="E88" s="92" t="s">
        <v>55</v>
      </c>
      <c r="F88" s="93">
        <f>SUM(F82:F87)</f>
        <v>0</v>
      </c>
      <c r="G88" s="94" t="s">
        <v>170</v>
      </c>
    </row>
    <row r="89" spans="1:7" s="13" customFormat="1" ht="61.5" customHeight="1" thickBot="1" x14ac:dyDescent="0.6">
      <c r="A89" s="174" t="s">
        <v>56</v>
      </c>
      <c r="B89" s="175"/>
      <c r="C89" s="175"/>
      <c r="D89" s="176"/>
      <c r="E89" s="89"/>
      <c r="F89" s="90">
        <f>F81-F88</f>
        <v>0</v>
      </c>
      <c r="G89" s="67" t="s">
        <v>171</v>
      </c>
    </row>
    <row r="91" spans="1:7" s="13" customFormat="1" ht="27.75" customHeight="1" x14ac:dyDescent="0.55000000000000004">
      <c r="A91" s="16" t="s">
        <v>57</v>
      </c>
      <c r="C91" s="12"/>
      <c r="E91" s="14"/>
    </row>
    <row r="92" spans="1:7" ht="27.75" customHeight="1" x14ac:dyDescent="0.55000000000000004">
      <c r="A92" s="171" t="s">
        <v>5</v>
      </c>
      <c r="B92" s="172"/>
      <c r="C92" s="173"/>
      <c r="D92" s="17" t="s">
        <v>6</v>
      </c>
      <c r="E92" s="171" t="s">
        <v>7</v>
      </c>
      <c r="F92" s="173"/>
      <c r="G92" s="17" t="s">
        <v>8</v>
      </c>
    </row>
    <row r="93" spans="1:7" s="13" customFormat="1" ht="33.75" customHeight="1" x14ac:dyDescent="0.55000000000000004">
      <c r="A93" s="167" t="s">
        <v>58</v>
      </c>
      <c r="B93" s="18" t="s">
        <v>10</v>
      </c>
      <c r="C93" s="170">
        <v>34</v>
      </c>
      <c r="D93" s="19"/>
      <c r="E93" s="20"/>
      <c r="F93" s="21"/>
      <c r="G93" s="19"/>
    </row>
    <row r="94" spans="1:7" s="13" customFormat="1" ht="33.75" customHeight="1" x14ac:dyDescent="0.55000000000000004">
      <c r="A94" s="168"/>
      <c r="B94" s="22"/>
      <c r="C94" s="169"/>
      <c r="D94" s="23"/>
      <c r="E94" s="24"/>
      <c r="F94" s="25"/>
      <c r="G94" s="23"/>
    </row>
    <row r="95" spans="1:7" s="13" customFormat="1" ht="33.75" customHeight="1" x14ac:dyDescent="0.55000000000000004">
      <c r="A95" s="168"/>
      <c r="B95" s="26" t="s">
        <v>17</v>
      </c>
      <c r="C95" s="168">
        <v>35</v>
      </c>
      <c r="D95" s="27"/>
      <c r="E95" s="28" t="s">
        <v>12</v>
      </c>
      <c r="F95" s="29"/>
      <c r="G95" s="27"/>
    </row>
    <row r="96" spans="1:7" s="13" customFormat="1" ht="33.75" customHeight="1" x14ac:dyDescent="0.55000000000000004">
      <c r="A96" s="168"/>
      <c r="B96" s="30" t="s">
        <v>13</v>
      </c>
      <c r="C96" s="168"/>
      <c r="D96" s="31"/>
      <c r="E96" s="32" t="s">
        <v>12</v>
      </c>
      <c r="F96" s="33"/>
      <c r="G96" s="31"/>
    </row>
    <row r="97" spans="1:13" s="13" customFormat="1" ht="33.75" customHeight="1" x14ac:dyDescent="0.55000000000000004">
      <c r="A97" s="168"/>
      <c r="B97" s="18" t="s">
        <v>14</v>
      </c>
      <c r="C97" s="170">
        <v>36</v>
      </c>
      <c r="D97" s="19"/>
      <c r="E97" s="20"/>
      <c r="F97" s="21"/>
      <c r="G97" s="19"/>
    </row>
    <row r="98" spans="1:13" s="13" customFormat="1" ht="33.75" customHeight="1" x14ac:dyDescent="0.55000000000000004">
      <c r="A98" s="168"/>
      <c r="B98" s="34" t="s">
        <v>15</v>
      </c>
      <c r="C98" s="169"/>
      <c r="D98" s="23"/>
      <c r="E98" s="24"/>
      <c r="F98" s="25"/>
      <c r="G98" s="23"/>
    </row>
    <row r="99" spans="1:13" ht="46.5" customHeight="1" x14ac:dyDescent="0.55000000000000004">
      <c r="A99" s="169"/>
      <c r="B99" s="177" t="s">
        <v>59</v>
      </c>
      <c r="C99" s="178"/>
      <c r="D99" s="179"/>
      <c r="E99" s="83" t="s">
        <v>60</v>
      </c>
      <c r="F99" s="91">
        <f>SUM(F93:F98)</f>
        <v>0</v>
      </c>
      <c r="G99" s="85" t="s">
        <v>172</v>
      </c>
    </row>
    <row r="100" spans="1:13" ht="33.75" customHeight="1" x14ac:dyDescent="0.55000000000000004">
      <c r="A100" s="167" t="s">
        <v>61</v>
      </c>
      <c r="B100" s="18" t="s">
        <v>51</v>
      </c>
      <c r="C100" s="170">
        <v>37</v>
      </c>
      <c r="D100" s="19"/>
      <c r="E100" s="20"/>
      <c r="F100" s="21"/>
      <c r="G100" s="19"/>
    </row>
    <row r="101" spans="1:13" ht="33.75" customHeight="1" x14ac:dyDescent="0.55000000000000004">
      <c r="A101" s="168"/>
      <c r="B101" s="22"/>
      <c r="C101" s="169"/>
      <c r="D101" s="23"/>
      <c r="E101" s="24"/>
      <c r="F101" s="25"/>
      <c r="G101" s="23"/>
    </row>
    <row r="102" spans="1:13" ht="33.75" customHeight="1" x14ac:dyDescent="0.55000000000000004">
      <c r="A102" s="168"/>
      <c r="B102" s="26" t="s">
        <v>17</v>
      </c>
      <c r="C102" s="168">
        <v>38</v>
      </c>
      <c r="D102" s="27"/>
      <c r="E102" s="28"/>
      <c r="F102" s="29"/>
      <c r="G102" s="27"/>
    </row>
    <row r="103" spans="1:13" ht="33.75" customHeight="1" x14ac:dyDescent="0.55000000000000004">
      <c r="A103" s="168"/>
      <c r="B103" s="30" t="s">
        <v>52</v>
      </c>
      <c r="C103" s="168"/>
      <c r="D103" s="31"/>
      <c r="E103" s="32"/>
      <c r="F103" s="33"/>
      <c r="G103" s="31"/>
    </row>
    <row r="104" spans="1:13" ht="33.75" customHeight="1" x14ac:dyDescent="0.55000000000000004">
      <c r="A104" s="168"/>
      <c r="B104" s="18" t="s">
        <v>14</v>
      </c>
      <c r="C104" s="170">
        <v>39</v>
      </c>
      <c r="D104" s="19"/>
      <c r="E104" s="42" t="s">
        <v>12</v>
      </c>
      <c r="F104" s="21"/>
      <c r="G104" s="19"/>
    </row>
    <row r="105" spans="1:13" ht="33.75" customHeight="1" x14ac:dyDescent="0.55000000000000004">
      <c r="A105" s="168"/>
      <c r="B105" s="34" t="s">
        <v>53</v>
      </c>
      <c r="C105" s="169"/>
      <c r="D105" s="23"/>
      <c r="E105" s="43" t="s">
        <v>12</v>
      </c>
      <c r="F105" s="25"/>
      <c r="G105" s="23"/>
    </row>
    <row r="106" spans="1:13" ht="46.5" customHeight="1" thickBot="1" x14ac:dyDescent="0.6">
      <c r="A106" s="169"/>
      <c r="B106" s="171" t="s">
        <v>62</v>
      </c>
      <c r="C106" s="172"/>
      <c r="D106" s="173"/>
      <c r="E106" s="83" t="s">
        <v>63</v>
      </c>
      <c r="F106" s="93">
        <f>SUM(F100:F105)</f>
        <v>0</v>
      </c>
      <c r="G106" s="85" t="s">
        <v>173</v>
      </c>
    </row>
    <row r="107" spans="1:13" ht="61.5" customHeight="1" thickBot="1" x14ac:dyDescent="0.6">
      <c r="A107" s="174" t="s">
        <v>64</v>
      </c>
      <c r="B107" s="175"/>
      <c r="C107" s="175"/>
      <c r="D107" s="176"/>
      <c r="E107" s="89"/>
      <c r="F107" s="90">
        <f>F99-F106</f>
        <v>0</v>
      </c>
      <c r="G107" s="67" t="s">
        <v>174</v>
      </c>
    </row>
    <row r="108" spans="1:13" s="95" customFormat="1" ht="27.75" customHeight="1" x14ac:dyDescent="0.55000000000000004">
      <c r="A108" s="95" t="s">
        <v>65</v>
      </c>
      <c r="B108" s="96"/>
      <c r="C108" s="97"/>
      <c r="D108" s="96"/>
      <c r="E108" s="97"/>
      <c r="F108" s="96"/>
      <c r="G108" s="96"/>
      <c r="H108" s="96"/>
      <c r="I108" s="96"/>
      <c r="J108" s="96"/>
      <c r="K108" s="96"/>
      <c r="L108" s="96"/>
      <c r="M108" s="96"/>
    </row>
    <row r="109" spans="1:13" s="95" customFormat="1" ht="27.75" customHeight="1" x14ac:dyDescent="0.55000000000000004">
      <c r="A109" s="95" t="s">
        <v>66</v>
      </c>
      <c r="B109" s="96"/>
      <c r="C109" s="97"/>
      <c r="D109" s="96"/>
      <c r="E109" s="97"/>
      <c r="F109" s="96"/>
      <c r="G109" s="96"/>
      <c r="H109" s="96"/>
      <c r="I109" s="96"/>
      <c r="J109" s="96"/>
      <c r="K109" s="96"/>
      <c r="L109" s="96"/>
      <c r="M109" s="96"/>
    </row>
    <row r="110" spans="1:13" s="95" customFormat="1" ht="27.75" customHeight="1" x14ac:dyDescent="0.55000000000000004">
      <c r="A110" s="95" t="s">
        <v>67</v>
      </c>
      <c r="B110" s="96"/>
      <c r="C110" s="97"/>
      <c r="D110" s="96"/>
      <c r="E110" s="97"/>
      <c r="F110" s="96"/>
      <c r="G110" s="96"/>
      <c r="H110" s="96"/>
      <c r="I110" s="96"/>
      <c r="J110" s="96"/>
      <c r="K110" s="96"/>
      <c r="L110" s="96"/>
      <c r="M110" s="96"/>
    </row>
    <row r="111" spans="1:13" s="95" customFormat="1" ht="27.75" customHeight="1" x14ac:dyDescent="0.55000000000000004">
      <c r="A111" s="95" t="s">
        <v>68</v>
      </c>
      <c r="B111" s="96"/>
      <c r="C111" s="97"/>
      <c r="D111" s="96"/>
      <c r="E111" s="97"/>
      <c r="F111" s="96"/>
      <c r="G111" s="96"/>
      <c r="H111" s="96"/>
      <c r="I111" s="96"/>
      <c r="J111" s="96"/>
      <c r="K111" s="96"/>
      <c r="L111" s="96"/>
      <c r="M111" s="96"/>
    </row>
    <row r="112" spans="1:13" s="95" customFormat="1" ht="27.75" customHeight="1" x14ac:dyDescent="0.55000000000000004">
      <c r="A112" s="95" t="s">
        <v>69</v>
      </c>
      <c r="B112" s="96"/>
      <c r="C112" s="97"/>
      <c r="D112" s="96"/>
      <c r="E112" s="97"/>
      <c r="F112" s="96"/>
      <c r="G112" s="96"/>
      <c r="H112" s="96"/>
      <c r="I112" s="96"/>
      <c r="J112" s="96"/>
      <c r="K112" s="96"/>
      <c r="L112" s="96"/>
      <c r="M112" s="96"/>
    </row>
  </sheetData>
  <mergeCells count="64">
    <mergeCell ref="A7:C7"/>
    <mergeCell ref="E7:F7"/>
    <mergeCell ref="A8:A13"/>
    <mergeCell ref="C8:C9"/>
    <mergeCell ref="C10:C11"/>
    <mergeCell ref="C12:C13"/>
    <mergeCell ref="A38:B38"/>
    <mergeCell ref="A14:A21"/>
    <mergeCell ref="C14:C17"/>
    <mergeCell ref="C18:C19"/>
    <mergeCell ref="C20:C21"/>
    <mergeCell ref="A22:A28"/>
    <mergeCell ref="C22:C24"/>
    <mergeCell ref="C25:C26"/>
    <mergeCell ref="C27:C28"/>
    <mergeCell ref="A29:A35"/>
    <mergeCell ref="C29:C31"/>
    <mergeCell ref="C32:C33"/>
    <mergeCell ref="C34:C35"/>
    <mergeCell ref="A36:A37"/>
    <mergeCell ref="E61:F61"/>
    <mergeCell ref="A39:B41"/>
    <mergeCell ref="C39:C41"/>
    <mergeCell ref="A42:D42"/>
    <mergeCell ref="A45:C45"/>
    <mergeCell ref="E45:F45"/>
    <mergeCell ref="A46:A52"/>
    <mergeCell ref="C46:C48"/>
    <mergeCell ref="C49:C50"/>
    <mergeCell ref="C51:C52"/>
    <mergeCell ref="A53:A54"/>
    <mergeCell ref="A55:B56"/>
    <mergeCell ref="C55:C56"/>
    <mergeCell ref="A57:D57"/>
    <mergeCell ref="A61:C61"/>
    <mergeCell ref="E74:F74"/>
    <mergeCell ref="A75:A81"/>
    <mergeCell ref="C75:C76"/>
    <mergeCell ref="C77:C78"/>
    <mergeCell ref="C79:C80"/>
    <mergeCell ref="B81:D81"/>
    <mergeCell ref="A89:D89"/>
    <mergeCell ref="A62:A65"/>
    <mergeCell ref="A66:A68"/>
    <mergeCell ref="A71:D71"/>
    <mergeCell ref="A74:C74"/>
    <mergeCell ref="A82:A88"/>
    <mergeCell ref="C82:C83"/>
    <mergeCell ref="C84:C85"/>
    <mergeCell ref="C86:C87"/>
    <mergeCell ref="B88:D88"/>
    <mergeCell ref="A107:D107"/>
    <mergeCell ref="A92:C92"/>
    <mergeCell ref="E92:F92"/>
    <mergeCell ref="A93:A99"/>
    <mergeCell ref="C93:C94"/>
    <mergeCell ref="C95:C96"/>
    <mergeCell ref="C97:C98"/>
    <mergeCell ref="B99:D99"/>
    <mergeCell ref="A100:A106"/>
    <mergeCell ref="C100:C101"/>
    <mergeCell ref="C102:C103"/>
    <mergeCell ref="C104:C105"/>
    <mergeCell ref="B106:D106"/>
  </mergeCells>
  <phoneticPr fontId="3"/>
  <printOptions horizontalCentered="1"/>
  <pageMargins left="0.39370078740157483" right="0.39370078740157483" top="0.39370078740157483" bottom="0.39370078740157483" header="0.31496062992125984" footer="0.11811023622047245"/>
  <pageSetup paperSize="9" scale="53" orientation="portrait" r:id="rId1"/>
  <headerFooter>
    <oddFooter>&amp;C&amp;P/&amp;N</oddFooter>
  </headerFooter>
  <rowBreaks count="2" manualBreakCount="2">
    <brk id="42" max="6" man="1"/>
    <brk id="7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1E07-8880-4212-836C-216657E984CF}">
  <sheetPr>
    <tabColor theme="9"/>
  </sheetPr>
  <dimension ref="A1:M110"/>
  <sheetViews>
    <sheetView view="pageBreakPreview" zoomScale="70" zoomScaleNormal="70" zoomScaleSheetLayoutView="70" workbookViewId="0">
      <selection activeCell="G107" sqref="G107"/>
    </sheetView>
  </sheetViews>
  <sheetFormatPr defaultColWidth="5.08203125" defaultRowHeight="27.75" customHeight="1" x14ac:dyDescent="0.55000000000000004"/>
  <cols>
    <col min="1" max="1" width="13.75" style="12" customWidth="1"/>
    <col min="2" max="2" width="31.08203125" style="13" customWidth="1"/>
    <col min="3" max="3" width="3.75" style="12" bestFit="1" customWidth="1"/>
    <col min="4" max="4" width="26.83203125" style="13" customWidth="1"/>
    <col min="5" max="5" width="5.83203125" style="14" customWidth="1"/>
    <col min="6" max="6" width="22.08203125" style="13" customWidth="1"/>
    <col min="7" max="7" width="44.33203125" style="13" customWidth="1"/>
    <col min="8" max="13" width="5.08203125" style="13"/>
  </cols>
  <sheetData>
    <row r="1" spans="1:13" s="5" customFormat="1" ht="27.75" customHeight="1" x14ac:dyDescent="0.55000000000000004">
      <c r="A1" s="98" t="s">
        <v>70</v>
      </c>
      <c r="B1" s="2"/>
      <c r="C1" s="1"/>
      <c r="D1" s="2"/>
      <c r="E1" s="3"/>
      <c r="F1" s="2"/>
      <c r="G1" s="4" t="s">
        <v>0</v>
      </c>
      <c r="H1" s="2"/>
      <c r="I1" s="2"/>
      <c r="J1" s="2"/>
      <c r="K1" s="2"/>
      <c r="L1" s="2"/>
      <c r="M1" s="2"/>
    </row>
    <row r="2" spans="1:13" s="5" customFormat="1" ht="33" customHeight="1" x14ac:dyDescent="0.55000000000000004">
      <c r="A2" s="6" t="s">
        <v>1</v>
      </c>
      <c r="B2" s="2"/>
      <c r="C2" s="1"/>
      <c r="D2" s="7"/>
      <c r="E2" s="3"/>
      <c r="F2" s="2"/>
      <c r="G2" s="2"/>
      <c r="H2" s="2"/>
      <c r="I2" s="2"/>
      <c r="J2" s="2"/>
      <c r="K2" s="2"/>
      <c r="L2" s="2"/>
      <c r="M2" s="2"/>
    </row>
    <row r="3" spans="1:13" s="5" customFormat="1" ht="32.25" customHeight="1" thickBot="1" x14ac:dyDescent="0.35">
      <c r="A3" s="1"/>
      <c r="B3" s="2"/>
      <c r="C3" s="1"/>
      <c r="D3" s="7"/>
      <c r="E3" s="3"/>
      <c r="F3" s="99" t="s">
        <v>2</v>
      </c>
      <c r="G3" s="100" t="s">
        <v>71</v>
      </c>
      <c r="H3" s="2"/>
      <c r="I3" s="2"/>
      <c r="J3" s="2"/>
      <c r="K3" s="2"/>
      <c r="L3" s="2"/>
      <c r="M3" s="2"/>
    </row>
    <row r="4" spans="1:13" s="5" customFormat="1" ht="32.25" customHeight="1" thickBot="1" x14ac:dyDescent="0.35">
      <c r="A4" s="1"/>
      <c r="B4" s="2"/>
      <c r="C4" s="1"/>
      <c r="D4" s="2"/>
      <c r="E4" s="3"/>
      <c r="F4" s="101" t="s">
        <v>72</v>
      </c>
      <c r="G4" s="102" t="s">
        <v>73</v>
      </c>
      <c r="H4" s="2"/>
      <c r="I4" s="2"/>
      <c r="J4" s="2"/>
      <c r="K4" s="2"/>
      <c r="L4" s="2"/>
      <c r="M4" s="2"/>
    </row>
    <row r="5" spans="1:13" ht="15.75" customHeight="1" x14ac:dyDescent="0.55000000000000004">
      <c r="F5" s="15"/>
    </row>
    <row r="6" spans="1:13" ht="27.75" customHeight="1" x14ac:dyDescent="0.55000000000000004">
      <c r="A6" s="16" t="s">
        <v>4</v>
      </c>
    </row>
    <row r="7" spans="1:13" ht="27.75" customHeight="1" x14ac:dyDescent="0.55000000000000004">
      <c r="A7" s="171" t="s">
        <v>5</v>
      </c>
      <c r="B7" s="181"/>
      <c r="C7" s="182"/>
      <c r="D7" s="17" t="s">
        <v>6</v>
      </c>
      <c r="E7" s="180" t="s">
        <v>7</v>
      </c>
      <c r="F7" s="182"/>
      <c r="G7" s="17" t="s">
        <v>8</v>
      </c>
    </row>
    <row r="8" spans="1:13" ht="33.75" customHeight="1" x14ac:dyDescent="0.55000000000000004">
      <c r="A8" s="170" t="s">
        <v>9</v>
      </c>
      <c r="B8" s="18" t="s">
        <v>10</v>
      </c>
      <c r="C8" s="170">
        <v>1</v>
      </c>
      <c r="D8" s="103" t="s">
        <v>9</v>
      </c>
      <c r="E8" s="20"/>
      <c r="F8" s="84">
        <v>1000000</v>
      </c>
      <c r="G8" s="103"/>
    </row>
    <row r="9" spans="1:13" ht="33.75" customHeight="1" x14ac:dyDescent="0.55000000000000004">
      <c r="A9" s="168"/>
      <c r="B9" s="22"/>
      <c r="C9" s="169"/>
      <c r="D9" s="80"/>
      <c r="E9" s="24"/>
      <c r="F9" s="79"/>
      <c r="G9" s="80"/>
    </row>
    <row r="10" spans="1:13" ht="33.75" customHeight="1" x14ac:dyDescent="0.55000000000000004">
      <c r="A10" s="168"/>
      <c r="B10" s="26" t="s">
        <v>11</v>
      </c>
      <c r="C10" s="168">
        <v>2</v>
      </c>
      <c r="D10" s="104"/>
      <c r="E10" s="28" t="s">
        <v>12</v>
      </c>
      <c r="F10" s="105"/>
      <c r="G10" s="104"/>
    </row>
    <row r="11" spans="1:13" ht="33.75" customHeight="1" x14ac:dyDescent="0.55000000000000004">
      <c r="A11" s="168"/>
      <c r="B11" s="30" t="s">
        <v>13</v>
      </c>
      <c r="C11" s="168"/>
      <c r="D11" s="106"/>
      <c r="E11" s="32" t="s">
        <v>12</v>
      </c>
      <c r="F11" s="107"/>
      <c r="G11" s="106"/>
    </row>
    <row r="12" spans="1:13" ht="33.75" customHeight="1" x14ac:dyDescent="0.55000000000000004">
      <c r="A12" s="168"/>
      <c r="B12" s="18" t="s">
        <v>14</v>
      </c>
      <c r="C12" s="170">
        <v>3</v>
      </c>
      <c r="D12" s="103"/>
      <c r="E12" s="20"/>
      <c r="F12" s="84"/>
      <c r="G12" s="103"/>
    </row>
    <row r="13" spans="1:13" ht="33.75" customHeight="1" x14ac:dyDescent="0.55000000000000004">
      <c r="A13" s="169"/>
      <c r="B13" s="34" t="s">
        <v>15</v>
      </c>
      <c r="C13" s="169"/>
      <c r="D13" s="80"/>
      <c r="E13" s="24"/>
      <c r="F13" s="79"/>
      <c r="G13" s="80"/>
    </row>
    <row r="14" spans="1:13" ht="96" customHeight="1" x14ac:dyDescent="0.55000000000000004">
      <c r="A14" s="167" t="s">
        <v>16</v>
      </c>
      <c r="B14" s="18" t="s">
        <v>10</v>
      </c>
      <c r="C14" s="168">
        <v>4</v>
      </c>
      <c r="D14" s="104" t="s">
        <v>74</v>
      </c>
      <c r="E14" s="35"/>
      <c r="F14" s="105">
        <v>50000000</v>
      </c>
      <c r="G14" s="108" t="s">
        <v>75</v>
      </c>
    </row>
    <row r="15" spans="1:13" ht="33.75" customHeight="1" x14ac:dyDescent="0.55000000000000004">
      <c r="A15" s="183"/>
      <c r="B15" s="37"/>
      <c r="C15" s="168"/>
      <c r="D15" s="109" t="s">
        <v>76</v>
      </c>
      <c r="E15" s="39"/>
      <c r="F15" s="110">
        <v>200000</v>
      </c>
      <c r="G15" s="109" t="s">
        <v>77</v>
      </c>
    </row>
    <row r="16" spans="1:13" ht="33.75" customHeight="1" x14ac:dyDescent="0.55000000000000004">
      <c r="A16" s="183"/>
      <c r="B16" s="26"/>
      <c r="C16" s="168"/>
      <c r="D16" s="106" t="s">
        <v>78</v>
      </c>
      <c r="E16" s="41"/>
      <c r="F16" s="107">
        <v>100000</v>
      </c>
      <c r="G16" s="106" t="s">
        <v>79</v>
      </c>
    </row>
    <row r="17" spans="1:7" s="13" customFormat="1" ht="33.75" customHeight="1" x14ac:dyDescent="0.55000000000000004">
      <c r="A17" s="183"/>
      <c r="B17" s="18" t="s">
        <v>17</v>
      </c>
      <c r="C17" s="170">
        <v>5</v>
      </c>
      <c r="D17" s="103"/>
      <c r="E17" s="42" t="s">
        <v>12</v>
      </c>
      <c r="F17" s="84"/>
      <c r="G17" s="103"/>
    </row>
    <row r="18" spans="1:7" s="13" customFormat="1" ht="33.75" customHeight="1" x14ac:dyDescent="0.55000000000000004">
      <c r="A18" s="183"/>
      <c r="B18" s="34" t="s">
        <v>13</v>
      </c>
      <c r="C18" s="169"/>
      <c r="D18" s="80"/>
      <c r="E18" s="43" t="s">
        <v>12</v>
      </c>
      <c r="F18" s="79"/>
      <c r="G18" s="80"/>
    </row>
    <row r="19" spans="1:7" s="13" customFormat="1" ht="33.75" customHeight="1" x14ac:dyDescent="0.55000000000000004">
      <c r="A19" s="183"/>
      <c r="B19" s="26" t="s">
        <v>14</v>
      </c>
      <c r="C19" s="168">
        <v>6</v>
      </c>
      <c r="D19" s="104"/>
      <c r="E19" s="35"/>
      <c r="F19" s="105"/>
      <c r="G19" s="104"/>
    </row>
    <row r="20" spans="1:7" s="13" customFormat="1" ht="33.75" customHeight="1" x14ac:dyDescent="0.55000000000000004">
      <c r="A20" s="190"/>
      <c r="B20" s="30" t="s">
        <v>15</v>
      </c>
      <c r="C20" s="168"/>
      <c r="D20" s="106"/>
      <c r="E20" s="41"/>
      <c r="F20" s="107"/>
      <c r="G20" s="106"/>
    </row>
    <row r="21" spans="1:7" s="13" customFormat="1" ht="33.75" customHeight="1" x14ac:dyDescent="0.55000000000000004">
      <c r="A21" s="167" t="s">
        <v>18</v>
      </c>
      <c r="B21" s="18" t="s">
        <v>10</v>
      </c>
      <c r="C21" s="170">
        <v>7</v>
      </c>
      <c r="D21" s="103" t="s">
        <v>18</v>
      </c>
      <c r="E21" s="20"/>
      <c r="F21" s="84">
        <v>2000000</v>
      </c>
      <c r="G21" s="103"/>
    </row>
    <row r="22" spans="1:7" s="13" customFormat="1" ht="33.75" customHeight="1" x14ac:dyDescent="0.55000000000000004">
      <c r="A22" s="183"/>
      <c r="B22" s="26"/>
      <c r="C22" s="168"/>
      <c r="D22" s="109" t="s">
        <v>80</v>
      </c>
      <c r="E22" s="39"/>
      <c r="F22" s="110">
        <v>500000</v>
      </c>
      <c r="G22" s="109"/>
    </row>
    <row r="23" spans="1:7" s="13" customFormat="1" ht="33.75" customHeight="1" x14ac:dyDescent="0.55000000000000004">
      <c r="A23" s="183"/>
      <c r="B23" s="22"/>
      <c r="C23" s="169"/>
      <c r="D23" s="80"/>
      <c r="E23" s="24"/>
      <c r="F23" s="79"/>
      <c r="G23" s="80"/>
    </row>
    <row r="24" spans="1:7" s="13" customFormat="1" ht="33.75" customHeight="1" x14ac:dyDescent="0.55000000000000004">
      <c r="A24" s="183"/>
      <c r="B24" s="26" t="s">
        <v>17</v>
      </c>
      <c r="C24" s="168">
        <v>8</v>
      </c>
      <c r="D24" s="104" t="s">
        <v>81</v>
      </c>
      <c r="E24" s="28" t="s">
        <v>12</v>
      </c>
      <c r="F24" s="105">
        <v>-500000</v>
      </c>
      <c r="G24" s="104"/>
    </row>
    <row r="25" spans="1:7" s="13" customFormat="1" ht="33.75" customHeight="1" x14ac:dyDescent="0.55000000000000004">
      <c r="A25" s="183"/>
      <c r="B25" s="30" t="s">
        <v>13</v>
      </c>
      <c r="C25" s="168"/>
      <c r="D25" s="106"/>
      <c r="E25" s="32" t="s">
        <v>12</v>
      </c>
      <c r="F25" s="107"/>
      <c r="G25" s="106"/>
    </row>
    <row r="26" spans="1:7" s="13" customFormat="1" ht="33.75" customHeight="1" x14ac:dyDescent="0.55000000000000004">
      <c r="A26" s="183"/>
      <c r="B26" s="18" t="s">
        <v>14</v>
      </c>
      <c r="C26" s="170">
        <v>9</v>
      </c>
      <c r="D26" s="103" t="s">
        <v>82</v>
      </c>
      <c r="E26" s="20"/>
      <c r="F26" s="84">
        <v>1000000</v>
      </c>
      <c r="G26" s="103"/>
    </row>
    <row r="27" spans="1:7" s="13" customFormat="1" ht="33.75" customHeight="1" x14ac:dyDescent="0.55000000000000004">
      <c r="A27" s="190"/>
      <c r="B27" s="34" t="s">
        <v>15</v>
      </c>
      <c r="C27" s="169"/>
      <c r="D27" s="80"/>
      <c r="E27" s="24"/>
      <c r="F27" s="79"/>
      <c r="G27" s="80"/>
    </row>
    <row r="28" spans="1:7" s="13" customFormat="1" ht="33.75" customHeight="1" x14ac:dyDescent="0.55000000000000004">
      <c r="A28" s="167" t="s">
        <v>19</v>
      </c>
      <c r="B28" s="18" t="s">
        <v>10</v>
      </c>
      <c r="C28" s="168">
        <v>10</v>
      </c>
      <c r="D28" s="104" t="s">
        <v>83</v>
      </c>
      <c r="E28" s="35"/>
      <c r="F28" s="105">
        <v>1000000</v>
      </c>
      <c r="G28" s="111"/>
    </row>
    <row r="29" spans="1:7" s="13" customFormat="1" ht="33.75" customHeight="1" x14ac:dyDescent="0.55000000000000004">
      <c r="A29" s="183"/>
      <c r="B29" s="26"/>
      <c r="C29" s="168"/>
      <c r="D29" s="109" t="s">
        <v>84</v>
      </c>
      <c r="E29" s="39"/>
      <c r="F29" s="110">
        <v>500000</v>
      </c>
      <c r="G29" s="109"/>
    </row>
    <row r="30" spans="1:7" s="13" customFormat="1" ht="33.75" customHeight="1" x14ac:dyDescent="0.55000000000000004">
      <c r="A30" s="183"/>
      <c r="B30" s="26"/>
      <c r="C30" s="168"/>
      <c r="D30" s="106"/>
      <c r="E30" s="41"/>
      <c r="F30" s="107"/>
      <c r="G30" s="106"/>
    </row>
    <row r="31" spans="1:7" s="13" customFormat="1" ht="33.75" customHeight="1" x14ac:dyDescent="0.55000000000000004">
      <c r="A31" s="183"/>
      <c r="B31" s="18" t="s">
        <v>17</v>
      </c>
      <c r="C31" s="170">
        <v>11</v>
      </c>
      <c r="D31" s="103" t="s">
        <v>85</v>
      </c>
      <c r="E31" s="42" t="s">
        <v>12</v>
      </c>
      <c r="F31" s="84">
        <v>-200000</v>
      </c>
      <c r="G31" s="103"/>
    </row>
    <row r="32" spans="1:7" s="13" customFormat="1" ht="33.75" customHeight="1" x14ac:dyDescent="0.55000000000000004">
      <c r="A32" s="183"/>
      <c r="B32" s="34" t="s">
        <v>13</v>
      </c>
      <c r="C32" s="169"/>
      <c r="D32" s="80"/>
      <c r="E32" s="43" t="s">
        <v>12</v>
      </c>
      <c r="F32" s="79"/>
      <c r="G32" s="80"/>
    </row>
    <row r="33" spans="1:9" s="13" customFormat="1" ht="33.75" customHeight="1" x14ac:dyDescent="0.55000000000000004">
      <c r="A33" s="183"/>
      <c r="B33" s="26" t="s">
        <v>14</v>
      </c>
      <c r="C33" s="168">
        <v>12</v>
      </c>
      <c r="D33" s="103" t="s">
        <v>86</v>
      </c>
      <c r="E33" s="35"/>
      <c r="F33" s="105">
        <v>3000000</v>
      </c>
      <c r="G33" s="104"/>
    </row>
    <row r="34" spans="1:9" s="13" customFormat="1" ht="33.75" customHeight="1" x14ac:dyDescent="0.55000000000000004">
      <c r="A34" s="190"/>
      <c r="B34" s="30" t="s">
        <v>15</v>
      </c>
      <c r="C34" s="168"/>
      <c r="D34" s="106"/>
      <c r="E34" s="41"/>
      <c r="F34" s="107"/>
      <c r="G34" s="106"/>
    </row>
    <row r="35" spans="1:9" s="13" customFormat="1" ht="60" customHeight="1" x14ac:dyDescent="0.55000000000000004">
      <c r="A35" s="167" t="s">
        <v>20</v>
      </c>
      <c r="B35" s="44" t="s">
        <v>21</v>
      </c>
      <c r="C35" s="45">
        <v>13</v>
      </c>
      <c r="D35" s="112"/>
      <c r="E35" s="47"/>
      <c r="F35" s="87"/>
      <c r="G35" s="112"/>
    </row>
    <row r="36" spans="1:9" s="13" customFormat="1" ht="60" customHeight="1" x14ac:dyDescent="0.55000000000000004">
      <c r="A36" s="190"/>
      <c r="B36" s="44" t="s">
        <v>22</v>
      </c>
      <c r="C36" s="45">
        <v>14</v>
      </c>
      <c r="D36" s="112"/>
      <c r="E36" s="49" t="s">
        <v>12</v>
      </c>
      <c r="F36" s="87"/>
      <c r="G36" s="113" t="s">
        <v>87</v>
      </c>
    </row>
    <row r="37" spans="1:9" s="13" customFormat="1" ht="33.75" customHeight="1" x14ac:dyDescent="0.55000000000000004">
      <c r="A37" s="191" t="s">
        <v>23</v>
      </c>
      <c r="B37" s="190"/>
      <c r="C37" s="51">
        <v>15</v>
      </c>
      <c r="D37" s="114"/>
      <c r="E37" s="53"/>
      <c r="F37" s="115"/>
      <c r="G37" s="114"/>
    </row>
    <row r="38" spans="1:9" s="13" customFormat="1" ht="30.75" customHeight="1" x14ac:dyDescent="0.55000000000000004">
      <c r="A38" s="184" t="s">
        <v>24</v>
      </c>
      <c r="B38" s="185"/>
      <c r="C38" s="167">
        <v>16</v>
      </c>
      <c r="D38" s="112"/>
      <c r="E38" s="47"/>
      <c r="F38" s="87"/>
      <c r="G38" s="112"/>
    </row>
    <row r="39" spans="1:9" s="13" customFormat="1" ht="30.75" customHeight="1" x14ac:dyDescent="0.55000000000000004">
      <c r="A39" s="186"/>
      <c r="B39" s="187"/>
      <c r="C39" s="183"/>
      <c r="D39" s="112"/>
      <c r="E39" s="47"/>
      <c r="F39" s="87"/>
      <c r="G39" s="112"/>
    </row>
    <row r="40" spans="1:9" s="13" customFormat="1" ht="30.75" customHeight="1" thickBot="1" x14ac:dyDescent="0.6">
      <c r="A40" s="186"/>
      <c r="B40" s="187"/>
      <c r="C40" s="183"/>
      <c r="D40" s="116"/>
      <c r="E40" s="56"/>
      <c r="F40" s="117"/>
      <c r="G40" s="116"/>
    </row>
    <row r="41" spans="1:9" s="13" customFormat="1" ht="45.75" customHeight="1" thickBot="1" x14ac:dyDescent="0.6">
      <c r="A41" s="188" t="s">
        <v>25</v>
      </c>
      <c r="B41" s="189"/>
      <c r="C41" s="189"/>
      <c r="D41" s="189"/>
      <c r="E41" s="58" t="s">
        <v>26</v>
      </c>
      <c r="F41" s="59">
        <f>SUM(F8:F40)</f>
        <v>58600000</v>
      </c>
      <c r="G41" s="118" t="s">
        <v>88</v>
      </c>
      <c r="I41" s="61"/>
    </row>
    <row r="42" spans="1:9" ht="17.25" customHeight="1" x14ac:dyDescent="0.55000000000000004"/>
    <row r="43" spans="1:9" s="13" customFormat="1" ht="27.75" customHeight="1" x14ac:dyDescent="0.55000000000000004">
      <c r="A43" s="16" t="s">
        <v>27</v>
      </c>
      <c r="C43" s="12"/>
      <c r="E43" s="14"/>
    </row>
    <row r="44" spans="1:9" ht="27.75" customHeight="1" x14ac:dyDescent="0.55000000000000004">
      <c r="A44" s="171" t="s">
        <v>5</v>
      </c>
      <c r="B44" s="181"/>
      <c r="C44" s="182"/>
      <c r="D44" s="17" t="s">
        <v>6</v>
      </c>
      <c r="E44" s="180" t="s">
        <v>7</v>
      </c>
      <c r="F44" s="182"/>
      <c r="G44" s="17" t="s">
        <v>8</v>
      </c>
    </row>
    <row r="45" spans="1:9" s="13" customFormat="1" ht="33.75" customHeight="1" x14ac:dyDescent="0.55000000000000004">
      <c r="A45" s="170" t="s">
        <v>28</v>
      </c>
      <c r="B45" s="18" t="s">
        <v>10</v>
      </c>
      <c r="C45" s="170">
        <v>17</v>
      </c>
      <c r="D45" s="103" t="s">
        <v>89</v>
      </c>
      <c r="E45" s="20"/>
      <c r="F45" s="84">
        <v>100000</v>
      </c>
      <c r="G45" s="103" t="s">
        <v>90</v>
      </c>
    </row>
    <row r="46" spans="1:9" s="13" customFormat="1" ht="33.75" customHeight="1" x14ac:dyDescent="0.55000000000000004">
      <c r="A46" s="168"/>
      <c r="B46" s="26"/>
      <c r="C46" s="168"/>
      <c r="D46" s="109"/>
      <c r="E46" s="39"/>
      <c r="F46" s="110"/>
      <c r="G46" s="109"/>
    </row>
    <row r="47" spans="1:9" s="13" customFormat="1" ht="33.75" customHeight="1" x14ac:dyDescent="0.55000000000000004">
      <c r="A47" s="168"/>
      <c r="B47" s="22"/>
      <c r="C47" s="169"/>
      <c r="D47" s="80"/>
      <c r="E47" s="24"/>
      <c r="F47" s="79"/>
      <c r="G47" s="80"/>
    </row>
    <row r="48" spans="1:9" s="13" customFormat="1" ht="33.75" customHeight="1" x14ac:dyDescent="0.55000000000000004">
      <c r="A48" s="168"/>
      <c r="B48" s="26" t="s">
        <v>17</v>
      </c>
      <c r="C48" s="168">
        <v>18</v>
      </c>
      <c r="D48" s="104"/>
      <c r="E48" s="28" t="s">
        <v>12</v>
      </c>
      <c r="F48" s="105"/>
      <c r="G48" s="104"/>
    </row>
    <row r="49" spans="1:9" s="13" customFormat="1" ht="33.75" customHeight="1" x14ac:dyDescent="0.55000000000000004">
      <c r="A49" s="168"/>
      <c r="B49" s="30" t="s">
        <v>13</v>
      </c>
      <c r="C49" s="168"/>
      <c r="D49" s="106"/>
      <c r="E49" s="32" t="s">
        <v>12</v>
      </c>
      <c r="F49" s="107"/>
      <c r="G49" s="106"/>
    </row>
    <row r="50" spans="1:9" s="13" customFormat="1" ht="33.75" customHeight="1" x14ac:dyDescent="0.55000000000000004">
      <c r="A50" s="168"/>
      <c r="B50" s="18" t="s">
        <v>14</v>
      </c>
      <c r="C50" s="170">
        <v>19</v>
      </c>
      <c r="D50" s="103"/>
      <c r="E50" s="20"/>
      <c r="F50" s="84"/>
      <c r="G50" s="103"/>
    </row>
    <row r="51" spans="1:9" s="13" customFormat="1" ht="33.75" customHeight="1" x14ac:dyDescent="0.55000000000000004">
      <c r="A51" s="169"/>
      <c r="B51" s="34" t="s">
        <v>15</v>
      </c>
      <c r="C51" s="169"/>
      <c r="D51" s="80"/>
      <c r="E51" s="24"/>
      <c r="F51" s="79"/>
      <c r="G51" s="80"/>
    </row>
    <row r="52" spans="1:9" s="13" customFormat="1" ht="33.75" customHeight="1" x14ac:dyDescent="0.55000000000000004">
      <c r="A52" s="167" t="s">
        <v>29</v>
      </c>
      <c r="B52" s="44" t="s">
        <v>21</v>
      </c>
      <c r="C52" s="45">
        <v>20</v>
      </c>
      <c r="D52" s="112"/>
      <c r="E52" s="47"/>
      <c r="F52" s="87"/>
      <c r="G52" s="112"/>
    </row>
    <row r="53" spans="1:9" s="13" customFormat="1" ht="33.75" customHeight="1" x14ac:dyDescent="0.55000000000000004">
      <c r="A53" s="183"/>
      <c r="B53" s="44" t="s">
        <v>22</v>
      </c>
      <c r="C53" s="45">
        <v>21</v>
      </c>
      <c r="D53" s="112"/>
      <c r="E53" s="49" t="s">
        <v>12</v>
      </c>
      <c r="F53" s="87"/>
      <c r="G53" s="112"/>
    </row>
    <row r="54" spans="1:9" s="13" customFormat="1" ht="33.75" customHeight="1" x14ac:dyDescent="0.55000000000000004">
      <c r="A54" s="184" t="s">
        <v>24</v>
      </c>
      <c r="B54" s="185"/>
      <c r="C54" s="167">
        <v>22</v>
      </c>
      <c r="D54" s="103"/>
      <c r="E54" s="20"/>
      <c r="F54" s="84"/>
      <c r="G54" s="103"/>
    </row>
    <row r="55" spans="1:9" s="13" customFormat="1" ht="33.75" customHeight="1" thickBot="1" x14ac:dyDescent="0.6">
      <c r="A55" s="186"/>
      <c r="B55" s="187"/>
      <c r="C55" s="183"/>
      <c r="D55" s="106"/>
      <c r="E55" s="41"/>
      <c r="F55" s="107"/>
      <c r="G55" s="106"/>
    </row>
    <row r="56" spans="1:9" s="13" customFormat="1" ht="46.5" customHeight="1" thickBot="1" x14ac:dyDescent="0.6">
      <c r="A56" s="188" t="s">
        <v>30</v>
      </c>
      <c r="B56" s="189"/>
      <c r="C56" s="189"/>
      <c r="D56" s="189"/>
      <c r="E56" s="58" t="s">
        <v>31</v>
      </c>
      <c r="F56" s="119">
        <f>SUM(F45:F55)</f>
        <v>100000</v>
      </c>
      <c r="G56" s="120" t="s">
        <v>91</v>
      </c>
      <c r="I56" s="61"/>
    </row>
    <row r="58" spans="1:9" s="13" customFormat="1" ht="27.75" customHeight="1" x14ac:dyDescent="0.55000000000000004">
      <c r="A58" s="16" t="s">
        <v>32</v>
      </c>
      <c r="C58" s="12"/>
      <c r="E58" s="14"/>
    </row>
    <row r="59" spans="1:9" ht="27.75" customHeight="1" x14ac:dyDescent="0.55000000000000004">
      <c r="A59" s="171" t="s">
        <v>5</v>
      </c>
      <c r="B59" s="181"/>
      <c r="C59" s="182"/>
      <c r="D59" s="17" t="s">
        <v>6</v>
      </c>
      <c r="E59" s="180" t="s">
        <v>7</v>
      </c>
      <c r="F59" s="182"/>
      <c r="G59" s="17" t="s">
        <v>8</v>
      </c>
    </row>
    <row r="60" spans="1:9" s="13" customFormat="1" ht="33.75" customHeight="1" x14ac:dyDescent="0.55000000000000004">
      <c r="A60" s="167" t="s">
        <v>34</v>
      </c>
      <c r="B60" s="18" t="s">
        <v>35</v>
      </c>
      <c r="C60" s="17"/>
      <c r="D60" s="103" t="s">
        <v>92</v>
      </c>
      <c r="E60" s="20"/>
      <c r="F60" s="84">
        <v>3000000</v>
      </c>
      <c r="G60" s="103"/>
    </row>
    <row r="61" spans="1:9" s="13" customFormat="1" ht="33.75" customHeight="1" x14ac:dyDescent="0.55000000000000004">
      <c r="A61" s="168"/>
      <c r="B61" s="26"/>
      <c r="C61" s="72"/>
      <c r="D61" s="121"/>
      <c r="E61" s="74"/>
      <c r="F61" s="122"/>
      <c r="G61" s="121"/>
    </row>
    <row r="62" spans="1:9" s="13" customFormat="1" ht="33.75" customHeight="1" x14ac:dyDescent="0.55000000000000004">
      <c r="A62" s="168"/>
      <c r="B62" s="76" t="s">
        <v>36</v>
      </c>
      <c r="C62" s="77">
        <v>23</v>
      </c>
      <c r="D62" s="78"/>
      <c r="E62" s="41"/>
      <c r="F62" s="79">
        <f>SUM(F60:F61)</f>
        <v>3000000</v>
      </c>
      <c r="G62" s="80"/>
    </row>
    <row r="63" spans="1:9" s="13" customFormat="1" ht="46.5" customHeight="1" x14ac:dyDescent="0.55000000000000004">
      <c r="A63" s="168"/>
      <c r="B63" s="18" t="s">
        <v>93</v>
      </c>
      <c r="C63" s="17">
        <v>24</v>
      </c>
      <c r="D63" s="82"/>
      <c r="E63" s="83" t="s">
        <v>38</v>
      </c>
      <c r="F63" s="84">
        <f>ROUNDDOWN(F62*75%,0)</f>
        <v>2250000</v>
      </c>
      <c r="G63" s="123" t="s">
        <v>94</v>
      </c>
    </row>
    <row r="64" spans="1:9" s="13" customFormat="1" ht="33.75" customHeight="1" x14ac:dyDescent="0.55000000000000004">
      <c r="A64" s="167" t="s">
        <v>39</v>
      </c>
      <c r="B64" s="18" t="s">
        <v>40</v>
      </c>
      <c r="C64" s="17">
        <v>25</v>
      </c>
      <c r="D64" s="103" t="s">
        <v>95</v>
      </c>
      <c r="E64" s="35"/>
      <c r="F64" s="84">
        <v>500000</v>
      </c>
      <c r="G64" s="103"/>
    </row>
    <row r="65" spans="1:7" s="13" customFormat="1" ht="33.75" customHeight="1" x14ac:dyDescent="0.55000000000000004">
      <c r="A65" s="168"/>
      <c r="B65" s="26" t="s">
        <v>41</v>
      </c>
      <c r="C65" s="77">
        <v>26</v>
      </c>
      <c r="D65" s="121" t="s">
        <v>96</v>
      </c>
      <c r="E65" s="74"/>
      <c r="F65" s="122">
        <v>600000</v>
      </c>
      <c r="G65" s="121"/>
    </row>
    <row r="66" spans="1:7" s="13" customFormat="1" ht="46.5" customHeight="1" x14ac:dyDescent="0.55000000000000004">
      <c r="A66" s="169"/>
      <c r="B66" s="44" t="s">
        <v>97</v>
      </c>
      <c r="C66" s="45">
        <v>27</v>
      </c>
      <c r="D66" s="82"/>
      <c r="E66" s="83" t="s">
        <v>43</v>
      </c>
      <c r="F66" s="87">
        <f>ROUNDDOWN(F64-(F65*75%),0)</f>
        <v>50000</v>
      </c>
      <c r="G66" s="44" t="s">
        <v>94</v>
      </c>
    </row>
    <row r="68" spans="1:7" s="13" customFormat="1" ht="27.75" customHeight="1" thickBot="1" x14ac:dyDescent="0.6">
      <c r="A68" s="16" t="s">
        <v>44</v>
      </c>
      <c r="C68" s="12"/>
      <c r="E68" s="14"/>
    </row>
    <row r="69" spans="1:7" s="13" customFormat="1" ht="61.5" customHeight="1" thickBot="1" x14ac:dyDescent="0.6">
      <c r="A69" s="174" t="s">
        <v>45</v>
      </c>
      <c r="B69" s="175"/>
      <c r="C69" s="175"/>
      <c r="D69" s="176"/>
      <c r="E69" s="89"/>
      <c r="F69" s="90">
        <f>SUM(F41,F56,F63,F66)</f>
        <v>61000000</v>
      </c>
      <c r="G69" s="120" t="s">
        <v>98</v>
      </c>
    </row>
    <row r="71" spans="1:7" s="13" customFormat="1" ht="27.75" customHeight="1" x14ac:dyDescent="0.55000000000000004">
      <c r="A71" s="16" t="s">
        <v>46</v>
      </c>
      <c r="C71" s="12"/>
      <c r="E71" s="14"/>
    </row>
    <row r="72" spans="1:7" ht="27.75" customHeight="1" x14ac:dyDescent="0.55000000000000004">
      <c r="A72" s="171" t="s">
        <v>5</v>
      </c>
      <c r="B72" s="181"/>
      <c r="C72" s="182"/>
      <c r="D72" s="17" t="s">
        <v>6</v>
      </c>
      <c r="E72" s="180" t="s">
        <v>7</v>
      </c>
      <c r="F72" s="182"/>
      <c r="G72" s="17" t="s">
        <v>8</v>
      </c>
    </row>
    <row r="73" spans="1:7" s="13" customFormat="1" ht="33.75" customHeight="1" x14ac:dyDescent="0.55000000000000004">
      <c r="A73" s="170" t="s">
        <v>47</v>
      </c>
      <c r="B73" s="18" t="s">
        <v>10</v>
      </c>
      <c r="C73" s="170">
        <v>28</v>
      </c>
      <c r="D73" s="103" t="s">
        <v>99</v>
      </c>
      <c r="E73" s="20"/>
      <c r="F73" s="84">
        <v>20000</v>
      </c>
      <c r="G73" s="103"/>
    </row>
    <row r="74" spans="1:7" s="13" customFormat="1" ht="33.75" customHeight="1" x14ac:dyDescent="0.55000000000000004">
      <c r="A74" s="168"/>
      <c r="B74" s="22"/>
      <c r="C74" s="169"/>
      <c r="D74" s="80" t="s">
        <v>100</v>
      </c>
      <c r="E74" s="24"/>
      <c r="F74" s="79">
        <v>5000</v>
      </c>
      <c r="G74" s="80"/>
    </row>
    <row r="75" spans="1:7" s="13" customFormat="1" ht="33.75" customHeight="1" x14ac:dyDescent="0.55000000000000004">
      <c r="A75" s="168"/>
      <c r="B75" s="26" t="s">
        <v>17</v>
      </c>
      <c r="C75" s="168">
        <v>29</v>
      </c>
      <c r="D75" s="104"/>
      <c r="E75" s="28" t="s">
        <v>12</v>
      </c>
      <c r="F75" s="105"/>
      <c r="G75" s="104"/>
    </row>
    <row r="76" spans="1:7" s="13" customFormat="1" ht="33.75" customHeight="1" x14ac:dyDescent="0.55000000000000004">
      <c r="A76" s="168"/>
      <c r="B76" s="30" t="s">
        <v>13</v>
      </c>
      <c r="C76" s="168"/>
      <c r="D76" s="106"/>
      <c r="E76" s="32" t="s">
        <v>12</v>
      </c>
      <c r="F76" s="107"/>
      <c r="G76" s="106"/>
    </row>
    <row r="77" spans="1:7" s="13" customFormat="1" ht="33.75" customHeight="1" x14ac:dyDescent="0.55000000000000004">
      <c r="A77" s="168"/>
      <c r="B77" s="18" t="s">
        <v>14</v>
      </c>
      <c r="C77" s="170">
        <v>30</v>
      </c>
      <c r="D77" s="103"/>
      <c r="E77" s="20"/>
      <c r="F77" s="84"/>
      <c r="G77" s="103"/>
    </row>
    <row r="78" spans="1:7" s="13" customFormat="1" ht="33.75" customHeight="1" x14ac:dyDescent="0.55000000000000004">
      <c r="A78" s="168"/>
      <c r="B78" s="34" t="s">
        <v>15</v>
      </c>
      <c r="C78" s="169"/>
      <c r="D78" s="80"/>
      <c r="E78" s="24"/>
      <c r="F78" s="79"/>
      <c r="G78" s="80"/>
    </row>
    <row r="79" spans="1:7" s="13" customFormat="1" ht="46.5" customHeight="1" x14ac:dyDescent="0.55000000000000004">
      <c r="A79" s="169"/>
      <c r="B79" s="177" t="s">
        <v>48</v>
      </c>
      <c r="C79" s="178"/>
      <c r="D79" s="179"/>
      <c r="E79" s="83" t="s">
        <v>49</v>
      </c>
      <c r="F79" s="84">
        <f>F73+F74-F75-F76+F77+F78</f>
        <v>25000</v>
      </c>
      <c r="G79" s="103"/>
    </row>
    <row r="80" spans="1:7" s="13" customFormat="1" ht="33.75" customHeight="1" x14ac:dyDescent="0.55000000000000004">
      <c r="A80" s="170" t="s">
        <v>50</v>
      </c>
      <c r="B80" s="18" t="s">
        <v>51</v>
      </c>
      <c r="C80" s="170">
        <v>31</v>
      </c>
      <c r="D80" s="103" t="s">
        <v>101</v>
      </c>
      <c r="E80" s="20"/>
      <c r="F80" s="84">
        <v>10000</v>
      </c>
      <c r="G80" s="103"/>
    </row>
    <row r="81" spans="1:7" s="13" customFormat="1" ht="33.75" customHeight="1" x14ac:dyDescent="0.55000000000000004">
      <c r="A81" s="168"/>
      <c r="B81" s="22"/>
      <c r="C81" s="169"/>
      <c r="D81" s="80"/>
      <c r="E81" s="24"/>
      <c r="F81" s="79"/>
      <c r="G81" s="80"/>
    </row>
    <row r="82" spans="1:7" s="13" customFormat="1" ht="33.75" customHeight="1" x14ac:dyDescent="0.55000000000000004">
      <c r="A82" s="168"/>
      <c r="B82" s="26" t="s">
        <v>17</v>
      </c>
      <c r="C82" s="168">
        <v>32</v>
      </c>
      <c r="D82" s="104"/>
      <c r="E82" s="28"/>
      <c r="F82" s="105"/>
      <c r="G82" s="104"/>
    </row>
    <row r="83" spans="1:7" s="13" customFormat="1" ht="33.75" customHeight="1" x14ac:dyDescent="0.55000000000000004">
      <c r="A83" s="168"/>
      <c r="B83" s="30" t="s">
        <v>52</v>
      </c>
      <c r="C83" s="168"/>
      <c r="D83" s="106"/>
      <c r="E83" s="32"/>
      <c r="F83" s="107"/>
      <c r="G83" s="106"/>
    </row>
    <row r="84" spans="1:7" s="13" customFormat="1" ht="33.75" customHeight="1" x14ac:dyDescent="0.55000000000000004">
      <c r="A84" s="168"/>
      <c r="B84" s="18" t="s">
        <v>14</v>
      </c>
      <c r="C84" s="170">
        <v>33</v>
      </c>
      <c r="D84" s="103"/>
      <c r="E84" s="42" t="s">
        <v>12</v>
      </c>
      <c r="F84" s="84"/>
      <c r="G84" s="103"/>
    </row>
    <row r="85" spans="1:7" s="13" customFormat="1" ht="33.75" customHeight="1" x14ac:dyDescent="0.55000000000000004">
      <c r="A85" s="168"/>
      <c r="B85" s="34" t="s">
        <v>53</v>
      </c>
      <c r="C85" s="169"/>
      <c r="D85" s="80"/>
      <c r="E85" s="43" t="s">
        <v>12</v>
      </c>
      <c r="F85" s="79"/>
      <c r="G85" s="80"/>
    </row>
    <row r="86" spans="1:7" s="13" customFormat="1" ht="46.5" customHeight="1" thickBot="1" x14ac:dyDescent="0.6">
      <c r="A86" s="169"/>
      <c r="B86" s="171" t="s">
        <v>54</v>
      </c>
      <c r="C86" s="172"/>
      <c r="D86" s="173"/>
      <c r="E86" s="83" t="s">
        <v>55</v>
      </c>
      <c r="F86" s="87">
        <f>SUM(F80:F85)</f>
        <v>10000</v>
      </c>
      <c r="G86" s="112"/>
    </row>
    <row r="87" spans="1:7" s="13" customFormat="1" ht="61.5" customHeight="1" thickBot="1" x14ac:dyDescent="0.6">
      <c r="A87" s="174" t="s">
        <v>56</v>
      </c>
      <c r="B87" s="175"/>
      <c r="C87" s="175"/>
      <c r="D87" s="176"/>
      <c r="E87" s="89"/>
      <c r="F87" s="90">
        <f>F79-F86</f>
        <v>15000</v>
      </c>
      <c r="G87" s="120" t="s">
        <v>102</v>
      </c>
    </row>
    <row r="89" spans="1:7" s="13" customFormat="1" ht="27.75" customHeight="1" x14ac:dyDescent="0.55000000000000004">
      <c r="A89" s="16" t="s">
        <v>57</v>
      </c>
      <c r="C89" s="12"/>
      <c r="E89" s="14"/>
    </row>
    <row r="90" spans="1:7" ht="27.75" customHeight="1" x14ac:dyDescent="0.55000000000000004">
      <c r="A90" s="171" t="s">
        <v>5</v>
      </c>
      <c r="B90" s="181"/>
      <c r="C90" s="182"/>
      <c r="D90" s="17" t="s">
        <v>6</v>
      </c>
      <c r="E90" s="180" t="s">
        <v>7</v>
      </c>
      <c r="F90" s="182"/>
      <c r="G90" s="17" t="s">
        <v>8</v>
      </c>
    </row>
    <row r="91" spans="1:7" s="13" customFormat="1" ht="33.75" customHeight="1" x14ac:dyDescent="0.55000000000000004">
      <c r="A91" s="167" t="s">
        <v>58</v>
      </c>
      <c r="B91" s="18" t="s">
        <v>10</v>
      </c>
      <c r="C91" s="170">
        <v>34</v>
      </c>
      <c r="D91" s="103" t="s">
        <v>103</v>
      </c>
      <c r="E91" s="20"/>
      <c r="F91" s="84">
        <v>6000000</v>
      </c>
      <c r="G91" s="103" t="s">
        <v>104</v>
      </c>
    </row>
    <row r="92" spans="1:7" s="13" customFormat="1" ht="33.75" customHeight="1" x14ac:dyDescent="0.55000000000000004">
      <c r="A92" s="168"/>
      <c r="B92" s="22"/>
      <c r="C92" s="169"/>
      <c r="D92" s="80" t="s">
        <v>105</v>
      </c>
      <c r="E92" s="24"/>
      <c r="F92" s="79">
        <v>100000</v>
      </c>
      <c r="G92" s="80"/>
    </row>
    <row r="93" spans="1:7" s="13" customFormat="1" ht="33.75" customHeight="1" x14ac:dyDescent="0.55000000000000004">
      <c r="A93" s="168"/>
      <c r="B93" s="26" t="s">
        <v>17</v>
      </c>
      <c r="C93" s="168">
        <v>35</v>
      </c>
      <c r="D93" s="104"/>
      <c r="E93" s="28" t="s">
        <v>12</v>
      </c>
      <c r="F93" s="105"/>
      <c r="G93" s="104"/>
    </row>
    <row r="94" spans="1:7" s="13" customFormat="1" ht="33.75" customHeight="1" x14ac:dyDescent="0.55000000000000004">
      <c r="A94" s="168"/>
      <c r="B94" s="30" t="s">
        <v>13</v>
      </c>
      <c r="C94" s="168"/>
      <c r="D94" s="106"/>
      <c r="E94" s="32" t="s">
        <v>12</v>
      </c>
      <c r="F94" s="107"/>
      <c r="G94" s="106"/>
    </row>
    <row r="95" spans="1:7" s="13" customFormat="1" ht="33.75" customHeight="1" x14ac:dyDescent="0.55000000000000004">
      <c r="A95" s="168"/>
      <c r="B95" s="18" t="s">
        <v>14</v>
      </c>
      <c r="C95" s="170">
        <v>36</v>
      </c>
      <c r="D95" s="103"/>
      <c r="E95" s="20"/>
      <c r="F95" s="84"/>
      <c r="G95" s="103"/>
    </row>
    <row r="96" spans="1:7" s="13" customFormat="1" ht="33.75" customHeight="1" x14ac:dyDescent="0.55000000000000004">
      <c r="A96" s="168"/>
      <c r="B96" s="34" t="s">
        <v>15</v>
      </c>
      <c r="C96" s="169"/>
      <c r="D96" s="80"/>
      <c r="E96" s="24"/>
      <c r="F96" s="79"/>
      <c r="G96" s="80"/>
    </row>
    <row r="97" spans="1:13" ht="46.5" customHeight="1" x14ac:dyDescent="0.55000000000000004">
      <c r="A97" s="169"/>
      <c r="B97" s="177" t="s">
        <v>59</v>
      </c>
      <c r="C97" s="178"/>
      <c r="D97" s="179"/>
      <c r="E97" s="83" t="s">
        <v>60</v>
      </c>
      <c r="F97" s="84">
        <f>SUM(F91:F96)</f>
        <v>6100000</v>
      </c>
      <c r="G97" s="103"/>
    </row>
    <row r="98" spans="1:13" ht="33.75" customHeight="1" x14ac:dyDescent="0.55000000000000004">
      <c r="A98" s="167" t="s">
        <v>61</v>
      </c>
      <c r="B98" s="18" t="s">
        <v>51</v>
      </c>
      <c r="C98" s="170">
        <v>37</v>
      </c>
      <c r="D98" s="103" t="s">
        <v>106</v>
      </c>
      <c r="E98" s="20"/>
      <c r="F98" s="84">
        <v>1000000</v>
      </c>
      <c r="G98" s="103"/>
    </row>
    <row r="99" spans="1:13" ht="33.75" customHeight="1" x14ac:dyDescent="0.55000000000000004">
      <c r="A99" s="168"/>
      <c r="B99" s="22"/>
      <c r="C99" s="169"/>
      <c r="D99" s="80" t="s">
        <v>107</v>
      </c>
      <c r="E99" s="24"/>
      <c r="F99" s="79">
        <v>20000</v>
      </c>
      <c r="G99" s="80" t="s">
        <v>108</v>
      </c>
    </row>
    <row r="100" spans="1:13" ht="33.75" customHeight="1" x14ac:dyDescent="0.55000000000000004">
      <c r="A100" s="168"/>
      <c r="B100" s="26" t="s">
        <v>17</v>
      </c>
      <c r="C100" s="168">
        <v>38</v>
      </c>
      <c r="D100" s="104"/>
      <c r="E100" s="28"/>
      <c r="F100" s="105"/>
      <c r="G100" s="104"/>
    </row>
    <row r="101" spans="1:13" ht="33.75" customHeight="1" x14ac:dyDescent="0.55000000000000004">
      <c r="A101" s="168"/>
      <c r="B101" s="30" t="s">
        <v>52</v>
      </c>
      <c r="C101" s="168"/>
      <c r="D101" s="106"/>
      <c r="E101" s="32"/>
      <c r="F101" s="107"/>
      <c r="G101" s="106"/>
    </row>
    <row r="102" spans="1:13" ht="33.75" customHeight="1" x14ac:dyDescent="0.55000000000000004">
      <c r="A102" s="168"/>
      <c r="B102" s="18" t="s">
        <v>14</v>
      </c>
      <c r="C102" s="170">
        <v>39</v>
      </c>
      <c r="D102" s="103"/>
      <c r="E102" s="42" t="s">
        <v>12</v>
      </c>
      <c r="F102" s="84"/>
      <c r="G102" s="103"/>
    </row>
    <row r="103" spans="1:13" ht="33.75" customHeight="1" x14ac:dyDescent="0.55000000000000004">
      <c r="A103" s="168"/>
      <c r="B103" s="34" t="s">
        <v>53</v>
      </c>
      <c r="C103" s="169"/>
      <c r="D103" s="80"/>
      <c r="E103" s="43" t="s">
        <v>12</v>
      </c>
      <c r="F103" s="79"/>
      <c r="G103" s="80"/>
    </row>
    <row r="104" spans="1:13" ht="46.5" customHeight="1" thickBot="1" x14ac:dyDescent="0.6">
      <c r="A104" s="169"/>
      <c r="B104" s="171" t="s">
        <v>62</v>
      </c>
      <c r="C104" s="172"/>
      <c r="D104" s="173"/>
      <c r="E104" s="83" t="s">
        <v>63</v>
      </c>
      <c r="F104" s="87">
        <f>SUM(F98:F103)</f>
        <v>1020000</v>
      </c>
      <c r="G104" s="112"/>
    </row>
    <row r="105" spans="1:13" ht="61.5" customHeight="1" thickBot="1" x14ac:dyDescent="0.6">
      <c r="A105" s="174" t="s">
        <v>64</v>
      </c>
      <c r="B105" s="175"/>
      <c r="C105" s="175"/>
      <c r="D105" s="176"/>
      <c r="E105" s="89"/>
      <c r="F105" s="90">
        <f>F97-F104</f>
        <v>5080000</v>
      </c>
      <c r="G105" s="120" t="s">
        <v>109</v>
      </c>
    </row>
    <row r="106" spans="1:13" s="95" customFormat="1" ht="27.75" customHeight="1" x14ac:dyDescent="0.55000000000000004">
      <c r="A106" s="95" t="s">
        <v>65</v>
      </c>
      <c r="B106" s="96"/>
      <c r="C106" s="97"/>
      <c r="D106" s="96"/>
      <c r="E106" s="97"/>
      <c r="F106" s="96"/>
      <c r="G106" s="96"/>
      <c r="H106" s="96"/>
      <c r="I106" s="96"/>
      <c r="J106" s="96"/>
      <c r="K106" s="96"/>
      <c r="L106" s="96"/>
      <c r="M106" s="96"/>
    </row>
    <row r="107" spans="1:13" s="95" customFormat="1" ht="27.75" customHeight="1" x14ac:dyDescent="0.55000000000000004">
      <c r="A107" s="95" t="s">
        <v>66</v>
      </c>
      <c r="B107" s="96"/>
      <c r="C107" s="97"/>
      <c r="D107" s="96"/>
      <c r="E107" s="97"/>
      <c r="F107" s="96"/>
      <c r="G107" s="96"/>
      <c r="H107" s="96"/>
      <c r="I107" s="96"/>
      <c r="J107" s="96"/>
      <c r="K107" s="96"/>
      <c r="L107" s="96"/>
      <c r="M107" s="96"/>
    </row>
    <row r="108" spans="1:13" s="95" customFormat="1" ht="27.75" customHeight="1" x14ac:dyDescent="0.55000000000000004">
      <c r="A108" s="95" t="s">
        <v>67</v>
      </c>
      <c r="B108" s="96"/>
      <c r="C108" s="97"/>
      <c r="D108" s="96"/>
      <c r="E108" s="97"/>
      <c r="F108" s="96"/>
      <c r="G108" s="96"/>
      <c r="H108" s="96"/>
      <c r="I108" s="96"/>
      <c r="J108" s="96"/>
      <c r="K108" s="96"/>
      <c r="L108" s="96"/>
      <c r="M108" s="96"/>
    </row>
    <row r="109" spans="1:13" s="95" customFormat="1" ht="27.75" customHeight="1" x14ac:dyDescent="0.55000000000000004">
      <c r="A109" s="95" t="s">
        <v>68</v>
      </c>
      <c r="B109" s="96"/>
      <c r="C109" s="97"/>
      <c r="D109" s="96"/>
      <c r="E109" s="97"/>
      <c r="F109" s="96"/>
      <c r="G109" s="96"/>
      <c r="H109" s="96"/>
      <c r="I109" s="96"/>
      <c r="J109" s="96"/>
      <c r="K109" s="96"/>
      <c r="L109" s="96"/>
      <c r="M109" s="96"/>
    </row>
    <row r="110" spans="1:13" s="95" customFormat="1" ht="27.75" customHeight="1" x14ac:dyDescent="0.55000000000000004">
      <c r="A110" s="95" t="s">
        <v>69</v>
      </c>
      <c r="B110" s="96"/>
      <c r="C110" s="97"/>
      <c r="D110" s="96"/>
      <c r="E110" s="97"/>
      <c r="F110" s="96"/>
      <c r="G110" s="96"/>
      <c r="H110" s="96"/>
      <c r="I110" s="96"/>
      <c r="J110" s="96"/>
      <c r="K110" s="96"/>
      <c r="L110" s="96"/>
      <c r="M110" s="96"/>
    </row>
  </sheetData>
  <mergeCells count="64">
    <mergeCell ref="A7:C7"/>
    <mergeCell ref="E7:F7"/>
    <mergeCell ref="A8:A13"/>
    <mergeCell ref="C8:C9"/>
    <mergeCell ref="C10:C11"/>
    <mergeCell ref="C12:C13"/>
    <mergeCell ref="A37:B37"/>
    <mergeCell ref="A14:A20"/>
    <mergeCell ref="C14:C16"/>
    <mergeCell ref="C17:C18"/>
    <mergeCell ref="C19:C20"/>
    <mergeCell ref="A21:A27"/>
    <mergeCell ref="C21:C23"/>
    <mergeCell ref="C24:C25"/>
    <mergeCell ref="C26:C27"/>
    <mergeCell ref="A28:A34"/>
    <mergeCell ref="C28:C30"/>
    <mergeCell ref="C31:C32"/>
    <mergeCell ref="C33:C34"/>
    <mergeCell ref="A35:A36"/>
    <mergeCell ref="E59:F59"/>
    <mergeCell ref="A38:B40"/>
    <mergeCell ref="C38:C40"/>
    <mergeCell ref="A41:D41"/>
    <mergeCell ref="A44:C44"/>
    <mergeCell ref="E44:F44"/>
    <mergeCell ref="A45:A51"/>
    <mergeCell ref="C45:C47"/>
    <mergeCell ref="C48:C49"/>
    <mergeCell ref="C50:C51"/>
    <mergeCell ref="A52:A53"/>
    <mergeCell ref="A54:B55"/>
    <mergeCell ref="C54:C55"/>
    <mergeCell ref="A56:D56"/>
    <mergeCell ref="A59:C59"/>
    <mergeCell ref="E72:F72"/>
    <mergeCell ref="A73:A79"/>
    <mergeCell ref="C73:C74"/>
    <mergeCell ref="C75:C76"/>
    <mergeCell ref="C77:C78"/>
    <mergeCell ref="B79:D79"/>
    <mergeCell ref="A87:D87"/>
    <mergeCell ref="A60:A63"/>
    <mergeCell ref="A64:A66"/>
    <mergeCell ref="A69:D69"/>
    <mergeCell ref="A72:C72"/>
    <mergeCell ref="A80:A86"/>
    <mergeCell ref="C80:C81"/>
    <mergeCell ref="C82:C83"/>
    <mergeCell ref="C84:C85"/>
    <mergeCell ref="B86:D86"/>
    <mergeCell ref="A105:D105"/>
    <mergeCell ref="A90:C90"/>
    <mergeCell ref="E90:F90"/>
    <mergeCell ref="A91:A97"/>
    <mergeCell ref="C91:C92"/>
    <mergeCell ref="C93:C94"/>
    <mergeCell ref="C95:C96"/>
    <mergeCell ref="B97:D97"/>
    <mergeCell ref="A98:A104"/>
    <mergeCell ref="C98:C99"/>
    <mergeCell ref="C100:C101"/>
    <mergeCell ref="C102:C103"/>
    <mergeCell ref="B104:D104"/>
  </mergeCells>
  <phoneticPr fontId="3"/>
  <printOptions horizontalCentered="1"/>
  <pageMargins left="0.39370078740157483" right="0.39370078740157483" top="0.39370078740157483" bottom="0.39370078740157483" header="0.31496062992125984" footer="0.11811023622047245"/>
  <pageSetup paperSize="9" scale="52" orientation="portrait" r:id="rId1"/>
  <headerFooter>
    <oddFooter>&amp;C&amp;P/&amp;N</oddFooter>
  </headerFooter>
  <rowBreaks count="2" manualBreakCount="2">
    <brk id="41" max="6" man="1"/>
    <brk id="7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9450-97B7-4507-9100-D8CD87231ABA}">
  <sheetPr>
    <tabColor theme="4" tint="-0.249977111117893"/>
  </sheetPr>
  <dimension ref="A1:N43"/>
  <sheetViews>
    <sheetView view="pageBreakPreview" zoomScale="85" zoomScaleNormal="70" zoomScaleSheetLayoutView="85" workbookViewId="0">
      <selection activeCell="F5" sqref="F5"/>
    </sheetView>
  </sheetViews>
  <sheetFormatPr defaultColWidth="5.08203125" defaultRowHeight="27.75" customHeight="1" x14ac:dyDescent="0.55000000000000004"/>
  <cols>
    <col min="1" max="1" width="4.08203125" style="1" customWidth="1"/>
    <col min="2" max="2" width="27.08203125" style="2" customWidth="1"/>
    <col min="3" max="4" width="18.75" style="1" customWidth="1"/>
    <col min="5" max="5" width="14.83203125" style="2" customWidth="1"/>
    <col min="6" max="6" width="32.33203125" style="126" customWidth="1"/>
    <col min="7" max="7" width="22.08203125" style="2" customWidth="1"/>
    <col min="8" max="8" width="44.33203125" style="2" customWidth="1"/>
    <col min="9" max="14" width="5.08203125" style="2"/>
    <col min="15" max="16384" width="5.08203125" style="5"/>
  </cols>
  <sheetData>
    <row r="1" spans="1:7" s="2" customFormat="1" ht="27.75" customHeight="1" x14ac:dyDescent="0.55000000000000004">
      <c r="A1" s="124"/>
      <c r="C1" s="1"/>
      <c r="D1" s="1"/>
      <c r="F1" s="125" t="s">
        <v>110</v>
      </c>
    </row>
    <row r="2" spans="1:7" s="2" customFormat="1" ht="30" customHeight="1" x14ac:dyDescent="0.55000000000000004">
      <c r="A2" s="6" t="s">
        <v>111</v>
      </c>
      <c r="C2" s="1"/>
      <c r="D2" s="1"/>
      <c r="E2" s="7"/>
      <c r="F2" s="126"/>
    </row>
    <row r="3" spans="1:7" s="2" customFormat="1" ht="28.5" customHeight="1" thickBot="1" x14ac:dyDescent="0.35">
      <c r="A3" s="1"/>
      <c r="C3" s="1"/>
      <c r="D3" s="1"/>
      <c r="E3" s="127" t="s">
        <v>2</v>
      </c>
      <c r="F3" s="128"/>
    </row>
    <row r="4" spans="1:7" s="2" customFormat="1" ht="28.5" customHeight="1" thickTop="1" thickBot="1" x14ac:dyDescent="0.35">
      <c r="A4" s="1"/>
      <c r="C4" s="1"/>
      <c r="D4" s="1"/>
      <c r="E4" s="129" t="s">
        <v>72</v>
      </c>
      <c r="F4" s="130"/>
    </row>
    <row r="5" spans="1:7" s="2" customFormat="1" ht="25.5" customHeight="1" thickTop="1" x14ac:dyDescent="0.55000000000000004">
      <c r="A5" s="1"/>
      <c r="C5" s="1"/>
      <c r="D5" s="1"/>
      <c r="F5" s="126"/>
      <c r="G5" s="96"/>
    </row>
    <row r="6" spans="1:7" s="132" customFormat="1" ht="33.75" customHeight="1" x14ac:dyDescent="0.55000000000000004">
      <c r="A6" s="131" t="s">
        <v>112</v>
      </c>
      <c r="B6" s="132" t="s">
        <v>113</v>
      </c>
      <c r="C6" s="131"/>
      <c r="D6" s="131"/>
      <c r="F6" s="133"/>
    </row>
    <row r="7" spans="1:7" s="2" customFormat="1" ht="13.5" customHeight="1" x14ac:dyDescent="0.55000000000000004">
      <c r="A7" s="1"/>
      <c r="C7" s="1"/>
      <c r="D7" s="1"/>
      <c r="F7" s="126"/>
      <c r="G7" s="96"/>
    </row>
    <row r="8" spans="1:7" s="96" customFormat="1" ht="25.5" customHeight="1" x14ac:dyDescent="0.55000000000000004">
      <c r="A8" s="97">
        <v>1</v>
      </c>
      <c r="B8" s="96" t="s">
        <v>114</v>
      </c>
      <c r="C8" s="97"/>
      <c r="D8" s="97"/>
      <c r="F8" s="134"/>
    </row>
    <row r="9" spans="1:7" s="2" customFormat="1" ht="10.5" customHeight="1" x14ac:dyDescent="0.55000000000000004">
      <c r="A9" s="1"/>
      <c r="C9" s="1"/>
      <c r="D9" s="1"/>
      <c r="F9" s="126"/>
      <c r="G9" s="96"/>
    </row>
    <row r="10" spans="1:7" s="2" customFormat="1" ht="25.5" customHeight="1" x14ac:dyDescent="0.55000000000000004">
      <c r="A10" s="1"/>
      <c r="B10" s="135" t="s">
        <v>115</v>
      </c>
      <c r="C10" s="135" t="s">
        <v>116</v>
      </c>
      <c r="D10" s="135" t="s">
        <v>117</v>
      </c>
      <c r="E10" s="136" t="s">
        <v>118</v>
      </c>
      <c r="F10" s="137" t="s">
        <v>119</v>
      </c>
      <c r="G10" s="96"/>
    </row>
    <row r="11" spans="1:7" s="2" customFormat="1" ht="25.5" customHeight="1" x14ac:dyDescent="0.55000000000000004">
      <c r="A11" s="1"/>
      <c r="B11" s="192" t="s">
        <v>120</v>
      </c>
      <c r="C11" s="138"/>
      <c r="D11" s="138"/>
      <c r="E11" s="139"/>
      <c r="F11" s="140"/>
      <c r="G11" s="96"/>
    </row>
    <row r="12" spans="1:7" s="2" customFormat="1" ht="25.5" customHeight="1" x14ac:dyDescent="0.55000000000000004">
      <c r="A12" s="1"/>
      <c r="B12" s="193"/>
      <c r="C12" s="138"/>
      <c r="D12" s="138"/>
      <c r="E12" s="138"/>
      <c r="F12" s="140"/>
      <c r="G12" s="96"/>
    </row>
    <row r="13" spans="1:7" s="2" customFormat="1" ht="25.5" customHeight="1" x14ac:dyDescent="0.55000000000000004">
      <c r="A13" s="1"/>
      <c r="B13" s="192" t="s">
        <v>121</v>
      </c>
      <c r="C13" s="138"/>
      <c r="D13" s="138"/>
      <c r="E13" s="138"/>
      <c r="F13" s="140"/>
      <c r="G13" s="96"/>
    </row>
    <row r="14" spans="1:7" s="2" customFormat="1" ht="25.5" customHeight="1" x14ac:dyDescent="0.55000000000000004">
      <c r="A14" s="1"/>
      <c r="B14" s="193"/>
      <c r="C14" s="138"/>
      <c r="D14" s="138"/>
      <c r="E14" s="138"/>
      <c r="F14" s="140"/>
      <c r="G14" s="96"/>
    </row>
    <row r="15" spans="1:7" s="2" customFormat="1" ht="25.5" customHeight="1" x14ac:dyDescent="0.55000000000000004">
      <c r="A15" s="1"/>
      <c r="C15" s="1"/>
      <c r="D15" s="1"/>
      <c r="F15" s="126"/>
      <c r="G15" s="96"/>
    </row>
    <row r="16" spans="1:7" s="96" customFormat="1" ht="25.5" customHeight="1" x14ac:dyDescent="0.55000000000000004">
      <c r="A16" s="97">
        <v>2</v>
      </c>
      <c r="B16" s="96" t="s">
        <v>122</v>
      </c>
      <c r="C16" s="97"/>
      <c r="D16" s="97"/>
      <c r="F16" s="134"/>
    </row>
    <row r="17" spans="1:14" s="2" customFormat="1" ht="10.5" customHeight="1" x14ac:dyDescent="0.55000000000000004">
      <c r="A17" s="1"/>
      <c r="C17" s="1"/>
      <c r="D17" s="1"/>
      <c r="F17" s="126"/>
      <c r="G17" s="96"/>
    </row>
    <row r="18" spans="1:14" s="2" customFormat="1" ht="25.5" customHeight="1" x14ac:dyDescent="0.55000000000000004">
      <c r="A18" s="1"/>
      <c r="B18" s="135" t="s">
        <v>115</v>
      </c>
      <c r="C18" s="135" t="s">
        <v>116</v>
      </c>
      <c r="D18" s="135" t="s">
        <v>117</v>
      </c>
      <c r="E18" s="135" t="s">
        <v>123</v>
      </c>
      <c r="F18" s="137" t="s">
        <v>119</v>
      </c>
      <c r="G18" s="96"/>
    </row>
    <row r="19" spans="1:14" s="2" customFormat="1" ht="25.5" customHeight="1" x14ac:dyDescent="0.55000000000000004">
      <c r="A19" s="1"/>
      <c r="B19" s="138"/>
      <c r="C19" s="138"/>
      <c r="D19" s="138"/>
      <c r="E19" s="138"/>
      <c r="F19" s="140"/>
      <c r="G19" s="96"/>
    </row>
    <row r="20" spans="1:14" s="2" customFormat="1" ht="25.5" customHeight="1" x14ac:dyDescent="0.55000000000000004">
      <c r="A20" s="1"/>
      <c r="B20" s="138"/>
      <c r="C20" s="138"/>
      <c r="D20" s="138"/>
      <c r="E20" s="138"/>
      <c r="F20" s="140"/>
      <c r="G20" s="96"/>
    </row>
    <row r="21" spans="1:14" s="2" customFormat="1" ht="25.5" customHeight="1" x14ac:dyDescent="0.55000000000000004">
      <c r="A21" s="1"/>
      <c r="B21" s="138"/>
      <c r="C21" s="138"/>
      <c r="D21" s="138"/>
      <c r="E21" s="138"/>
      <c r="F21" s="140"/>
      <c r="G21" s="96"/>
    </row>
    <row r="22" spans="1:14" s="2" customFormat="1" ht="25.5" customHeight="1" x14ac:dyDescent="0.55000000000000004">
      <c r="A22" s="1"/>
      <c r="B22" s="141"/>
      <c r="C22" s="138"/>
      <c r="D22" s="138"/>
      <c r="E22" s="138"/>
      <c r="F22" s="140"/>
      <c r="G22" s="96"/>
    </row>
    <row r="23" spans="1:14" s="2" customFormat="1" ht="25.5" customHeight="1" x14ac:dyDescent="0.55000000000000004">
      <c r="A23" s="1"/>
      <c r="C23" s="1"/>
      <c r="D23" s="1"/>
      <c r="F23" s="126"/>
      <c r="G23" s="96"/>
    </row>
    <row r="24" spans="1:14" s="96" customFormat="1" ht="25.5" customHeight="1" x14ac:dyDescent="0.55000000000000004">
      <c r="A24" s="97">
        <v>3</v>
      </c>
      <c r="B24" s="96" t="s">
        <v>124</v>
      </c>
      <c r="C24" s="97"/>
      <c r="D24" s="97"/>
      <c r="F24" s="134"/>
    </row>
    <row r="25" spans="1:14" s="2" customFormat="1" ht="25.5" customHeight="1" x14ac:dyDescent="0.55000000000000004">
      <c r="A25" s="1"/>
      <c r="C25" s="1"/>
      <c r="D25" s="1"/>
      <c r="F25" s="126"/>
      <c r="G25" s="96"/>
    </row>
    <row r="26" spans="1:14" s="2" customFormat="1" ht="25.5" customHeight="1" x14ac:dyDescent="0.55000000000000004">
      <c r="A26" s="1"/>
      <c r="B26" s="135" t="s">
        <v>115</v>
      </c>
      <c r="C26" s="135" t="s">
        <v>116</v>
      </c>
      <c r="D26" s="135" t="s">
        <v>117</v>
      </c>
      <c r="E26" s="135" t="s">
        <v>123</v>
      </c>
      <c r="F26" s="137" t="s">
        <v>119</v>
      </c>
      <c r="G26" s="96"/>
    </row>
    <row r="27" spans="1:14" s="2" customFormat="1" ht="38.25" customHeight="1" x14ac:dyDescent="0.55000000000000004">
      <c r="A27" s="1"/>
      <c r="B27" s="142"/>
      <c r="C27" s="142"/>
      <c r="D27" s="142"/>
      <c r="E27" s="138"/>
      <c r="F27" s="140"/>
      <c r="G27" s="96"/>
    </row>
    <row r="28" spans="1:14" s="2" customFormat="1" ht="38.25" customHeight="1" x14ac:dyDescent="0.55000000000000004">
      <c r="A28" s="1"/>
      <c r="B28" s="142"/>
      <c r="C28" s="142"/>
      <c r="D28" s="142"/>
      <c r="E28" s="138"/>
      <c r="F28" s="140"/>
      <c r="G28" s="96"/>
    </row>
    <row r="29" spans="1:14" s="2" customFormat="1" ht="38.25" customHeight="1" x14ac:dyDescent="0.55000000000000004">
      <c r="A29" s="1"/>
      <c r="B29" s="142"/>
      <c r="C29" s="142"/>
      <c r="D29" s="142"/>
      <c r="E29" s="138"/>
      <c r="F29" s="140"/>
      <c r="G29" s="96"/>
    </row>
    <row r="30" spans="1:14" s="2" customFormat="1" ht="38.25" customHeight="1" x14ac:dyDescent="0.55000000000000004">
      <c r="A30" s="1"/>
      <c r="B30" s="143"/>
      <c r="C30" s="142"/>
      <c r="D30" s="142"/>
      <c r="E30" s="138"/>
      <c r="F30" s="140"/>
      <c r="G30" s="96"/>
    </row>
    <row r="31" spans="1:14" s="2" customFormat="1" ht="25.5" customHeight="1" x14ac:dyDescent="0.55000000000000004">
      <c r="A31" s="1"/>
      <c r="C31" s="1"/>
      <c r="D31" s="1"/>
      <c r="F31" s="126"/>
      <c r="G31" s="96"/>
    </row>
    <row r="32" spans="1:14" s="147" customFormat="1" ht="27.75" customHeight="1" x14ac:dyDescent="0.55000000000000004">
      <c r="A32" s="144"/>
      <c r="B32" s="145" t="s">
        <v>125</v>
      </c>
      <c r="C32" s="144"/>
      <c r="D32" s="144"/>
      <c r="E32" s="145"/>
      <c r="F32" s="146"/>
      <c r="G32" s="145"/>
      <c r="H32" s="145"/>
      <c r="I32" s="145"/>
      <c r="J32" s="145"/>
      <c r="K32" s="145"/>
      <c r="L32" s="145"/>
      <c r="M32" s="145"/>
      <c r="N32" s="145"/>
    </row>
    <row r="33" spans="1:14" s="145" customFormat="1" ht="27.75" customHeight="1" x14ac:dyDescent="0.55000000000000004">
      <c r="B33" s="148" t="s">
        <v>126</v>
      </c>
      <c r="C33" s="144"/>
      <c r="D33" s="144"/>
      <c r="F33" s="146"/>
    </row>
    <row r="34" spans="1:14" s="145" customFormat="1" ht="27.75" customHeight="1" x14ac:dyDescent="0.55000000000000004">
      <c r="A34" s="149"/>
      <c r="B34" s="145" t="s">
        <v>127</v>
      </c>
      <c r="C34" s="144"/>
      <c r="D34" s="144"/>
      <c r="F34" s="146"/>
    </row>
    <row r="35" spans="1:14" s="145" customFormat="1" ht="27.75" customHeight="1" x14ac:dyDescent="0.55000000000000004">
      <c r="A35" s="149"/>
      <c r="C35" s="144"/>
      <c r="D35" s="144"/>
      <c r="F35" s="146"/>
    </row>
    <row r="36" spans="1:14" s="145" customFormat="1" ht="27.75" customHeight="1" x14ac:dyDescent="0.55000000000000004">
      <c r="B36" s="148" t="s">
        <v>128</v>
      </c>
      <c r="C36" s="144"/>
      <c r="D36" s="144"/>
      <c r="F36" s="146"/>
    </row>
    <row r="37" spans="1:14" s="147" customFormat="1" ht="27.75" customHeight="1" x14ac:dyDescent="0.55000000000000004">
      <c r="A37" s="144"/>
      <c r="B37" s="145" t="s">
        <v>129</v>
      </c>
      <c r="C37" s="144"/>
      <c r="D37" s="144"/>
      <c r="E37" s="145"/>
      <c r="F37" s="146"/>
      <c r="G37" s="145"/>
      <c r="H37" s="145"/>
      <c r="I37" s="145"/>
      <c r="J37" s="145"/>
      <c r="K37" s="145"/>
      <c r="L37" s="145"/>
      <c r="M37" s="145"/>
      <c r="N37" s="145"/>
    </row>
    <row r="38" spans="1:14" s="147" customFormat="1" ht="27.75" customHeight="1" x14ac:dyDescent="0.55000000000000004">
      <c r="A38" s="144"/>
      <c r="B38" s="145" t="s">
        <v>130</v>
      </c>
      <c r="C38" s="144"/>
      <c r="D38" s="144"/>
      <c r="E38" s="145"/>
      <c r="F38" s="146"/>
      <c r="G38" s="145"/>
      <c r="H38" s="145"/>
      <c r="I38" s="145"/>
      <c r="J38" s="145"/>
      <c r="K38" s="145"/>
      <c r="L38" s="145"/>
      <c r="M38" s="145"/>
      <c r="N38" s="145"/>
    </row>
    <row r="39" spans="1:14" s="147" customFormat="1" ht="27.75" customHeight="1" x14ac:dyDescent="0.55000000000000004">
      <c r="A39" s="144"/>
      <c r="B39" s="145" t="s">
        <v>131</v>
      </c>
      <c r="C39" s="144"/>
      <c r="D39" s="144"/>
      <c r="E39" s="145"/>
      <c r="F39" s="146"/>
      <c r="G39" s="145"/>
      <c r="H39" s="145"/>
      <c r="I39" s="145"/>
      <c r="J39" s="145"/>
      <c r="K39" s="145"/>
      <c r="L39" s="145"/>
      <c r="M39" s="145"/>
      <c r="N39" s="145"/>
    </row>
    <row r="40" spans="1:14" s="147" customFormat="1" ht="27.75" customHeight="1" x14ac:dyDescent="0.55000000000000004">
      <c r="A40" s="144"/>
      <c r="B40" s="145" t="s">
        <v>132</v>
      </c>
      <c r="C40" s="144"/>
      <c r="D40" s="144"/>
      <c r="E40" s="145"/>
      <c r="F40" s="146"/>
      <c r="G40" s="145"/>
      <c r="H40" s="145"/>
      <c r="I40" s="145"/>
      <c r="J40" s="145"/>
      <c r="K40" s="145"/>
      <c r="L40" s="145"/>
      <c r="M40" s="145"/>
      <c r="N40" s="145"/>
    </row>
    <row r="41" spans="1:14" s="147" customFormat="1" ht="27.75" customHeight="1" x14ac:dyDescent="0.55000000000000004">
      <c r="A41" s="144"/>
      <c r="B41" s="145" t="s">
        <v>133</v>
      </c>
      <c r="C41" s="144"/>
      <c r="D41" s="144"/>
      <c r="E41" s="145"/>
      <c r="F41" s="146"/>
      <c r="G41" s="145"/>
      <c r="H41" s="145"/>
      <c r="I41" s="145"/>
      <c r="J41" s="145"/>
      <c r="K41" s="145"/>
      <c r="L41" s="145"/>
      <c r="M41" s="145"/>
      <c r="N41" s="145"/>
    </row>
    <row r="42" spans="1:14" s="147" customFormat="1" ht="27.75" customHeight="1" x14ac:dyDescent="0.55000000000000004">
      <c r="A42" s="144"/>
      <c r="B42" s="145" t="s">
        <v>134</v>
      </c>
      <c r="C42" s="144"/>
      <c r="D42" s="144"/>
      <c r="E42" s="145"/>
      <c r="F42" s="146"/>
      <c r="G42" s="145"/>
      <c r="H42" s="145"/>
      <c r="I42" s="145"/>
      <c r="J42" s="145"/>
      <c r="K42" s="145"/>
      <c r="L42" s="145"/>
      <c r="M42" s="145"/>
      <c r="N42" s="145"/>
    </row>
    <row r="43" spans="1:14" s="147" customFormat="1" ht="27.75" customHeight="1" x14ac:dyDescent="0.55000000000000004">
      <c r="A43" s="144"/>
      <c r="B43" s="145" t="s">
        <v>135</v>
      </c>
      <c r="C43" s="144"/>
      <c r="D43" s="144"/>
      <c r="E43" s="145"/>
      <c r="F43" s="146"/>
      <c r="G43" s="145"/>
      <c r="H43" s="145"/>
      <c r="I43" s="145"/>
      <c r="J43" s="145"/>
      <c r="K43" s="145"/>
      <c r="L43" s="145"/>
      <c r="M43" s="145"/>
      <c r="N43" s="145"/>
    </row>
  </sheetData>
  <mergeCells count="2">
    <mergeCell ref="B11:B12"/>
    <mergeCell ref="B13:B14"/>
  </mergeCells>
  <phoneticPr fontId="3"/>
  <printOptions horizontalCentered="1"/>
  <pageMargins left="0.39370078740157483" right="0.39370078740157483" top="0.39370078740157483" bottom="0.39370078740157483" header="0.31496062992125984" footer="0.31496062992125984"/>
  <pageSetup paperSize="9" scale="67"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75EC8-8E81-4E09-83FE-EAEEC41F6C77}">
  <sheetPr>
    <tabColor theme="9"/>
  </sheetPr>
  <dimension ref="A1:N43"/>
  <sheetViews>
    <sheetView view="pageBreakPreview" zoomScale="85" zoomScaleNormal="70" zoomScaleSheetLayoutView="85" workbookViewId="0">
      <selection activeCell="G107" sqref="G107"/>
    </sheetView>
  </sheetViews>
  <sheetFormatPr defaultColWidth="5.08203125" defaultRowHeight="27.75" customHeight="1" x14ac:dyDescent="0.55000000000000004"/>
  <cols>
    <col min="1" max="1" width="4.08203125" style="1" customWidth="1"/>
    <col min="2" max="2" width="27.08203125" style="2" customWidth="1"/>
    <col min="3" max="4" width="18.75" style="1" customWidth="1"/>
    <col min="5" max="5" width="14.83203125" style="2" customWidth="1"/>
    <col min="6" max="6" width="32.33203125" style="126" customWidth="1"/>
    <col min="7" max="7" width="22.08203125" style="2" customWidth="1"/>
    <col min="8" max="8" width="44.33203125" style="2" customWidth="1"/>
    <col min="9" max="14" width="5.08203125" style="2"/>
    <col min="15" max="16384" width="5.08203125" style="5"/>
  </cols>
  <sheetData>
    <row r="1" spans="1:7" s="2" customFormat="1" ht="27.75" customHeight="1" x14ac:dyDescent="0.55000000000000004">
      <c r="A1" s="124" t="s">
        <v>70</v>
      </c>
      <c r="C1" s="1"/>
      <c r="D1" s="1"/>
      <c r="F1" s="125" t="s">
        <v>110</v>
      </c>
    </row>
    <row r="2" spans="1:7" s="2" customFormat="1" ht="30" customHeight="1" x14ac:dyDescent="0.55000000000000004">
      <c r="A2" s="6" t="s">
        <v>111</v>
      </c>
      <c r="C2" s="1"/>
      <c r="D2" s="1"/>
      <c r="E2" s="7"/>
      <c r="F2" s="126"/>
    </row>
    <row r="3" spans="1:7" s="2" customFormat="1" ht="28.5" customHeight="1" thickBot="1" x14ac:dyDescent="0.35">
      <c r="A3" s="1"/>
      <c r="C3" s="1"/>
      <c r="D3" s="1"/>
      <c r="E3" s="99" t="s">
        <v>2</v>
      </c>
      <c r="F3" s="100" t="s">
        <v>71</v>
      </c>
    </row>
    <row r="4" spans="1:7" s="2" customFormat="1" ht="28.5" customHeight="1" thickBot="1" x14ac:dyDescent="0.35">
      <c r="A4" s="1"/>
      <c r="C4" s="1"/>
      <c r="D4" s="1"/>
      <c r="E4" s="101" t="s">
        <v>72</v>
      </c>
      <c r="F4" s="102" t="s">
        <v>73</v>
      </c>
    </row>
    <row r="5" spans="1:7" s="2" customFormat="1" ht="25.5" customHeight="1" x14ac:dyDescent="0.55000000000000004">
      <c r="A5" s="1"/>
      <c r="C5" s="1"/>
      <c r="D5" s="1"/>
      <c r="F5" s="126"/>
      <c r="G5" s="96"/>
    </row>
    <row r="6" spans="1:7" s="132" customFormat="1" ht="33.75" customHeight="1" x14ac:dyDescent="0.55000000000000004">
      <c r="A6" s="131" t="s">
        <v>112</v>
      </c>
      <c r="B6" s="132" t="s">
        <v>113</v>
      </c>
      <c r="C6" s="131"/>
      <c r="D6" s="131"/>
      <c r="F6" s="133"/>
    </row>
    <row r="7" spans="1:7" s="2" customFormat="1" ht="13.5" customHeight="1" x14ac:dyDescent="0.55000000000000004">
      <c r="A7" s="1"/>
      <c r="C7" s="1"/>
      <c r="D7" s="1"/>
      <c r="F7" s="126"/>
      <c r="G7" s="96"/>
    </row>
    <row r="8" spans="1:7" s="96" customFormat="1" ht="25.5" customHeight="1" x14ac:dyDescent="0.55000000000000004">
      <c r="A8" s="97">
        <v>1</v>
      </c>
      <c r="B8" s="96" t="s">
        <v>114</v>
      </c>
      <c r="C8" s="97"/>
      <c r="D8" s="97"/>
      <c r="F8" s="134"/>
    </row>
    <row r="9" spans="1:7" s="2" customFormat="1" ht="10.5" customHeight="1" x14ac:dyDescent="0.55000000000000004">
      <c r="A9" s="1"/>
      <c r="C9" s="1"/>
      <c r="D9" s="1"/>
      <c r="F9" s="126"/>
      <c r="G9" s="96"/>
    </row>
    <row r="10" spans="1:7" s="2" customFormat="1" ht="25.5" customHeight="1" x14ac:dyDescent="0.55000000000000004">
      <c r="A10" s="1"/>
      <c r="B10" s="135" t="s">
        <v>115</v>
      </c>
      <c r="C10" s="135" t="s">
        <v>116</v>
      </c>
      <c r="D10" s="135" t="s">
        <v>117</v>
      </c>
      <c r="E10" s="136" t="s">
        <v>118</v>
      </c>
      <c r="F10" s="137" t="s">
        <v>119</v>
      </c>
      <c r="G10" s="96"/>
    </row>
    <row r="11" spans="1:7" s="2" customFormat="1" ht="25.5" customHeight="1" x14ac:dyDescent="0.55000000000000004">
      <c r="A11" s="1"/>
      <c r="B11" s="192" t="s">
        <v>120</v>
      </c>
      <c r="C11" s="138" t="s">
        <v>136</v>
      </c>
      <c r="D11" s="138" t="s">
        <v>137</v>
      </c>
      <c r="E11" s="139">
        <v>43922</v>
      </c>
      <c r="F11" s="140"/>
      <c r="G11" s="96"/>
    </row>
    <row r="12" spans="1:7" s="2" customFormat="1" ht="25.5" customHeight="1" x14ac:dyDescent="0.55000000000000004">
      <c r="A12" s="1"/>
      <c r="B12" s="193"/>
      <c r="C12" s="138"/>
      <c r="D12" s="138"/>
      <c r="E12" s="138"/>
      <c r="F12" s="140"/>
      <c r="G12" s="96"/>
    </row>
    <row r="13" spans="1:7" s="2" customFormat="1" ht="25.5" customHeight="1" x14ac:dyDescent="0.55000000000000004">
      <c r="A13" s="1"/>
      <c r="B13" s="192" t="s">
        <v>121</v>
      </c>
      <c r="C13" s="138"/>
      <c r="D13" s="138"/>
      <c r="E13" s="138"/>
      <c r="F13" s="140"/>
      <c r="G13" s="96"/>
    </row>
    <row r="14" spans="1:7" s="2" customFormat="1" ht="25.5" customHeight="1" x14ac:dyDescent="0.55000000000000004">
      <c r="A14" s="1"/>
      <c r="B14" s="193"/>
      <c r="C14" s="138"/>
      <c r="D14" s="138"/>
      <c r="E14" s="138"/>
      <c r="F14" s="140"/>
      <c r="G14" s="96"/>
    </row>
    <row r="15" spans="1:7" s="2" customFormat="1" ht="25.5" customHeight="1" x14ac:dyDescent="0.55000000000000004">
      <c r="A15" s="1"/>
      <c r="C15" s="1"/>
      <c r="D15" s="1"/>
      <c r="F15" s="126"/>
      <c r="G15" s="96"/>
    </row>
    <row r="16" spans="1:7" s="96" customFormat="1" ht="25.5" customHeight="1" x14ac:dyDescent="0.55000000000000004">
      <c r="A16" s="97">
        <v>2</v>
      </c>
      <c r="B16" s="96" t="s">
        <v>122</v>
      </c>
      <c r="C16" s="97"/>
      <c r="D16" s="97"/>
      <c r="F16" s="134"/>
    </row>
    <row r="17" spans="1:14" s="2" customFormat="1" ht="10.5" customHeight="1" x14ac:dyDescent="0.55000000000000004">
      <c r="A17" s="1"/>
      <c r="C17" s="1"/>
      <c r="D17" s="1"/>
      <c r="F17" s="126"/>
      <c r="G17" s="96"/>
    </row>
    <row r="18" spans="1:14" s="2" customFormat="1" ht="25.5" customHeight="1" x14ac:dyDescent="0.55000000000000004">
      <c r="A18" s="1"/>
      <c r="B18" s="135" t="s">
        <v>115</v>
      </c>
      <c r="C18" s="135" t="s">
        <v>116</v>
      </c>
      <c r="D18" s="135" t="s">
        <v>117</v>
      </c>
      <c r="E18" s="135" t="s">
        <v>123</v>
      </c>
      <c r="F18" s="137" t="s">
        <v>119</v>
      </c>
      <c r="G18" s="96"/>
    </row>
    <row r="19" spans="1:14" s="2" customFormat="1" ht="25.5" customHeight="1" x14ac:dyDescent="0.55000000000000004">
      <c r="A19" s="1"/>
      <c r="B19" s="138" t="s">
        <v>138</v>
      </c>
      <c r="C19" s="138" t="s">
        <v>136</v>
      </c>
      <c r="D19" s="138" t="s">
        <v>139</v>
      </c>
      <c r="E19" s="138">
        <v>5</v>
      </c>
      <c r="F19" s="140"/>
      <c r="G19" s="96"/>
    </row>
    <row r="20" spans="1:14" s="2" customFormat="1" ht="25.5" customHeight="1" x14ac:dyDescent="0.55000000000000004">
      <c r="A20" s="1"/>
      <c r="B20" s="138"/>
      <c r="C20" s="138"/>
      <c r="D20" s="138"/>
      <c r="E20" s="138"/>
      <c r="F20" s="140"/>
      <c r="G20" s="96"/>
    </row>
    <row r="21" spans="1:14" s="2" customFormat="1" ht="25.5" customHeight="1" x14ac:dyDescent="0.55000000000000004">
      <c r="A21" s="1"/>
      <c r="B21" s="138"/>
      <c r="C21" s="138"/>
      <c r="D21" s="138"/>
      <c r="E21" s="138"/>
      <c r="F21" s="140"/>
      <c r="G21" s="96"/>
    </row>
    <row r="22" spans="1:14" s="2" customFormat="1" ht="25.5" customHeight="1" x14ac:dyDescent="0.55000000000000004">
      <c r="A22" s="1"/>
      <c r="B22" s="141"/>
      <c r="C22" s="138"/>
      <c r="D22" s="138"/>
      <c r="E22" s="138"/>
      <c r="F22" s="140"/>
      <c r="G22" s="96"/>
    </row>
    <row r="23" spans="1:14" s="2" customFormat="1" ht="25.5" customHeight="1" x14ac:dyDescent="0.55000000000000004">
      <c r="A23" s="1"/>
      <c r="C23" s="1"/>
      <c r="D23" s="1"/>
      <c r="F23" s="126"/>
      <c r="G23" s="96"/>
    </row>
    <row r="24" spans="1:14" s="96" customFormat="1" ht="25.5" customHeight="1" x14ac:dyDescent="0.55000000000000004">
      <c r="A24" s="97">
        <v>3</v>
      </c>
      <c r="B24" s="96" t="s">
        <v>124</v>
      </c>
      <c r="C24" s="97"/>
      <c r="D24" s="97"/>
      <c r="F24" s="134"/>
    </row>
    <row r="25" spans="1:14" s="2" customFormat="1" ht="25.5" customHeight="1" x14ac:dyDescent="0.55000000000000004">
      <c r="A25" s="1"/>
      <c r="C25" s="1"/>
      <c r="D25" s="1"/>
      <c r="F25" s="126"/>
      <c r="G25" s="96"/>
    </row>
    <row r="26" spans="1:14" s="2" customFormat="1" ht="25.5" customHeight="1" x14ac:dyDescent="0.55000000000000004">
      <c r="A26" s="1"/>
      <c r="B26" s="135" t="s">
        <v>115</v>
      </c>
      <c r="C26" s="135" t="s">
        <v>116</v>
      </c>
      <c r="D26" s="135" t="s">
        <v>117</v>
      </c>
      <c r="E26" s="135" t="s">
        <v>123</v>
      </c>
      <c r="F26" s="137" t="s">
        <v>119</v>
      </c>
      <c r="G26" s="96"/>
    </row>
    <row r="27" spans="1:14" s="2" customFormat="1" ht="50.25" customHeight="1" x14ac:dyDescent="0.55000000000000004">
      <c r="A27" s="1"/>
      <c r="B27" s="142" t="s">
        <v>140</v>
      </c>
      <c r="C27" s="142" t="s">
        <v>136</v>
      </c>
      <c r="D27" s="142" t="s">
        <v>137</v>
      </c>
      <c r="E27" s="138">
        <v>-3</v>
      </c>
      <c r="F27" s="140" t="s">
        <v>141</v>
      </c>
      <c r="G27" s="96"/>
    </row>
    <row r="28" spans="1:14" s="2" customFormat="1" ht="50.25" customHeight="1" x14ac:dyDescent="0.55000000000000004">
      <c r="A28" s="1"/>
      <c r="B28" s="150" t="s">
        <v>142</v>
      </c>
      <c r="C28" s="142" t="s">
        <v>143</v>
      </c>
      <c r="D28" s="142" t="s">
        <v>144</v>
      </c>
      <c r="E28" s="138">
        <v>2</v>
      </c>
      <c r="F28" s="140" t="s">
        <v>145</v>
      </c>
      <c r="G28" s="96"/>
    </row>
    <row r="29" spans="1:14" s="2" customFormat="1" ht="25.5" customHeight="1" x14ac:dyDescent="0.55000000000000004">
      <c r="A29" s="1"/>
      <c r="B29" s="142"/>
      <c r="C29" s="142"/>
      <c r="D29" s="142"/>
      <c r="E29" s="138"/>
      <c r="F29" s="140"/>
      <c r="G29" s="96"/>
    </row>
    <row r="30" spans="1:14" s="2" customFormat="1" ht="25.5" customHeight="1" x14ac:dyDescent="0.55000000000000004">
      <c r="A30" s="1"/>
      <c r="B30" s="143"/>
      <c r="C30" s="142"/>
      <c r="D30" s="142"/>
      <c r="E30" s="138"/>
      <c r="F30" s="140"/>
      <c r="G30" s="96"/>
    </row>
    <row r="31" spans="1:14" s="2" customFormat="1" ht="25.5" customHeight="1" x14ac:dyDescent="0.55000000000000004">
      <c r="A31" s="1"/>
      <c r="C31" s="1"/>
      <c r="D31" s="1"/>
      <c r="F31" s="126"/>
      <c r="G31" s="96"/>
    </row>
    <row r="32" spans="1:14" s="147" customFormat="1" ht="27.75" customHeight="1" x14ac:dyDescent="0.55000000000000004">
      <c r="A32" s="144"/>
      <c r="B32" s="145" t="s">
        <v>125</v>
      </c>
      <c r="C32" s="144"/>
      <c r="D32" s="144"/>
      <c r="E32" s="145"/>
      <c r="F32" s="146"/>
      <c r="G32" s="145"/>
      <c r="H32" s="145"/>
      <c r="I32" s="145"/>
      <c r="J32" s="145"/>
      <c r="K32" s="145"/>
      <c r="L32" s="145"/>
      <c r="M32" s="145"/>
      <c r="N32" s="145"/>
    </row>
    <row r="33" spans="1:14" s="145" customFormat="1" ht="27.75" customHeight="1" x14ac:dyDescent="0.55000000000000004">
      <c r="B33" s="148" t="s">
        <v>126</v>
      </c>
      <c r="C33" s="144"/>
      <c r="D33" s="144"/>
      <c r="F33" s="146"/>
    </row>
    <row r="34" spans="1:14" s="145" customFormat="1" ht="27.75" customHeight="1" x14ac:dyDescent="0.55000000000000004">
      <c r="A34" s="149"/>
      <c r="B34" s="145" t="s">
        <v>127</v>
      </c>
      <c r="C34" s="144"/>
      <c r="D34" s="144"/>
      <c r="F34" s="146"/>
    </row>
    <row r="35" spans="1:14" s="145" customFormat="1" ht="27.75" customHeight="1" x14ac:dyDescent="0.55000000000000004">
      <c r="A35" s="149"/>
      <c r="C35" s="144"/>
      <c r="D35" s="144"/>
      <c r="F35" s="146"/>
    </row>
    <row r="36" spans="1:14" s="145" customFormat="1" ht="27.75" customHeight="1" x14ac:dyDescent="0.55000000000000004">
      <c r="B36" s="148" t="s">
        <v>128</v>
      </c>
      <c r="C36" s="144"/>
      <c r="D36" s="144"/>
      <c r="F36" s="146"/>
    </row>
    <row r="37" spans="1:14" s="147" customFormat="1" ht="27.75" customHeight="1" x14ac:dyDescent="0.55000000000000004">
      <c r="A37" s="144"/>
      <c r="B37" s="145" t="s">
        <v>129</v>
      </c>
      <c r="C37" s="144"/>
      <c r="D37" s="144"/>
      <c r="E37" s="145"/>
      <c r="F37" s="146"/>
      <c r="G37" s="145"/>
      <c r="H37" s="145"/>
      <c r="I37" s="145"/>
      <c r="J37" s="145"/>
      <c r="K37" s="145"/>
      <c r="L37" s="145"/>
      <c r="M37" s="145"/>
      <c r="N37" s="145"/>
    </row>
    <row r="38" spans="1:14" s="147" customFormat="1" ht="27.75" customHeight="1" x14ac:dyDescent="0.55000000000000004">
      <c r="A38" s="144"/>
      <c r="B38" s="145" t="s">
        <v>130</v>
      </c>
      <c r="C38" s="144"/>
      <c r="D38" s="144"/>
      <c r="E38" s="145"/>
      <c r="F38" s="146"/>
      <c r="G38" s="145"/>
      <c r="H38" s="145"/>
      <c r="I38" s="145"/>
      <c r="J38" s="145"/>
      <c r="K38" s="145"/>
      <c r="L38" s="145"/>
      <c r="M38" s="145"/>
      <c r="N38" s="145"/>
    </row>
    <row r="39" spans="1:14" s="147" customFormat="1" ht="27.75" customHeight="1" x14ac:dyDescent="0.55000000000000004">
      <c r="A39" s="144"/>
      <c r="B39" s="145" t="s">
        <v>131</v>
      </c>
      <c r="C39" s="144"/>
      <c r="D39" s="144"/>
      <c r="E39" s="145"/>
      <c r="F39" s="146"/>
      <c r="G39" s="145"/>
      <c r="H39" s="145"/>
      <c r="I39" s="145"/>
      <c r="J39" s="145"/>
      <c r="K39" s="145"/>
      <c r="L39" s="145"/>
      <c r="M39" s="145"/>
      <c r="N39" s="145"/>
    </row>
    <row r="40" spans="1:14" s="147" customFormat="1" ht="27.75" customHeight="1" x14ac:dyDescent="0.55000000000000004">
      <c r="A40" s="144"/>
      <c r="B40" s="145" t="s">
        <v>132</v>
      </c>
      <c r="C40" s="144"/>
      <c r="D40" s="144"/>
      <c r="E40" s="145"/>
      <c r="F40" s="146"/>
      <c r="G40" s="145"/>
      <c r="H40" s="145"/>
      <c r="I40" s="145"/>
      <c r="J40" s="145"/>
      <c r="K40" s="145"/>
      <c r="L40" s="145"/>
      <c r="M40" s="145"/>
      <c r="N40" s="145"/>
    </row>
    <row r="41" spans="1:14" s="147" customFormat="1" ht="27.75" customHeight="1" x14ac:dyDescent="0.55000000000000004">
      <c r="A41" s="144"/>
      <c r="B41" s="145" t="s">
        <v>133</v>
      </c>
      <c r="C41" s="144"/>
      <c r="D41" s="144"/>
      <c r="E41" s="145"/>
      <c r="F41" s="146"/>
      <c r="G41" s="145"/>
      <c r="H41" s="145"/>
      <c r="I41" s="145"/>
      <c r="J41" s="145"/>
      <c r="K41" s="145"/>
      <c r="L41" s="145"/>
      <c r="M41" s="145"/>
      <c r="N41" s="145"/>
    </row>
    <row r="42" spans="1:14" s="147" customFormat="1" ht="27.75" customHeight="1" x14ac:dyDescent="0.55000000000000004">
      <c r="A42" s="144"/>
      <c r="B42" s="145" t="s">
        <v>134</v>
      </c>
      <c r="C42" s="144"/>
      <c r="D42" s="144"/>
      <c r="E42" s="145"/>
      <c r="F42" s="146"/>
      <c r="G42" s="145"/>
      <c r="H42" s="145"/>
      <c r="I42" s="145"/>
      <c r="J42" s="145"/>
      <c r="K42" s="145"/>
      <c r="L42" s="145"/>
      <c r="M42" s="145"/>
      <c r="N42" s="145"/>
    </row>
    <row r="43" spans="1:14" s="147" customFormat="1" ht="27.75" customHeight="1" x14ac:dyDescent="0.55000000000000004">
      <c r="A43" s="144"/>
      <c r="B43" s="145" t="s">
        <v>135</v>
      </c>
      <c r="C43" s="144"/>
      <c r="D43" s="144"/>
      <c r="E43" s="145"/>
      <c r="F43" s="146"/>
      <c r="G43" s="145"/>
      <c r="H43" s="145"/>
      <c r="I43" s="145"/>
      <c r="J43" s="145"/>
      <c r="K43" s="145"/>
      <c r="L43" s="145"/>
      <c r="M43" s="145"/>
      <c r="N43" s="145"/>
    </row>
  </sheetData>
  <mergeCells count="2">
    <mergeCell ref="B11:B12"/>
    <mergeCell ref="B13:B14"/>
  </mergeCells>
  <phoneticPr fontId="3"/>
  <printOptions horizontalCentered="1"/>
  <pageMargins left="0.39370078740157483" right="0.39370078740157483" top="0.39370078740157483" bottom="0.39370078740157483" header="0.31496062992125984" footer="0.11811023622047245"/>
  <pageSetup paperSize="9" scale="70"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C968-6E27-4A90-9C52-1D8C901E4699}">
  <sheetPr>
    <tabColor theme="4" tint="-0.249977111117893"/>
  </sheetPr>
  <dimension ref="A1:P53"/>
  <sheetViews>
    <sheetView view="pageBreakPreview" zoomScale="70" zoomScaleNormal="70" zoomScaleSheetLayoutView="70" workbookViewId="0">
      <selection activeCell="H5" sqref="H5"/>
    </sheetView>
  </sheetViews>
  <sheetFormatPr defaultColWidth="5.08203125" defaultRowHeight="27.75" customHeight="1" x14ac:dyDescent="0.55000000000000004"/>
  <cols>
    <col min="1" max="1" width="4.08203125" style="1" customWidth="1"/>
    <col min="2" max="2" width="27.08203125" style="2" customWidth="1"/>
    <col min="3" max="5" width="13.75" style="1" customWidth="1"/>
    <col min="6" max="6" width="14.83203125" style="1" customWidth="1"/>
    <col min="7" max="7" width="16.75" style="2" customWidth="1"/>
    <col min="8" max="8" width="35.75" style="3" customWidth="1"/>
    <col min="9" max="9" width="22.08203125" style="2" customWidth="1"/>
    <col min="10" max="10" width="44.33203125" style="2" customWidth="1"/>
    <col min="11" max="16" width="5.08203125" style="2"/>
    <col min="17" max="16384" width="5.08203125" style="5"/>
  </cols>
  <sheetData>
    <row r="1" spans="1:9" ht="27.75" customHeight="1" x14ac:dyDescent="0.55000000000000004">
      <c r="A1" s="151"/>
      <c r="H1" s="152" t="s">
        <v>110</v>
      </c>
    </row>
    <row r="2" spans="1:9" s="2" customFormat="1" ht="38.25" customHeight="1" x14ac:dyDescent="0.55000000000000004">
      <c r="A2" s="6" t="s">
        <v>146</v>
      </c>
      <c r="C2" s="1"/>
      <c r="D2" s="1"/>
      <c r="E2" s="1"/>
      <c r="F2" s="1"/>
      <c r="G2" s="7"/>
      <c r="H2" s="3"/>
    </row>
    <row r="3" spans="1:9" s="2" customFormat="1" ht="28.5" customHeight="1" thickBot="1" x14ac:dyDescent="0.35">
      <c r="A3" s="1"/>
      <c r="C3" s="1"/>
      <c r="D3" s="1"/>
      <c r="E3" s="1"/>
      <c r="F3" s="1"/>
      <c r="G3" s="127" t="s">
        <v>2</v>
      </c>
      <c r="H3" s="128"/>
    </row>
    <row r="4" spans="1:9" s="2" customFormat="1" ht="28.5" customHeight="1" thickTop="1" thickBot="1" x14ac:dyDescent="0.35">
      <c r="A4" s="1"/>
      <c r="C4" s="1"/>
      <c r="D4" s="1"/>
      <c r="E4" s="1"/>
      <c r="F4" s="1"/>
      <c r="G4" s="129" t="s">
        <v>72</v>
      </c>
      <c r="H4" s="153"/>
    </row>
    <row r="5" spans="1:9" s="2" customFormat="1" ht="25.5" customHeight="1" thickTop="1" x14ac:dyDescent="0.55000000000000004">
      <c r="A5" s="1"/>
      <c r="C5" s="1"/>
      <c r="D5" s="1"/>
      <c r="E5" s="1"/>
      <c r="F5" s="1"/>
      <c r="H5" s="3"/>
      <c r="I5" s="96"/>
    </row>
    <row r="6" spans="1:9" s="132" customFormat="1" ht="39" customHeight="1" x14ac:dyDescent="0.55000000000000004">
      <c r="A6" s="131" t="s">
        <v>112</v>
      </c>
      <c r="B6" s="132" t="s">
        <v>113</v>
      </c>
      <c r="C6" s="131"/>
      <c r="D6" s="131"/>
      <c r="F6" s="131"/>
    </row>
    <row r="7" spans="1:9" s="2" customFormat="1" ht="25.5" customHeight="1" x14ac:dyDescent="0.55000000000000004">
      <c r="A7" s="1"/>
      <c r="C7" s="1"/>
      <c r="D7" s="1"/>
      <c r="F7" s="3"/>
      <c r="G7" s="96"/>
    </row>
    <row r="8" spans="1:9" s="155" customFormat="1" ht="25.5" customHeight="1" x14ac:dyDescent="0.55000000000000004">
      <c r="A8" s="154">
        <v>1</v>
      </c>
      <c r="B8" s="155" t="s">
        <v>114</v>
      </c>
      <c r="C8" s="154"/>
      <c r="D8" s="154"/>
      <c r="F8" s="154"/>
    </row>
    <row r="9" spans="1:9" s="2" customFormat="1" ht="13.5" customHeight="1" x14ac:dyDescent="0.55000000000000004">
      <c r="A9" s="1"/>
      <c r="C9" s="1"/>
      <c r="D9" s="1"/>
      <c r="F9" s="3"/>
      <c r="G9" s="96"/>
    </row>
    <row r="10" spans="1:9" s="2" customFormat="1" ht="25.5" customHeight="1" x14ac:dyDescent="0.55000000000000004">
      <c r="A10" s="1"/>
      <c r="B10" s="135" t="s">
        <v>115</v>
      </c>
      <c r="C10" s="205" t="s">
        <v>116</v>
      </c>
      <c r="D10" s="206"/>
      <c r="E10" s="205" t="s">
        <v>117</v>
      </c>
      <c r="F10" s="206"/>
      <c r="G10" s="135" t="s">
        <v>118</v>
      </c>
      <c r="H10" s="135" t="s">
        <v>119</v>
      </c>
    </row>
    <row r="11" spans="1:9" s="2" customFormat="1" ht="25.5" customHeight="1" x14ac:dyDescent="0.55000000000000004">
      <c r="A11" s="1"/>
      <c r="B11" s="192" t="s">
        <v>120</v>
      </c>
      <c r="C11" s="196"/>
      <c r="D11" s="197"/>
      <c r="E11" s="196"/>
      <c r="F11" s="197"/>
      <c r="G11" s="139"/>
      <c r="H11" s="156"/>
    </row>
    <row r="12" spans="1:9" s="2" customFormat="1" ht="25.5" customHeight="1" x14ac:dyDescent="0.55000000000000004">
      <c r="A12" s="1"/>
      <c r="B12" s="193"/>
      <c r="C12" s="196"/>
      <c r="D12" s="197"/>
      <c r="E12" s="196"/>
      <c r="F12" s="197"/>
      <c r="G12" s="156"/>
      <c r="H12" s="156"/>
    </row>
    <row r="13" spans="1:9" s="2" customFormat="1" ht="25.5" customHeight="1" x14ac:dyDescent="0.55000000000000004">
      <c r="A13" s="1"/>
      <c r="B13" s="192" t="s">
        <v>121</v>
      </c>
      <c r="C13" s="196"/>
      <c r="D13" s="197"/>
      <c r="E13" s="196"/>
      <c r="F13" s="197"/>
      <c r="G13" s="156"/>
      <c r="H13" s="156"/>
    </row>
    <row r="14" spans="1:9" s="2" customFormat="1" ht="25.5" customHeight="1" x14ac:dyDescent="0.55000000000000004">
      <c r="A14" s="1"/>
      <c r="B14" s="193"/>
      <c r="C14" s="196"/>
      <c r="D14" s="197"/>
      <c r="E14" s="196"/>
      <c r="F14" s="197"/>
      <c r="G14" s="156"/>
      <c r="H14" s="156"/>
    </row>
    <row r="15" spans="1:9" s="2" customFormat="1" ht="25.5" customHeight="1" x14ac:dyDescent="0.55000000000000004">
      <c r="A15" s="1"/>
      <c r="C15" s="1"/>
      <c r="D15" s="1"/>
      <c r="F15" s="3"/>
      <c r="G15" s="96"/>
    </row>
    <row r="16" spans="1:9" s="155" customFormat="1" ht="25.5" customHeight="1" x14ac:dyDescent="0.55000000000000004">
      <c r="A16" s="154">
        <v>2</v>
      </c>
      <c r="B16" s="155" t="s">
        <v>122</v>
      </c>
      <c r="C16" s="154"/>
      <c r="D16" s="154"/>
      <c r="F16" s="154"/>
    </row>
    <row r="17" spans="1:8" s="2" customFormat="1" ht="13.5" customHeight="1" x14ac:dyDescent="0.55000000000000004">
      <c r="A17" s="1"/>
      <c r="C17" s="1"/>
      <c r="D17" s="1"/>
      <c r="F17" s="3"/>
      <c r="G17" s="96"/>
    </row>
    <row r="18" spans="1:8" s="2" customFormat="1" ht="25.5" customHeight="1" x14ac:dyDescent="0.55000000000000004">
      <c r="A18" s="1"/>
      <c r="B18" s="135" t="s">
        <v>115</v>
      </c>
      <c r="C18" s="205" t="s">
        <v>116</v>
      </c>
      <c r="D18" s="206"/>
      <c r="E18" s="205" t="s">
        <v>117</v>
      </c>
      <c r="F18" s="206"/>
      <c r="G18" s="135" t="s">
        <v>123</v>
      </c>
      <c r="H18" s="137" t="s">
        <v>119</v>
      </c>
    </row>
    <row r="19" spans="1:8" s="2" customFormat="1" ht="25.5" customHeight="1" x14ac:dyDescent="0.55000000000000004">
      <c r="A19" s="1"/>
      <c r="B19" s="138"/>
      <c r="C19" s="196"/>
      <c r="D19" s="197"/>
      <c r="E19" s="196"/>
      <c r="F19" s="197"/>
      <c r="G19" s="138"/>
      <c r="H19" s="140"/>
    </row>
    <row r="20" spans="1:8" s="2" customFormat="1" ht="25.5" customHeight="1" x14ac:dyDescent="0.55000000000000004">
      <c r="A20" s="1"/>
      <c r="B20" s="157"/>
      <c r="C20" s="196"/>
      <c r="D20" s="197"/>
      <c r="E20" s="196"/>
      <c r="F20" s="197"/>
      <c r="G20" s="138"/>
      <c r="H20" s="140"/>
    </row>
    <row r="21" spans="1:8" s="2" customFormat="1" ht="25.5" customHeight="1" x14ac:dyDescent="0.55000000000000004">
      <c r="A21" s="1"/>
      <c r="B21" s="157"/>
      <c r="C21" s="196"/>
      <c r="D21" s="197"/>
      <c r="E21" s="196"/>
      <c r="F21" s="197"/>
      <c r="G21" s="138"/>
      <c r="H21" s="140"/>
    </row>
    <row r="22" spans="1:8" s="2" customFormat="1" ht="25.5" customHeight="1" x14ac:dyDescent="0.55000000000000004">
      <c r="A22" s="1"/>
      <c r="B22" s="1"/>
      <c r="C22" s="1"/>
      <c r="D22" s="1"/>
      <c r="E22" s="1"/>
      <c r="F22" s="1"/>
      <c r="G22" s="158"/>
      <c r="H22" s="159"/>
    </row>
    <row r="23" spans="1:8" s="155" customFormat="1" ht="25.5" customHeight="1" x14ac:dyDescent="0.55000000000000004">
      <c r="A23" s="154">
        <v>3</v>
      </c>
      <c r="B23" s="155" t="s">
        <v>124</v>
      </c>
      <c r="C23" s="154"/>
      <c r="D23" s="154"/>
      <c r="F23" s="154"/>
    </row>
    <row r="24" spans="1:8" s="2" customFormat="1" ht="13.5" customHeight="1" x14ac:dyDescent="0.55000000000000004">
      <c r="A24" s="1"/>
      <c r="C24" s="1"/>
      <c r="D24" s="1"/>
      <c r="F24" s="3"/>
      <c r="G24" s="96"/>
    </row>
    <row r="25" spans="1:8" s="2" customFormat="1" ht="25.5" customHeight="1" x14ac:dyDescent="0.55000000000000004">
      <c r="A25" s="1"/>
      <c r="B25" s="135" t="s">
        <v>115</v>
      </c>
      <c r="C25" s="205" t="s">
        <v>116</v>
      </c>
      <c r="D25" s="206"/>
      <c r="E25" s="205" t="s">
        <v>117</v>
      </c>
      <c r="F25" s="206"/>
      <c r="G25" s="135" t="s">
        <v>123</v>
      </c>
      <c r="H25" s="137" t="s">
        <v>119</v>
      </c>
    </row>
    <row r="26" spans="1:8" s="2" customFormat="1" ht="32.25" customHeight="1" x14ac:dyDescent="0.55000000000000004">
      <c r="A26" s="1"/>
      <c r="B26" s="157"/>
      <c r="C26" s="196"/>
      <c r="D26" s="197"/>
      <c r="E26" s="196"/>
      <c r="F26" s="197"/>
      <c r="G26" s="138"/>
      <c r="H26" s="140"/>
    </row>
    <row r="27" spans="1:8" s="2" customFormat="1" ht="32.25" customHeight="1" x14ac:dyDescent="0.55000000000000004">
      <c r="A27" s="1"/>
      <c r="B27" s="157"/>
      <c r="C27" s="196"/>
      <c r="D27" s="197"/>
      <c r="E27" s="196"/>
      <c r="F27" s="197"/>
      <c r="G27" s="138"/>
      <c r="H27" s="140"/>
    </row>
    <row r="28" spans="1:8" s="2" customFormat="1" ht="32.25" customHeight="1" x14ac:dyDescent="0.55000000000000004">
      <c r="A28" s="1"/>
      <c r="B28" s="157"/>
      <c r="C28" s="196"/>
      <c r="D28" s="197"/>
      <c r="E28" s="196"/>
      <c r="F28" s="197"/>
      <c r="G28" s="138"/>
      <c r="H28" s="140"/>
    </row>
    <row r="29" spans="1:8" s="2" customFormat="1" ht="25.5" customHeight="1" x14ac:dyDescent="0.55000000000000004">
      <c r="A29" s="1"/>
      <c r="C29" s="1"/>
      <c r="D29" s="1"/>
      <c r="F29" s="3"/>
      <c r="G29" s="96"/>
    </row>
    <row r="30" spans="1:8" s="155" customFormat="1" ht="25.5" customHeight="1" x14ac:dyDescent="0.55000000000000004">
      <c r="A30" s="154">
        <v>4</v>
      </c>
      <c r="B30" s="155" t="s">
        <v>147</v>
      </c>
      <c r="C30" s="154"/>
      <c r="D30" s="154"/>
      <c r="F30" s="154"/>
    </row>
    <row r="31" spans="1:8" s="2" customFormat="1" ht="13.5" customHeight="1" x14ac:dyDescent="0.55000000000000004">
      <c r="A31" s="155"/>
      <c r="C31" s="1"/>
      <c r="D31" s="1"/>
      <c r="E31" s="1"/>
      <c r="F31" s="1"/>
      <c r="H31" s="3"/>
    </row>
    <row r="32" spans="1:8" s="2" customFormat="1" ht="27.75" customHeight="1" x14ac:dyDescent="0.55000000000000004">
      <c r="A32" s="145"/>
      <c r="B32" s="198" t="s">
        <v>148</v>
      </c>
      <c r="C32" s="160" t="s">
        <v>149</v>
      </c>
      <c r="D32" s="199" t="s">
        <v>150</v>
      </c>
      <c r="E32" s="199"/>
      <c r="F32" s="200" t="s">
        <v>151</v>
      </c>
      <c r="G32" s="201" t="s">
        <v>119</v>
      </c>
      <c r="H32" s="202"/>
    </row>
    <row r="33" spans="1:16" s="1" customFormat="1" ht="62.25" customHeight="1" x14ac:dyDescent="0.55000000000000004">
      <c r="A33" s="144"/>
      <c r="B33" s="198"/>
      <c r="C33" s="161" t="s">
        <v>152</v>
      </c>
      <c r="D33" s="160" t="s">
        <v>153</v>
      </c>
      <c r="E33" s="161" t="s">
        <v>154</v>
      </c>
      <c r="F33" s="199"/>
      <c r="G33" s="203"/>
      <c r="H33" s="204"/>
    </row>
    <row r="34" spans="1:16" s="2" customFormat="1" ht="25.5" customHeight="1" x14ac:dyDescent="0.55000000000000004">
      <c r="A34" s="1"/>
      <c r="B34" s="142"/>
      <c r="C34" s="162"/>
      <c r="D34" s="162"/>
      <c r="E34" s="162"/>
      <c r="F34" s="162"/>
      <c r="G34" s="194"/>
      <c r="H34" s="195"/>
    </row>
    <row r="35" spans="1:16" s="2" customFormat="1" ht="25.5" customHeight="1" x14ac:dyDescent="0.55000000000000004">
      <c r="A35" s="1"/>
      <c r="B35" s="142"/>
      <c r="C35" s="162"/>
      <c r="D35" s="162"/>
      <c r="E35" s="162"/>
      <c r="F35" s="162"/>
      <c r="G35" s="194"/>
      <c r="H35" s="195"/>
    </row>
    <row r="36" spans="1:16" s="2" customFormat="1" ht="25.5" customHeight="1" x14ac:dyDescent="0.55000000000000004">
      <c r="A36" s="1"/>
      <c r="B36" s="142"/>
      <c r="C36" s="162"/>
      <c r="D36" s="162"/>
      <c r="E36" s="162"/>
      <c r="F36" s="162"/>
      <c r="G36" s="194"/>
      <c r="H36" s="195"/>
    </row>
    <row r="38" spans="1:16" s="164" customFormat="1" ht="20.25" customHeight="1" x14ac:dyDescent="0.55000000000000004">
      <c r="A38" s="163"/>
      <c r="B38" s="164" t="s">
        <v>125</v>
      </c>
      <c r="C38" s="163"/>
      <c r="D38" s="163"/>
      <c r="E38" s="163"/>
      <c r="F38" s="163"/>
      <c r="H38" s="163"/>
    </row>
    <row r="39" spans="1:16" s="164" customFormat="1" ht="20.25" customHeight="1" x14ac:dyDescent="0.55000000000000004">
      <c r="B39" s="165" t="s">
        <v>128</v>
      </c>
      <c r="C39" s="163"/>
      <c r="D39" s="163"/>
      <c r="E39" s="163"/>
      <c r="F39" s="163"/>
      <c r="H39" s="163"/>
    </row>
    <row r="40" spans="1:16" s="164" customFormat="1" ht="20.25" customHeight="1" x14ac:dyDescent="0.55000000000000004">
      <c r="A40" s="163"/>
      <c r="B40" s="164" t="s">
        <v>155</v>
      </c>
      <c r="C40" s="163"/>
      <c r="D40" s="163"/>
      <c r="E40" s="163"/>
      <c r="F40" s="163"/>
      <c r="H40" s="163"/>
    </row>
    <row r="41" spans="1:16" s="164" customFormat="1" ht="20.25" customHeight="1" x14ac:dyDescent="0.55000000000000004">
      <c r="A41" s="163"/>
      <c r="B41" s="165" t="s">
        <v>156</v>
      </c>
      <c r="C41" s="163"/>
      <c r="D41" s="163"/>
      <c r="E41" s="163"/>
      <c r="F41" s="163"/>
      <c r="H41" s="163"/>
    </row>
    <row r="42" spans="1:16" s="164" customFormat="1" ht="20.25" customHeight="1" x14ac:dyDescent="0.55000000000000004">
      <c r="A42" s="163"/>
      <c r="B42" s="164" t="s">
        <v>131</v>
      </c>
      <c r="C42" s="163"/>
      <c r="D42" s="163"/>
      <c r="E42" s="163"/>
      <c r="F42" s="163"/>
      <c r="H42" s="163"/>
    </row>
    <row r="43" spans="1:16" s="164" customFormat="1" ht="20.25" customHeight="1" x14ac:dyDescent="0.55000000000000004">
      <c r="A43" s="163"/>
      <c r="B43" s="164" t="s">
        <v>132</v>
      </c>
      <c r="C43" s="163"/>
      <c r="D43" s="163"/>
      <c r="E43" s="163"/>
      <c r="F43" s="163"/>
      <c r="H43" s="163"/>
    </row>
    <row r="44" spans="1:16" s="164" customFormat="1" ht="20.25" customHeight="1" x14ac:dyDescent="0.55000000000000004">
      <c r="A44" s="163"/>
      <c r="B44" s="164" t="s">
        <v>133</v>
      </c>
      <c r="C44" s="163"/>
      <c r="D44" s="163"/>
      <c r="E44" s="163"/>
      <c r="F44" s="163"/>
      <c r="H44" s="163"/>
    </row>
    <row r="45" spans="1:16" s="147" customFormat="1" ht="20.25" customHeight="1" x14ac:dyDescent="0.55000000000000004">
      <c r="A45" s="144"/>
      <c r="B45" s="145" t="s">
        <v>134</v>
      </c>
      <c r="C45" s="144"/>
      <c r="D45" s="144"/>
      <c r="E45" s="145"/>
      <c r="F45" s="146"/>
      <c r="G45" s="145"/>
      <c r="H45" s="145"/>
      <c r="I45" s="145"/>
      <c r="J45" s="145"/>
      <c r="K45" s="145"/>
      <c r="L45" s="145"/>
      <c r="M45" s="145"/>
      <c r="N45" s="145"/>
    </row>
    <row r="46" spans="1:16" s="164" customFormat="1" ht="20.25" customHeight="1" x14ac:dyDescent="0.55000000000000004">
      <c r="A46" s="163"/>
      <c r="B46" s="164" t="s">
        <v>157</v>
      </c>
      <c r="C46" s="163"/>
      <c r="D46" s="163"/>
      <c r="E46" s="163"/>
      <c r="F46" s="163"/>
      <c r="H46" s="163"/>
    </row>
    <row r="47" spans="1:16" s="166" customFormat="1" ht="20.25" customHeight="1" x14ac:dyDescent="0.55000000000000004">
      <c r="A47" s="163"/>
      <c r="B47" s="164"/>
      <c r="C47" s="163"/>
      <c r="D47" s="163"/>
      <c r="E47" s="163"/>
      <c r="F47" s="163"/>
      <c r="G47" s="164"/>
      <c r="H47" s="163"/>
      <c r="I47" s="164"/>
      <c r="J47" s="164"/>
      <c r="K47" s="164"/>
      <c r="L47" s="164"/>
      <c r="M47" s="164"/>
      <c r="N47" s="164"/>
      <c r="O47" s="164"/>
      <c r="P47" s="164"/>
    </row>
    <row r="48" spans="1:16" s="166" customFormat="1" ht="20.25" customHeight="1" x14ac:dyDescent="0.55000000000000004">
      <c r="A48" s="163"/>
      <c r="B48" s="165" t="s">
        <v>158</v>
      </c>
      <c r="C48" s="163"/>
      <c r="D48" s="163"/>
      <c r="E48" s="163"/>
      <c r="F48" s="163"/>
      <c r="G48" s="164"/>
      <c r="H48" s="163"/>
      <c r="I48" s="164"/>
      <c r="J48" s="164"/>
      <c r="K48" s="164"/>
      <c r="L48" s="164"/>
      <c r="M48" s="164"/>
      <c r="N48" s="164"/>
      <c r="O48" s="164"/>
      <c r="P48" s="164"/>
    </row>
    <row r="49" spans="1:16" s="166" customFormat="1" ht="20.25" customHeight="1" x14ac:dyDescent="0.55000000000000004">
      <c r="A49" s="163"/>
      <c r="B49" s="164" t="s">
        <v>159</v>
      </c>
      <c r="C49" s="163"/>
      <c r="D49" s="163"/>
      <c r="E49" s="163"/>
      <c r="F49" s="163"/>
      <c r="G49" s="164"/>
      <c r="H49" s="163"/>
      <c r="I49" s="164"/>
      <c r="J49" s="164"/>
      <c r="K49" s="164"/>
      <c r="L49" s="164"/>
      <c r="M49" s="164"/>
      <c r="N49" s="164"/>
      <c r="O49" s="164"/>
      <c r="P49" s="164"/>
    </row>
    <row r="50" spans="1:16" s="166" customFormat="1" ht="20.25" customHeight="1" x14ac:dyDescent="0.55000000000000004">
      <c r="A50" s="163"/>
      <c r="B50" s="164" t="s">
        <v>160</v>
      </c>
      <c r="C50" s="163"/>
      <c r="D50" s="163"/>
      <c r="E50" s="163"/>
      <c r="F50" s="163"/>
      <c r="G50" s="164"/>
      <c r="H50" s="163"/>
      <c r="I50" s="164"/>
      <c r="J50" s="164"/>
      <c r="K50" s="164"/>
      <c r="L50" s="164"/>
      <c r="M50" s="164"/>
      <c r="N50" s="164"/>
      <c r="O50" s="164"/>
      <c r="P50" s="164"/>
    </row>
    <row r="51" spans="1:16" s="166" customFormat="1" ht="20.25" customHeight="1" x14ac:dyDescent="0.55000000000000004">
      <c r="A51" s="163"/>
      <c r="B51" s="164" t="s">
        <v>161</v>
      </c>
      <c r="C51" s="163"/>
      <c r="D51" s="163"/>
      <c r="E51" s="163"/>
      <c r="F51" s="163"/>
      <c r="G51" s="164"/>
      <c r="H51" s="163"/>
      <c r="I51" s="164"/>
      <c r="J51" s="164"/>
      <c r="K51" s="164"/>
      <c r="L51" s="164"/>
      <c r="M51" s="164"/>
      <c r="N51" s="164"/>
      <c r="O51" s="164"/>
      <c r="P51" s="164"/>
    </row>
    <row r="52" spans="1:16" s="166" customFormat="1" ht="20.25" customHeight="1" x14ac:dyDescent="0.55000000000000004">
      <c r="A52" s="163"/>
      <c r="B52" s="164" t="s">
        <v>162</v>
      </c>
      <c r="C52" s="163"/>
      <c r="D52" s="163"/>
      <c r="E52" s="163"/>
      <c r="F52" s="163"/>
      <c r="G52" s="164"/>
      <c r="H52" s="163"/>
      <c r="I52" s="164"/>
      <c r="J52" s="164"/>
      <c r="K52" s="164"/>
      <c r="L52" s="164"/>
      <c r="M52" s="164"/>
      <c r="N52" s="164"/>
      <c r="O52" s="164"/>
      <c r="P52" s="164"/>
    </row>
    <row r="53" spans="1:16" s="166" customFormat="1" ht="20.25" customHeight="1" x14ac:dyDescent="0.55000000000000004">
      <c r="A53" s="163"/>
      <c r="B53" s="164" t="s">
        <v>163</v>
      </c>
      <c r="C53" s="163"/>
      <c r="D53" s="163"/>
      <c r="E53" s="163"/>
      <c r="F53" s="163"/>
      <c r="G53" s="164"/>
      <c r="H53" s="163"/>
      <c r="I53" s="164"/>
      <c r="J53" s="164"/>
      <c r="K53" s="164"/>
      <c r="L53" s="164"/>
      <c r="M53" s="164"/>
      <c r="N53" s="164"/>
      <c r="O53" s="164"/>
      <c r="P53" s="164"/>
    </row>
  </sheetData>
  <mergeCells count="35">
    <mergeCell ref="C18:D18"/>
    <mergeCell ref="E18:F18"/>
    <mergeCell ref="C10:D10"/>
    <mergeCell ref="E10:F10"/>
    <mergeCell ref="B11:B12"/>
    <mergeCell ref="C11:D11"/>
    <mergeCell ref="E11:F11"/>
    <mergeCell ref="C12:D12"/>
    <mergeCell ref="E12:F12"/>
    <mergeCell ref="B13:B14"/>
    <mergeCell ref="C13:D13"/>
    <mergeCell ref="E13:F13"/>
    <mergeCell ref="C14:D14"/>
    <mergeCell ref="E14:F14"/>
    <mergeCell ref="C19:D19"/>
    <mergeCell ref="E19:F19"/>
    <mergeCell ref="C20:D20"/>
    <mergeCell ref="E20:F20"/>
    <mergeCell ref="C21:D21"/>
    <mergeCell ref="E21:F21"/>
    <mergeCell ref="B32:B33"/>
    <mergeCell ref="D32:E32"/>
    <mergeCell ref="F32:F33"/>
    <mergeCell ref="G32:H33"/>
    <mergeCell ref="C25:D25"/>
    <mergeCell ref="E25:F25"/>
    <mergeCell ref="C26:D26"/>
    <mergeCell ref="E26:F26"/>
    <mergeCell ref="C27:D27"/>
    <mergeCell ref="E27:F27"/>
    <mergeCell ref="G34:H34"/>
    <mergeCell ref="G35:H35"/>
    <mergeCell ref="G36:H36"/>
    <mergeCell ref="C28:D28"/>
    <mergeCell ref="E28:F28"/>
  </mergeCells>
  <phoneticPr fontId="3"/>
  <printOptions horizontalCentered="1"/>
  <pageMargins left="0.39370078740157483" right="0.39370078740157483" top="0.39370078740157483" bottom="0.39370078740157483" header="0.31496062992125984" footer="0.11811023622047245"/>
  <pageSetup paperSize="9" scale="59"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5FF5-1A29-4961-A0AB-31A86AE03D67}">
  <sheetPr>
    <tabColor theme="9"/>
  </sheetPr>
  <dimension ref="A1:P53"/>
  <sheetViews>
    <sheetView view="pageBreakPreview" zoomScale="85" zoomScaleNormal="70" zoomScaleSheetLayoutView="85" workbookViewId="0">
      <selection activeCell="G107" sqref="G107"/>
    </sheetView>
  </sheetViews>
  <sheetFormatPr defaultColWidth="5.08203125" defaultRowHeight="27.75" customHeight="1" x14ac:dyDescent="0.55000000000000004"/>
  <cols>
    <col min="1" max="1" width="4.08203125" style="1" customWidth="1"/>
    <col min="2" max="2" width="27.08203125" style="2" customWidth="1"/>
    <col min="3" max="5" width="13.75" style="1" customWidth="1"/>
    <col min="6" max="6" width="14.83203125" style="1" customWidth="1"/>
    <col min="7" max="7" width="16.75" style="2" customWidth="1"/>
    <col min="8" max="8" width="37.25" style="3" customWidth="1"/>
    <col min="9" max="9" width="22.08203125" style="2" customWidth="1"/>
    <col min="10" max="10" width="44.33203125" style="2" customWidth="1"/>
    <col min="11" max="16" width="5.08203125" style="2"/>
    <col min="17" max="16384" width="5.08203125" style="5"/>
  </cols>
  <sheetData>
    <row r="1" spans="1:9" ht="27.75" customHeight="1" x14ac:dyDescent="0.55000000000000004">
      <c r="A1" s="151" t="s">
        <v>70</v>
      </c>
      <c r="H1" s="152" t="s">
        <v>110</v>
      </c>
    </row>
    <row r="2" spans="1:9" s="2" customFormat="1" ht="38.25" customHeight="1" x14ac:dyDescent="0.55000000000000004">
      <c r="A2" s="6" t="s">
        <v>146</v>
      </c>
      <c r="C2" s="1"/>
      <c r="D2" s="1"/>
      <c r="E2" s="1"/>
      <c r="F2" s="1"/>
      <c r="G2" s="7"/>
      <c r="H2" s="3"/>
    </row>
    <row r="3" spans="1:9" s="2" customFormat="1" ht="28.5" customHeight="1" thickBot="1" x14ac:dyDescent="0.35">
      <c r="A3" s="1"/>
      <c r="C3" s="1"/>
      <c r="D3" s="1"/>
      <c r="E3" s="1"/>
      <c r="F3" s="1"/>
      <c r="G3" s="99" t="s">
        <v>2</v>
      </c>
      <c r="H3" s="100" t="s">
        <v>71</v>
      </c>
    </row>
    <row r="4" spans="1:9" s="2" customFormat="1" ht="28.5" customHeight="1" thickBot="1" x14ac:dyDescent="0.35">
      <c r="A4" s="1"/>
      <c r="C4" s="1"/>
      <c r="D4" s="1"/>
      <c r="E4" s="1"/>
      <c r="F4" s="1"/>
      <c r="G4" s="101" t="s">
        <v>72</v>
      </c>
      <c r="H4" s="102" t="s">
        <v>73</v>
      </c>
    </row>
    <row r="5" spans="1:9" s="2" customFormat="1" ht="25.5" customHeight="1" x14ac:dyDescent="0.55000000000000004">
      <c r="A5" s="1"/>
      <c r="C5" s="1"/>
      <c r="D5" s="1"/>
      <c r="E5" s="1"/>
      <c r="F5" s="1"/>
      <c r="H5" s="3"/>
      <c r="I5" s="96"/>
    </row>
    <row r="6" spans="1:9" s="132" customFormat="1" ht="39" customHeight="1" x14ac:dyDescent="0.55000000000000004">
      <c r="A6" s="131" t="s">
        <v>112</v>
      </c>
      <c r="B6" s="132" t="s">
        <v>113</v>
      </c>
      <c r="C6" s="131"/>
      <c r="D6" s="131"/>
      <c r="F6" s="131"/>
    </row>
    <row r="7" spans="1:9" s="2" customFormat="1" ht="25.5" customHeight="1" x14ac:dyDescent="0.55000000000000004">
      <c r="A7" s="1"/>
      <c r="C7" s="1"/>
      <c r="D7" s="1"/>
      <c r="F7" s="3"/>
      <c r="G7" s="96"/>
    </row>
    <row r="8" spans="1:9" s="155" customFormat="1" ht="25.5" customHeight="1" x14ac:dyDescent="0.55000000000000004">
      <c r="A8" s="154">
        <v>1</v>
      </c>
      <c r="B8" s="155" t="s">
        <v>114</v>
      </c>
      <c r="C8" s="154"/>
      <c r="D8" s="154"/>
      <c r="F8" s="154"/>
    </row>
    <row r="9" spans="1:9" s="2" customFormat="1" ht="12.75" customHeight="1" x14ac:dyDescent="0.55000000000000004">
      <c r="A9" s="1"/>
      <c r="C9" s="1"/>
      <c r="D9" s="1"/>
      <c r="F9" s="3"/>
      <c r="G9" s="96"/>
    </row>
    <row r="10" spans="1:9" s="2" customFormat="1" ht="25.5" customHeight="1" x14ac:dyDescent="0.55000000000000004">
      <c r="A10" s="1"/>
      <c r="B10" s="135" t="s">
        <v>115</v>
      </c>
      <c r="C10" s="205" t="s">
        <v>116</v>
      </c>
      <c r="D10" s="206"/>
      <c r="E10" s="205" t="s">
        <v>117</v>
      </c>
      <c r="F10" s="206"/>
      <c r="G10" s="135" t="s">
        <v>118</v>
      </c>
      <c r="H10" s="135" t="s">
        <v>119</v>
      </c>
    </row>
    <row r="11" spans="1:9" s="2" customFormat="1" ht="25.5" customHeight="1" x14ac:dyDescent="0.55000000000000004">
      <c r="A11" s="1"/>
      <c r="B11" s="192" t="s">
        <v>120</v>
      </c>
      <c r="C11" s="196" t="s">
        <v>136</v>
      </c>
      <c r="D11" s="197"/>
      <c r="E11" s="196" t="s">
        <v>137</v>
      </c>
      <c r="F11" s="197"/>
      <c r="G11" s="139">
        <v>43922</v>
      </c>
      <c r="H11" s="156"/>
    </row>
    <row r="12" spans="1:9" s="2" customFormat="1" ht="25.5" customHeight="1" x14ac:dyDescent="0.55000000000000004">
      <c r="A12" s="1"/>
      <c r="B12" s="193"/>
      <c r="C12" s="196"/>
      <c r="D12" s="197"/>
      <c r="E12" s="196"/>
      <c r="F12" s="197"/>
      <c r="G12" s="156"/>
      <c r="H12" s="156"/>
    </row>
    <row r="13" spans="1:9" s="2" customFormat="1" ht="25.5" customHeight="1" x14ac:dyDescent="0.55000000000000004">
      <c r="A13" s="1"/>
      <c r="B13" s="192" t="s">
        <v>121</v>
      </c>
      <c r="C13" s="196"/>
      <c r="D13" s="197"/>
      <c r="E13" s="196"/>
      <c r="F13" s="197"/>
      <c r="G13" s="156"/>
      <c r="H13" s="156"/>
    </row>
    <row r="14" spans="1:9" s="2" customFormat="1" ht="25.5" customHeight="1" x14ac:dyDescent="0.55000000000000004">
      <c r="A14" s="1"/>
      <c r="B14" s="193"/>
      <c r="C14" s="196"/>
      <c r="D14" s="197"/>
      <c r="E14" s="196"/>
      <c r="F14" s="197"/>
      <c r="G14" s="156"/>
      <c r="H14" s="156"/>
    </row>
    <row r="15" spans="1:9" s="2" customFormat="1" ht="25.5" customHeight="1" x14ac:dyDescent="0.55000000000000004">
      <c r="A15" s="1"/>
      <c r="C15" s="1"/>
      <c r="D15" s="1"/>
      <c r="F15" s="3"/>
      <c r="G15" s="96"/>
    </row>
    <row r="16" spans="1:9" s="155" customFormat="1" ht="25.5" customHeight="1" x14ac:dyDescent="0.55000000000000004">
      <c r="A16" s="154">
        <v>2</v>
      </c>
      <c r="B16" s="155" t="s">
        <v>122</v>
      </c>
      <c r="C16" s="154"/>
      <c r="D16" s="154"/>
      <c r="F16" s="154"/>
    </row>
    <row r="17" spans="1:8" s="2" customFormat="1" ht="12.75" customHeight="1" x14ac:dyDescent="0.55000000000000004">
      <c r="A17" s="1"/>
      <c r="C17" s="1"/>
      <c r="D17" s="1"/>
      <c r="F17" s="3"/>
      <c r="G17" s="96"/>
    </row>
    <row r="18" spans="1:8" s="2" customFormat="1" ht="25.5" customHeight="1" x14ac:dyDescent="0.55000000000000004">
      <c r="A18" s="1"/>
      <c r="B18" s="135" t="s">
        <v>115</v>
      </c>
      <c r="C18" s="205" t="s">
        <v>116</v>
      </c>
      <c r="D18" s="206"/>
      <c r="E18" s="205" t="s">
        <v>117</v>
      </c>
      <c r="F18" s="206"/>
      <c r="G18" s="135" t="s">
        <v>123</v>
      </c>
      <c r="H18" s="137" t="s">
        <v>119</v>
      </c>
    </row>
    <row r="19" spans="1:8" s="2" customFormat="1" ht="25.5" customHeight="1" x14ac:dyDescent="0.55000000000000004">
      <c r="A19" s="1"/>
      <c r="B19" s="138" t="s">
        <v>138</v>
      </c>
      <c r="C19" s="196" t="s">
        <v>136</v>
      </c>
      <c r="D19" s="197"/>
      <c r="E19" s="196" t="s">
        <v>139</v>
      </c>
      <c r="F19" s="197"/>
      <c r="G19" s="138">
        <v>5</v>
      </c>
      <c r="H19" s="140"/>
    </row>
    <row r="20" spans="1:8" s="2" customFormat="1" ht="25.5" customHeight="1" x14ac:dyDescent="0.55000000000000004">
      <c r="A20" s="1"/>
      <c r="B20" s="157"/>
      <c r="C20" s="196"/>
      <c r="D20" s="197"/>
      <c r="E20" s="196"/>
      <c r="F20" s="197"/>
      <c r="G20" s="138"/>
      <c r="H20" s="140"/>
    </row>
    <row r="21" spans="1:8" s="2" customFormat="1" ht="25.5" customHeight="1" x14ac:dyDescent="0.55000000000000004">
      <c r="A21" s="1"/>
      <c r="B21" s="157"/>
      <c r="C21" s="196"/>
      <c r="D21" s="197"/>
      <c r="E21" s="196"/>
      <c r="F21" s="197"/>
      <c r="G21" s="138"/>
      <c r="H21" s="140"/>
    </row>
    <row r="22" spans="1:8" s="2" customFormat="1" ht="25.5" customHeight="1" x14ac:dyDescent="0.55000000000000004">
      <c r="A22" s="1"/>
      <c r="B22" s="1"/>
      <c r="C22" s="1"/>
      <c r="D22" s="1"/>
      <c r="E22" s="1"/>
      <c r="F22" s="1"/>
      <c r="G22" s="158"/>
      <c r="H22" s="159"/>
    </row>
    <row r="23" spans="1:8" s="155" customFormat="1" ht="25.5" customHeight="1" x14ac:dyDescent="0.55000000000000004">
      <c r="A23" s="154">
        <v>3</v>
      </c>
      <c r="B23" s="155" t="s">
        <v>124</v>
      </c>
      <c r="C23" s="154"/>
      <c r="D23" s="154"/>
      <c r="F23" s="154"/>
    </row>
    <row r="24" spans="1:8" s="2" customFormat="1" ht="12.75" customHeight="1" x14ac:dyDescent="0.55000000000000004">
      <c r="A24" s="1"/>
      <c r="C24" s="1"/>
      <c r="D24" s="1"/>
      <c r="F24" s="3"/>
      <c r="G24" s="96"/>
    </row>
    <row r="25" spans="1:8" s="2" customFormat="1" ht="25.5" customHeight="1" x14ac:dyDescent="0.55000000000000004">
      <c r="A25" s="1"/>
      <c r="B25" s="135" t="s">
        <v>115</v>
      </c>
      <c r="C25" s="205" t="s">
        <v>116</v>
      </c>
      <c r="D25" s="206"/>
      <c r="E25" s="205" t="s">
        <v>117</v>
      </c>
      <c r="F25" s="206"/>
      <c r="G25" s="135" t="s">
        <v>123</v>
      </c>
      <c r="H25" s="137" t="s">
        <v>119</v>
      </c>
    </row>
    <row r="26" spans="1:8" s="2" customFormat="1" ht="39" customHeight="1" x14ac:dyDescent="0.55000000000000004">
      <c r="A26" s="1"/>
      <c r="B26" s="157" t="s">
        <v>140</v>
      </c>
      <c r="C26" s="196" t="s">
        <v>136</v>
      </c>
      <c r="D26" s="197"/>
      <c r="E26" s="196" t="s">
        <v>137</v>
      </c>
      <c r="F26" s="197"/>
      <c r="G26" s="138">
        <v>-3</v>
      </c>
      <c r="H26" s="140" t="s">
        <v>141</v>
      </c>
    </row>
    <row r="27" spans="1:8" s="2" customFormat="1" ht="39" customHeight="1" x14ac:dyDescent="0.55000000000000004">
      <c r="A27" s="1"/>
      <c r="B27" s="150" t="s">
        <v>142</v>
      </c>
      <c r="C27" s="196" t="s">
        <v>143</v>
      </c>
      <c r="D27" s="197"/>
      <c r="E27" s="196" t="s">
        <v>144</v>
      </c>
      <c r="F27" s="197"/>
      <c r="G27" s="138">
        <v>2</v>
      </c>
      <c r="H27" s="140" t="s">
        <v>145</v>
      </c>
    </row>
    <row r="28" spans="1:8" s="2" customFormat="1" ht="25.5" customHeight="1" x14ac:dyDescent="0.55000000000000004">
      <c r="A28" s="1"/>
      <c r="B28" s="157"/>
      <c r="C28" s="196"/>
      <c r="D28" s="197"/>
      <c r="E28" s="196"/>
      <c r="F28" s="197"/>
      <c r="G28" s="138"/>
      <c r="H28" s="140"/>
    </row>
    <row r="29" spans="1:8" s="2" customFormat="1" ht="25.5" customHeight="1" x14ac:dyDescent="0.55000000000000004">
      <c r="A29" s="1"/>
      <c r="C29" s="1"/>
      <c r="D29" s="1"/>
      <c r="F29" s="3"/>
      <c r="G29" s="96"/>
    </row>
    <row r="30" spans="1:8" s="155" customFormat="1" ht="25.5" customHeight="1" x14ac:dyDescent="0.55000000000000004">
      <c r="A30" s="154">
        <v>4</v>
      </c>
      <c r="B30" s="155" t="s">
        <v>147</v>
      </c>
      <c r="C30" s="154"/>
      <c r="D30" s="154"/>
      <c r="F30" s="154"/>
    </row>
    <row r="31" spans="1:8" s="2" customFormat="1" ht="12.75" customHeight="1" x14ac:dyDescent="0.55000000000000004">
      <c r="A31" s="155"/>
      <c r="C31" s="1"/>
      <c r="D31" s="1"/>
      <c r="E31" s="1"/>
      <c r="F31" s="1"/>
      <c r="H31" s="3"/>
    </row>
    <row r="32" spans="1:8" s="2" customFormat="1" ht="27.75" customHeight="1" x14ac:dyDescent="0.55000000000000004">
      <c r="A32" s="145"/>
      <c r="B32" s="198" t="s">
        <v>148</v>
      </c>
      <c r="C32" s="160" t="s">
        <v>149</v>
      </c>
      <c r="D32" s="199" t="s">
        <v>150</v>
      </c>
      <c r="E32" s="199"/>
      <c r="F32" s="200" t="s">
        <v>151</v>
      </c>
      <c r="G32" s="201" t="s">
        <v>119</v>
      </c>
      <c r="H32" s="202"/>
    </row>
    <row r="33" spans="1:16" s="1" customFormat="1" ht="62.25" customHeight="1" x14ac:dyDescent="0.55000000000000004">
      <c r="A33" s="144"/>
      <c r="B33" s="198"/>
      <c r="C33" s="161" t="s">
        <v>152</v>
      </c>
      <c r="D33" s="160" t="s">
        <v>153</v>
      </c>
      <c r="E33" s="161" t="s">
        <v>154</v>
      </c>
      <c r="F33" s="199"/>
      <c r="G33" s="203"/>
      <c r="H33" s="204"/>
    </row>
    <row r="34" spans="1:16" s="2" customFormat="1" ht="25.5" customHeight="1" x14ac:dyDescent="0.55000000000000004">
      <c r="A34" s="1"/>
      <c r="B34" s="142" t="s">
        <v>136</v>
      </c>
      <c r="C34" s="162">
        <v>50</v>
      </c>
      <c r="D34" s="162">
        <v>15</v>
      </c>
      <c r="E34" s="162">
        <v>23</v>
      </c>
      <c r="F34" s="162">
        <f>SUM(C34,E34)</f>
        <v>73</v>
      </c>
      <c r="G34" s="194"/>
      <c r="H34" s="195"/>
    </row>
    <row r="35" spans="1:16" s="2" customFormat="1" ht="25.5" customHeight="1" x14ac:dyDescent="0.55000000000000004">
      <c r="A35" s="1"/>
      <c r="B35" s="142"/>
      <c r="C35" s="162"/>
      <c r="D35" s="162"/>
      <c r="E35" s="162"/>
      <c r="F35" s="162"/>
      <c r="G35" s="194"/>
      <c r="H35" s="195"/>
    </row>
    <row r="36" spans="1:16" s="2" customFormat="1" ht="25.5" customHeight="1" x14ac:dyDescent="0.55000000000000004">
      <c r="A36" s="1"/>
      <c r="B36" s="142"/>
      <c r="C36" s="162"/>
      <c r="D36" s="162"/>
      <c r="E36" s="162"/>
      <c r="F36" s="162"/>
      <c r="G36" s="194"/>
      <c r="H36" s="195"/>
    </row>
    <row r="38" spans="1:16" s="164" customFormat="1" ht="21.75" customHeight="1" x14ac:dyDescent="0.55000000000000004">
      <c r="A38" s="163"/>
      <c r="B38" s="164" t="s">
        <v>125</v>
      </c>
      <c r="C38" s="163"/>
      <c r="D38" s="163"/>
      <c r="E38" s="163"/>
      <c r="F38" s="163"/>
      <c r="H38" s="163"/>
    </row>
    <row r="39" spans="1:16" s="164" customFormat="1" ht="21.75" customHeight="1" x14ac:dyDescent="0.55000000000000004">
      <c r="B39" s="165" t="s">
        <v>128</v>
      </c>
      <c r="C39" s="163"/>
      <c r="D39" s="163"/>
      <c r="E39" s="163"/>
      <c r="F39" s="163"/>
      <c r="H39" s="163"/>
    </row>
    <row r="40" spans="1:16" s="164" customFormat="1" ht="21.75" customHeight="1" x14ac:dyDescent="0.55000000000000004">
      <c r="A40" s="163"/>
      <c r="B40" s="164" t="s">
        <v>155</v>
      </c>
      <c r="C40" s="163"/>
      <c r="D40" s="163"/>
      <c r="E40" s="163"/>
      <c r="F40" s="163"/>
      <c r="H40" s="163"/>
    </row>
    <row r="41" spans="1:16" s="164" customFormat="1" ht="21.75" customHeight="1" x14ac:dyDescent="0.55000000000000004">
      <c r="A41" s="163"/>
      <c r="B41" s="165" t="s">
        <v>156</v>
      </c>
      <c r="C41" s="163"/>
      <c r="D41" s="163"/>
      <c r="E41" s="163"/>
      <c r="F41" s="163"/>
      <c r="H41" s="163"/>
    </row>
    <row r="42" spans="1:16" s="164" customFormat="1" ht="21.75" customHeight="1" x14ac:dyDescent="0.55000000000000004">
      <c r="A42" s="163"/>
      <c r="B42" s="164" t="s">
        <v>131</v>
      </c>
      <c r="C42" s="163"/>
      <c r="D42" s="163"/>
      <c r="E42" s="163"/>
      <c r="F42" s="163"/>
      <c r="H42" s="163"/>
    </row>
    <row r="43" spans="1:16" s="164" customFormat="1" ht="21.75" customHeight="1" x14ac:dyDescent="0.55000000000000004">
      <c r="A43" s="163"/>
      <c r="B43" s="164" t="s">
        <v>132</v>
      </c>
      <c r="C43" s="163"/>
      <c r="D43" s="163"/>
      <c r="E43" s="163"/>
      <c r="F43" s="163"/>
      <c r="H43" s="163"/>
    </row>
    <row r="44" spans="1:16" s="164" customFormat="1" ht="21.75" customHeight="1" x14ac:dyDescent="0.55000000000000004">
      <c r="A44" s="163"/>
      <c r="B44" s="164" t="s">
        <v>133</v>
      </c>
      <c r="C44" s="163"/>
      <c r="D44" s="163"/>
      <c r="E44" s="163"/>
      <c r="F44" s="163"/>
      <c r="H44" s="163"/>
    </row>
    <row r="45" spans="1:16" s="147" customFormat="1" ht="21.75" customHeight="1" x14ac:dyDescent="0.55000000000000004">
      <c r="A45" s="144"/>
      <c r="B45" s="145" t="s">
        <v>134</v>
      </c>
      <c r="C45" s="144"/>
      <c r="D45" s="144"/>
      <c r="E45" s="145"/>
      <c r="F45" s="146"/>
      <c r="G45" s="145"/>
      <c r="H45" s="145"/>
      <c r="I45" s="145"/>
      <c r="J45" s="145"/>
      <c r="K45" s="145"/>
      <c r="L45" s="145"/>
      <c r="M45" s="145"/>
      <c r="N45" s="145"/>
    </row>
    <row r="46" spans="1:16" s="164" customFormat="1" ht="21.75" customHeight="1" x14ac:dyDescent="0.55000000000000004">
      <c r="A46" s="163"/>
      <c r="B46" s="164" t="s">
        <v>157</v>
      </c>
      <c r="C46" s="163"/>
      <c r="D46" s="163"/>
      <c r="E46" s="163"/>
      <c r="F46" s="163"/>
      <c r="H46" s="163"/>
    </row>
    <row r="47" spans="1:16" s="166" customFormat="1" ht="21.75" customHeight="1" x14ac:dyDescent="0.55000000000000004">
      <c r="A47" s="163"/>
      <c r="B47" s="164"/>
      <c r="C47" s="163"/>
      <c r="D47" s="163"/>
      <c r="E47" s="163"/>
      <c r="F47" s="163"/>
      <c r="G47" s="164"/>
      <c r="H47" s="163"/>
      <c r="I47" s="164"/>
      <c r="J47" s="164"/>
      <c r="K47" s="164"/>
      <c r="L47" s="164"/>
      <c r="M47" s="164"/>
      <c r="N47" s="164"/>
      <c r="O47" s="164"/>
      <c r="P47" s="164"/>
    </row>
    <row r="48" spans="1:16" s="166" customFormat="1" ht="21.75" customHeight="1" x14ac:dyDescent="0.55000000000000004">
      <c r="A48" s="163"/>
      <c r="B48" s="165" t="s">
        <v>158</v>
      </c>
      <c r="C48" s="163"/>
      <c r="D48" s="163"/>
      <c r="E48" s="163"/>
      <c r="F48" s="163"/>
      <c r="G48" s="164"/>
      <c r="H48" s="163"/>
      <c r="I48" s="164"/>
      <c r="J48" s="164"/>
      <c r="K48" s="164"/>
      <c r="L48" s="164"/>
      <c r="M48" s="164"/>
      <c r="N48" s="164"/>
      <c r="O48" s="164"/>
      <c r="P48" s="164"/>
    </row>
    <row r="49" spans="1:16" s="166" customFormat="1" ht="21.75" customHeight="1" x14ac:dyDescent="0.55000000000000004">
      <c r="A49" s="163"/>
      <c r="B49" s="164" t="s">
        <v>159</v>
      </c>
      <c r="C49" s="163"/>
      <c r="D49" s="163"/>
      <c r="E49" s="163"/>
      <c r="F49" s="163"/>
      <c r="G49" s="164"/>
      <c r="H49" s="163"/>
      <c r="I49" s="164"/>
      <c r="J49" s="164"/>
      <c r="K49" s="164"/>
      <c r="L49" s="164"/>
      <c r="M49" s="164"/>
      <c r="N49" s="164"/>
      <c r="O49" s="164"/>
      <c r="P49" s="164"/>
    </row>
    <row r="50" spans="1:16" s="166" customFormat="1" ht="21.75" customHeight="1" x14ac:dyDescent="0.55000000000000004">
      <c r="A50" s="163"/>
      <c r="B50" s="164" t="s">
        <v>160</v>
      </c>
      <c r="C50" s="163"/>
      <c r="D50" s="163"/>
      <c r="E50" s="163"/>
      <c r="F50" s="163"/>
      <c r="G50" s="164"/>
      <c r="H50" s="163"/>
      <c r="I50" s="164"/>
      <c r="J50" s="164"/>
      <c r="K50" s="164"/>
      <c r="L50" s="164"/>
      <c r="M50" s="164"/>
      <c r="N50" s="164"/>
      <c r="O50" s="164"/>
      <c r="P50" s="164"/>
    </row>
    <row r="51" spans="1:16" s="166" customFormat="1" ht="21.75" customHeight="1" x14ac:dyDescent="0.55000000000000004">
      <c r="A51" s="163"/>
      <c r="B51" s="164" t="s">
        <v>161</v>
      </c>
      <c r="C51" s="163"/>
      <c r="D51" s="163"/>
      <c r="E51" s="163"/>
      <c r="F51" s="163"/>
      <c r="G51" s="164"/>
      <c r="H51" s="163"/>
      <c r="I51" s="164"/>
      <c r="J51" s="164"/>
      <c r="K51" s="164"/>
      <c r="L51" s="164"/>
      <c r="M51" s="164"/>
      <c r="N51" s="164"/>
      <c r="O51" s="164"/>
      <c r="P51" s="164"/>
    </row>
    <row r="52" spans="1:16" s="166" customFormat="1" ht="21.75" customHeight="1" x14ac:dyDescent="0.55000000000000004">
      <c r="A52" s="163"/>
      <c r="B52" s="164" t="s">
        <v>162</v>
      </c>
      <c r="C52" s="163"/>
      <c r="D52" s="163"/>
      <c r="E52" s="163"/>
      <c r="F52" s="163"/>
      <c r="G52" s="164"/>
      <c r="H52" s="163"/>
      <c r="I52" s="164"/>
      <c r="J52" s="164"/>
      <c r="K52" s="164"/>
      <c r="L52" s="164"/>
      <c r="M52" s="164"/>
      <c r="N52" s="164"/>
      <c r="O52" s="164"/>
      <c r="P52" s="164"/>
    </row>
    <row r="53" spans="1:16" s="166" customFormat="1" ht="21.75" customHeight="1" x14ac:dyDescent="0.55000000000000004">
      <c r="A53" s="163"/>
      <c r="B53" s="164" t="s">
        <v>163</v>
      </c>
      <c r="C53" s="163"/>
      <c r="D53" s="163"/>
      <c r="E53" s="163"/>
      <c r="F53" s="163"/>
      <c r="G53" s="164"/>
      <c r="H53" s="163"/>
      <c r="I53" s="164"/>
      <c r="J53" s="164"/>
      <c r="K53" s="164"/>
      <c r="L53" s="164"/>
      <c r="M53" s="164"/>
      <c r="N53" s="164"/>
      <c r="O53" s="164"/>
      <c r="P53" s="164"/>
    </row>
  </sheetData>
  <mergeCells count="35">
    <mergeCell ref="C18:D18"/>
    <mergeCell ref="E18:F18"/>
    <mergeCell ref="C10:D10"/>
    <mergeCell ref="E10:F10"/>
    <mergeCell ref="B11:B12"/>
    <mergeCell ref="C11:D11"/>
    <mergeCell ref="E11:F11"/>
    <mergeCell ref="C12:D12"/>
    <mergeCell ref="E12:F12"/>
    <mergeCell ref="B13:B14"/>
    <mergeCell ref="C13:D13"/>
    <mergeCell ref="E13:F13"/>
    <mergeCell ref="C14:D14"/>
    <mergeCell ref="E14:F14"/>
    <mergeCell ref="C19:D19"/>
    <mergeCell ref="E19:F19"/>
    <mergeCell ref="C20:D20"/>
    <mergeCell ref="E20:F20"/>
    <mergeCell ref="C21:D21"/>
    <mergeCell ref="E21:F21"/>
    <mergeCell ref="B32:B33"/>
    <mergeCell ref="D32:E32"/>
    <mergeCell ref="F32:F33"/>
    <mergeCell ref="G32:H33"/>
    <mergeCell ref="C25:D25"/>
    <mergeCell ref="E25:F25"/>
    <mergeCell ref="C26:D26"/>
    <mergeCell ref="E26:F26"/>
    <mergeCell ref="C27:D27"/>
    <mergeCell ref="E27:F27"/>
    <mergeCell ref="G34:H34"/>
    <mergeCell ref="G35:H35"/>
    <mergeCell ref="G36:H36"/>
    <mergeCell ref="C28:D28"/>
    <mergeCell ref="E28:F28"/>
  </mergeCells>
  <phoneticPr fontId="3"/>
  <printOptions horizontalCentered="1"/>
  <pageMargins left="0.39370078740157483" right="0.39370078740157483" top="0.39370078740157483" bottom="0.39370078740157483" header="0.31496062992125984" footer="0.11811023622047245"/>
  <pageSetup paperSize="9" scale="58"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　付加価値額等内訳明細書</vt:lpstr>
      <vt:lpstr>記載例（別紙１　付加価値額等内訳明細書）</vt:lpstr>
      <vt:lpstr>別紙２　分割基準内訳明細書（非製造業）</vt:lpstr>
      <vt:lpstr>記載例（別紙２（非製造業））</vt:lpstr>
      <vt:lpstr>別紙２　分割基準内訳明細書（製造業）</vt:lpstr>
      <vt:lpstr>記載例（別紙２（製造業））</vt:lpstr>
      <vt:lpstr>'記載例（別紙１　付加価値額等内訳明細書）'!Print_Area</vt:lpstr>
      <vt:lpstr>'記載例（別紙２（非製造業））'!Print_Area</vt:lpstr>
      <vt:lpstr>'別紙１　付加価値額等内訳明細書'!Print_Area</vt:lpstr>
      <vt:lpstr>'別紙２　分割基準内訳明細書（非製造業）'!Print_Area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まりか</dc:creator>
  <cp:lastModifiedBy>今野　まりか</cp:lastModifiedBy>
  <dcterms:created xsi:type="dcterms:W3CDTF">2023-11-05T23:37:00Z</dcterms:created>
  <dcterms:modified xsi:type="dcterms:W3CDTF">2023-11-05T23:39:50Z</dcterms:modified>
</cp:coreProperties>
</file>