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<sst xmlns="http://schemas.openxmlformats.org/spreadsheetml/2006/main" count="60" uniqueCount="57">
  <si>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総数</t>
  </si>
  <si>
    <t>男</t>
  </si>
  <si>
    <t>女</t>
  </si>
  <si>
    <t xml:space="preserve">      01 北海道</t>
  </si>
  <si>
    <t xml:space="preserve">      02 青森県</t>
  </si>
  <si>
    <t xml:space="preserve">      03 岩手県</t>
  </si>
  <si>
    <t xml:space="preserve">      04 宮城県</t>
  </si>
  <si>
    <t xml:space="preserve">      05 秋田県</t>
  </si>
  <si>
    <t xml:space="preserve">      06 山形県</t>
  </si>
  <si>
    <t xml:space="preserve">      07 福島県</t>
  </si>
  <si>
    <t xml:space="preserve">      08 茨城県</t>
  </si>
  <si>
    <t xml:space="preserve">      10 群馬県</t>
  </si>
  <si>
    <t xml:space="preserve">      11 埼玉県</t>
  </si>
  <si>
    <t xml:space="preserve">      12 千葉県</t>
  </si>
  <si>
    <t xml:space="preserve">      13 東京都</t>
  </si>
  <si>
    <t xml:space="preserve">      14 神奈川県</t>
  </si>
  <si>
    <t xml:space="preserve">      15 新潟県</t>
  </si>
  <si>
    <t xml:space="preserve">      16 富山県</t>
  </si>
  <si>
    <t xml:space="preserve">      17 石川県</t>
  </si>
  <si>
    <t xml:space="preserve">      18 福井県</t>
  </si>
  <si>
    <t xml:space="preserve">      19 山梨県</t>
  </si>
  <si>
    <t xml:space="preserve">      20 長野県</t>
  </si>
  <si>
    <t xml:space="preserve">      21 岐阜県</t>
  </si>
  <si>
    <t xml:space="preserve">      22 静岡県</t>
  </si>
  <si>
    <t xml:space="preserve">      23 愛知県</t>
  </si>
  <si>
    <t xml:space="preserve">      24 三重県</t>
  </si>
  <si>
    <t xml:space="preserve">      25 滋賀県</t>
  </si>
  <si>
    <t xml:space="preserve">      26 京都府</t>
  </si>
  <si>
    <t xml:space="preserve">      27 大阪府</t>
  </si>
  <si>
    <t xml:space="preserve">      28 兵庫県</t>
  </si>
  <si>
    <t xml:space="preserve">      29 奈良県</t>
  </si>
  <si>
    <t xml:space="preserve">      30 和歌山県</t>
  </si>
  <si>
    <t xml:space="preserve">      31 鳥取県</t>
  </si>
  <si>
    <t xml:space="preserve">      32 島根県</t>
  </si>
  <si>
    <t xml:space="preserve">      33 岡山県</t>
  </si>
  <si>
    <t xml:space="preserve">      34 広島県</t>
  </si>
  <si>
    <t xml:space="preserve">      35 山口県</t>
  </si>
  <si>
    <t xml:space="preserve">      36 徳島県</t>
  </si>
  <si>
    <t xml:space="preserve">      37 香川県</t>
  </si>
  <si>
    <t xml:space="preserve">      38 愛媛県</t>
  </si>
  <si>
    <t xml:space="preserve">      39 高知県</t>
  </si>
  <si>
    <t xml:space="preserve">      40 福岡県</t>
  </si>
  <si>
    <t xml:space="preserve">      41 佐賀県</t>
  </si>
  <si>
    <t xml:space="preserve">      42 長崎県</t>
  </si>
  <si>
    <t xml:space="preserve">      43 熊本県</t>
  </si>
  <si>
    <t xml:space="preserve">      44 大分県</t>
  </si>
  <si>
    <t xml:space="preserve">      45 宮崎県</t>
  </si>
  <si>
    <t xml:space="preserve">      46 鹿児島県</t>
  </si>
  <si>
    <t xml:space="preserve">      47 沖縄県</t>
  </si>
  <si>
    <t>　</t>
  </si>
  <si>
    <t>実数（人）</t>
  </si>
  <si>
    <t>総数</t>
  </si>
  <si>
    <t>男</t>
  </si>
  <si>
    <t>女</t>
  </si>
  <si>
    <t>割合（％）</t>
  </si>
  <si>
    <t>-</t>
  </si>
  <si>
    <t>表２　他県からの転入者の5年前の常住地（都道府県別）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</si>
</sst>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8" fontId="35" fillId="0" borderId="10" xfId="48" applyFont="1" applyBorder="1" applyAlignment="1">
      <alignment vertical="center"/>
    </xf>
    <xf numFmtId="38" fontId="35" fillId="0" borderId="11" xfId="48" applyFont="1" applyBorder="1" applyAlignment="1">
      <alignment vertical="center"/>
    </xf>
    <xf numFmtId="38" fontId="35" fillId="0" borderId="12" xfId="48" applyFont="1" applyBorder="1" applyAlignment="1">
      <alignment vertical="center"/>
    </xf>
    <xf numFmtId="38" fontId="35" fillId="0" borderId="13" xfId="48" applyFont="1" applyBorder="1" applyAlignment="1">
      <alignment vertical="center"/>
    </xf>
    <xf numFmtId="38" fontId="35" fillId="0" borderId="14" xfId="48" applyFont="1" applyBorder="1" applyAlignment="1">
      <alignment vertical="center"/>
    </xf>
    <xf numFmtId="38" fontId="35" fillId="0" borderId="15" xfId="48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8" fontId="35" fillId="0" borderId="20" xfId="48" applyFont="1" applyBorder="1" applyAlignment="1">
      <alignment vertical="center"/>
    </xf>
    <xf numFmtId="38" fontId="35" fillId="0" borderId="21" xfId="48" applyFont="1" applyBorder="1" applyAlignment="1">
      <alignment vertical="center"/>
    </xf>
    <xf numFmtId="38" fontId="35" fillId="0" borderId="22" xfId="48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38" fontId="35" fillId="0" borderId="24" xfId="48" applyFont="1" applyBorder="1" applyAlignment="1">
      <alignment vertical="center"/>
    </xf>
    <xf numFmtId="38" fontId="35" fillId="0" borderId="25" xfId="48" applyFont="1" applyBorder="1" applyAlignment="1">
      <alignment vertical="center"/>
    </xf>
    <xf numFmtId="38" fontId="35" fillId="0" borderId="26" xfId="48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tabSelected="1" zoomScaleSheetLayoutView="100" zoomScalePageLayoutView="0" workbookViewId="0" topLeftCell="A1">
      <selection activeCell="B1" sqref="B1"/>
    </sheetView>
  </sheetViews>
  <sheetFormatPr defaultColWidth="9.140625" defaultRowHeight="15"/>
  <cols>
    <col min="2" max="2" width="17.28125" style="0" customWidth="1"/>
    <col min="3" max="8" width="10.00390625" style="0" customWidth="1"/>
  </cols>
  <sheetData>
    <row r="1" ht="14.25" thickBot="1">
      <c r="B1" s="1" t="s">
        <v>56</v>
      </c>
    </row>
    <row r="2" spans="2:8" ht="14.25" thickBot="1">
      <c r="B2" s="8"/>
      <c r="C2" s="38" t="s">
        <v>50</v>
      </c>
      <c r="D2" s="39"/>
      <c r="E2" s="39"/>
      <c r="F2" s="38" t="s">
        <v>54</v>
      </c>
      <c r="G2" s="39"/>
      <c r="H2" s="40"/>
    </row>
    <row r="3" spans="2:8" ht="13.5">
      <c r="B3" s="19" t="s">
        <v>49</v>
      </c>
      <c r="C3" s="20" t="s">
        <v>0</v>
      </c>
      <c r="D3" s="21" t="s">
        <v>1</v>
      </c>
      <c r="E3" s="22" t="s">
        <v>2</v>
      </c>
      <c r="F3" s="23" t="s">
        <v>51</v>
      </c>
      <c r="G3" s="25" t="s">
        <v>52</v>
      </c>
      <c r="H3" s="24" t="s">
        <v>53</v>
      </c>
    </row>
    <row r="4" spans="2:8" ht="14.25" thickBot="1">
      <c r="B4" s="15" t="s">
        <v>0</v>
      </c>
      <c r="C4" s="16">
        <v>103223</v>
      </c>
      <c r="D4" s="17">
        <v>59545</v>
      </c>
      <c r="E4" s="18">
        <v>43678</v>
      </c>
      <c r="F4" s="26" t="s">
        <v>55</v>
      </c>
      <c r="G4" s="27" t="s">
        <v>55</v>
      </c>
      <c r="H4" s="28" t="s">
        <v>55</v>
      </c>
    </row>
    <row r="5" spans="2:8" ht="13.5">
      <c r="B5" s="9" t="s">
        <v>3</v>
      </c>
      <c r="C5" s="12">
        <v>2725</v>
      </c>
      <c r="D5" s="6">
        <v>1671</v>
      </c>
      <c r="E5" s="7">
        <v>1054</v>
      </c>
      <c r="F5" s="29">
        <f>C5/103223*100</f>
        <v>2.6399155227032733</v>
      </c>
      <c r="G5" s="32">
        <f>D5/59545*100</f>
        <v>2.8062809639768242</v>
      </c>
      <c r="H5" s="35">
        <f>E5/43678*100</f>
        <v>2.4131141535784604</v>
      </c>
    </row>
    <row r="6" spans="2:8" ht="13.5">
      <c r="B6" s="10" t="s">
        <v>4</v>
      </c>
      <c r="C6" s="13">
        <v>1435</v>
      </c>
      <c r="D6" s="2">
        <v>852</v>
      </c>
      <c r="E6" s="3">
        <v>583</v>
      </c>
      <c r="F6" s="30">
        <f aca="true" t="shared" si="0" ref="F6:F50">C6/103223*100</f>
        <v>1.3901940459006228</v>
      </c>
      <c r="G6" s="33">
        <f aca="true" t="shared" si="1" ref="G6:G50">D6/59545*100</f>
        <v>1.4308506171802837</v>
      </c>
      <c r="H6" s="36">
        <f aca="true" t="shared" si="2" ref="H6:H50">E6/43678*100</f>
        <v>1.3347680754613307</v>
      </c>
    </row>
    <row r="7" spans="2:8" ht="13.5">
      <c r="B7" s="10" t="s">
        <v>5</v>
      </c>
      <c r="C7" s="13">
        <v>1448</v>
      </c>
      <c r="D7" s="2">
        <v>866</v>
      </c>
      <c r="E7" s="3">
        <v>582</v>
      </c>
      <c r="F7" s="30">
        <f t="shared" si="0"/>
        <v>1.40278813830251</v>
      </c>
      <c r="G7" s="33">
        <f t="shared" si="1"/>
        <v>1.4543622470400537</v>
      </c>
      <c r="H7" s="36">
        <f t="shared" si="2"/>
        <v>1.3324785933421859</v>
      </c>
    </row>
    <row r="8" spans="2:8" ht="13.5">
      <c r="B8" s="10" t="s">
        <v>6</v>
      </c>
      <c r="C8" s="13">
        <v>3573</v>
      </c>
      <c r="D8" s="2">
        <v>2205</v>
      </c>
      <c r="E8" s="3">
        <v>1368</v>
      </c>
      <c r="F8" s="30">
        <f t="shared" si="0"/>
        <v>3.46143785784176</v>
      </c>
      <c r="G8" s="33">
        <f t="shared" si="1"/>
        <v>3.703081702913763</v>
      </c>
      <c r="H8" s="36">
        <f t="shared" si="2"/>
        <v>3.13201153898988</v>
      </c>
    </row>
    <row r="9" spans="2:8" ht="13.5">
      <c r="B9" s="10" t="s">
        <v>7</v>
      </c>
      <c r="C9" s="13">
        <v>1090</v>
      </c>
      <c r="D9" s="2">
        <v>651</v>
      </c>
      <c r="E9" s="3">
        <v>439</v>
      </c>
      <c r="F9" s="30">
        <f t="shared" si="0"/>
        <v>1.0559662090813093</v>
      </c>
      <c r="G9" s="33">
        <f t="shared" si="1"/>
        <v>1.0932907884793013</v>
      </c>
      <c r="H9" s="36">
        <f t="shared" si="2"/>
        <v>1.0050826503045012</v>
      </c>
    </row>
    <row r="10" spans="2:8" ht="13.5">
      <c r="B10" s="10" t="s">
        <v>8</v>
      </c>
      <c r="C10" s="13">
        <v>1402</v>
      </c>
      <c r="D10" s="2">
        <v>826</v>
      </c>
      <c r="E10" s="3">
        <v>576</v>
      </c>
      <c r="F10" s="30">
        <f t="shared" si="0"/>
        <v>1.3582244267266017</v>
      </c>
      <c r="G10" s="33">
        <f t="shared" si="1"/>
        <v>1.3871861617264254</v>
      </c>
      <c r="H10" s="36">
        <f t="shared" si="2"/>
        <v>1.318741700627318</v>
      </c>
    </row>
    <row r="11" spans="2:8" ht="13.5">
      <c r="B11" s="10" t="s">
        <v>9</v>
      </c>
      <c r="C11" s="13">
        <v>5441</v>
      </c>
      <c r="D11" s="2">
        <v>2946</v>
      </c>
      <c r="E11" s="3">
        <v>2495</v>
      </c>
      <c r="F11" s="30">
        <f t="shared" si="0"/>
        <v>5.271112058359086</v>
      </c>
      <c r="G11" s="33">
        <f t="shared" si="1"/>
        <v>4.9475186833487275</v>
      </c>
      <c r="H11" s="36">
        <f t="shared" si="2"/>
        <v>5.712257887265901</v>
      </c>
    </row>
    <row r="12" spans="2:8" ht="13.5">
      <c r="B12" s="10" t="s">
        <v>10</v>
      </c>
      <c r="C12" s="13">
        <v>11171</v>
      </c>
      <c r="D12" s="2">
        <v>5843</v>
      </c>
      <c r="E12" s="3">
        <v>5328</v>
      </c>
      <c r="F12" s="30">
        <f t="shared" si="0"/>
        <v>10.82220047857551</v>
      </c>
      <c r="G12" s="33">
        <f t="shared" si="1"/>
        <v>9.81274666218826</v>
      </c>
      <c r="H12" s="36">
        <f t="shared" si="2"/>
        <v>12.198360730802694</v>
      </c>
    </row>
    <row r="13" spans="2:8" ht="13.5">
      <c r="B13" s="10" t="s">
        <v>11</v>
      </c>
      <c r="C13" s="13">
        <v>8141</v>
      </c>
      <c r="D13" s="2">
        <v>4213</v>
      </c>
      <c r="E13" s="3">
        <v>3928</v>
      </c>
      <c r="F13" s="30">
        <f t="shared" si="0"/>
        <v>7.886808172597193</v>
      </c>
      <c r="G13" s="33">
        <f t="shared" si="1"/>
        <v>7.075321185657906</v>
      </c>
      <c r="H13" s="36">
        <f t="shared" si="2"/>
        <v>8.993085764000183</v>
      </c>
    </row>
    <row r="14" spans="2:8" ht="13.5">
      <c r="B14" s="10" t="s">
        <v>12</v>
      </c>
      <c r="C14" s="13">
        <v>13418</v>
      </c>
      <c r="D14" s="2">
        <v>7720</v>
      </c>
      <c r="E14" s="3">
        <v>5698</v>
      </c>
      <c r="F14" s="30">
        <f t="shared" si="0"/>
        <v>12.99904091142478</v>
      </c>
      <c r="G14" s="33">
        <f t="shared" si="1"/>
        <v>12.964984465530272</v>
      </c>
      <c r="H14" s="36">
        <f t="shared" si="2"/>
        <v>13.045469114886213</v>
      </c>
    </row>
    <row r="15" spans="2:8" ht="13.5">
      <c r="B15" s="10" t="s">
        <v>13</v>
      </c>
      <c r="C15" s="13">
        <v>6474</v>
      </c>
      <c r="D15" s="2">
        <v>3896</v>
      </c>
      <c r="E15" s="3">
        <v>2578</v>
      </c>
      <c r="F15" s="30">
        <f t="shared" si="0"/>
        <v>6.271858016139814</v>
      </c>
      <c r="G15" s="33">
        <f t="shared" si="1"/>
        <v>6.5429507095474015</v>
      </c>
      <c r="H15" s="36">
        <f t="shared" si="2"/>
        <v>5.902284903154906</v>
      </c>
    </row>
    <row r="16" spans="2:8" ht="13.5">
      <c r="B16" s="10" t="s">
        <v>14</v>
      </c>
      <c r="C16" s="13">
        <v>15976</v>
      </c>
      <c r="D16" s="2">
        <v>8950</v>
      </c>
      <c r="E16" s="3">
        <v>7026</v>
      </c>
      <c r="F16" s="30">
        <f t="shared" si="0"/>
        <v>15.477170785580732</v>
      </c>
      <c r="G16" s="33">
        <f t="shared" si="1"/>
        <v>15.030649088924342</v>
      </c>
      <c r="H16" s="36">
        <f t="shared" si="2"/>
        <v>16.085901369110307</v>
      </c>
    </row>
    <row r="17" spans="2:8" ht="13.5">
      <c r="B17" s="10" t="s">
        <v>15</v>
      </c>
      <c r="C17" s="13">
        <v>9705</v>
      </c>
      <c r="D17" s="2">
        <v>5947</v>
      </c>
      <c r="E17" s="3">
        <v>3758</v>
      </c>
      <c r="F17" s="30">
        <f t="shared" si="0"/>
        <v>9.40197436617808</v>
      </c>
      <c r="G17" s="33">
        <f t="shared" si="1"/>
        <v>9.987404484003696</v>
      </c>
      <c r="H17" s="36">
        <f t="shared" si="2"/>
        <v>8.603873803745593</v>
      </c>
    </row>
    <row r="18" spans="2:8" ht="13.5">
      <c r="B18" s="10" t="s">
        <v>16</v>
      </c>
      <c r="C18" s="13">
        <v>1833</v>
      </c>
      <c r="D18" s="2">
        <v>1108</v>
      </c>
      <c r="E18" s="3">
        <v>725</v>
      </c>
      <c r="F18" s="30">
        <f t="shared" si="0"/>
        <v>1.7757670286660916</v>
      </c>
      <c r="G18" s="33">
        <f t="shared" si="1"/>
        <v>1.8607775631875052</v>
      </c>
      <c r="H18" s="36">
        <f t="shared" si="2"/>
        <v>1.6598745363798708</v>
      </c>
    </row>
    <row r="19" spans="2:8" ht="13.5">
      <c r="B19" s="10" t="s">
        <v>17</v>
      </c>
      <c r="C19" s="13">
        <v>334</v>
      </c>
      <c r="D19" s="2">
        <v>205</v>
      </c>
      <c r="E19" s="3">
        <v>129</v>
      </c>
      <c r="F19" s="30">
        <f t="shared" si="0"/>
        <v>0.3235712970946397</v>
      </c>
      <c r="G19" s="33">
        <f t="shared" si="1"/>
        <v>0.3442774372323453</v>
      </c>
      <c r="H19" s="36">
        <f t="shared" si="2"/>
        <v>0.29534319336965975</v>
      </c>
    </row>
    <row r="20" spans="2:8" ht="13.5">
      <c r="B20" s="10" t="s">
        <v>18</v>
      </c>
      <c r="C20" s="13">
        <v>491</v>
      </c>
      <c r="D20" s="2">
        <v>307</v>
      </c>
      <c r="E20" s="3">
        <v>184</v>
      </c>
      <c r="F20" s="30">
        <f t="shared" si="0"/>
        <v>0.4756691822558926</v>
      </c>
      <c r="G20" s="33">
        <f t="shared" si="1"/>
        <v>0.5155764547820976</v>
      </c>
      <c r="H20" s="36">
        <f t="shared" si="2"/>
        <v>0.4212647099226155</v>
      </c>
    </row>
    <row r="21" spans="2:8" ht="13.5">
      <c r="B21" s="10" t="s">
        <v>19</v>
      </c>
      <c r="C21" s="13">
        <v>178</v>
      </c>
      <c r="D21" s="2">
        <v>117</v>
      </c>
      <c r="E21" s="3">
        <v>61</v>
      </c>
      <c r="F21" s="30">
        <f t="shared" si="0"/>
        <v>0.17244218827199365</v>
      </c>
      <c r="G21" s="33">
        <f t="shared" si="1"/>
        <v>0.1964900495423629</v>
      </c>
      <c r="H21" s="36">
        <f t="shared" si="2"/>
        <v>0.1396584092678236</v>
      </c>
    </row>
    <row r="22" spans="2:8" ht="13.5">
      <c r="B22" s="10" t="s">
        <v>20</v>
      </c>
      <c r="C22" s="13">
        <v>675</v>
      </c>
      <c r="D22" s="2">
        <v>396</v>
      </c>
      <c r="E22" s="3">
        <v>279</v>
      </c>
      <c r="F22" s="30">
        <f t="shared" si="0"/>
        <v>0.6539240285595265</v>
      </c>
      <c r="G22" s="33">
        <f t="shared" si="1"/>
        <v>0.6650432446049207</v>
      </c>
      <c r="H22" s="36">
        <f t="shared" si="2"/>
        <v>0.6387655112413573</v>
      </c>
    </row>
    <row r="23" spans="2:8" ht="13.5">
      <c r="B23" s="10" t="s">
        <v>21</v>
      </c>
      <c r="C23" s="13">
        <v>1477</v>
      </c>
      <c r="D23" s="2">
        <v>853</v>
      </c>
      <c r="E23" s="3">
        <v>624</v>
      </c>
      <c r="F23" s="30">
        <f t="shared" si="0"/>
        <v>1.4308826521221045</v>
      </c>
      <c r="G23" s="33">
        <f t="shared" si="1"/>
        <v>1.4325300193131245</v>
      </c>
      <c r="H23" s="36">
        <f t="shared" si="2"/>
        <v>1.4286368423462612</v>
      </c>
    </row>
    <row r="24" spans="2:8" ht="13.5">
      <c r="B24" s="10" t="s">
        <v>22</v>
      </c>
      <c r="C24" s="13">
        <v>454</v>
      </c>
      <c r="D24" s="2">
        <v>289</v>
      </c>
      <c r="E24" s="3">
        <v>165</v>
      </c>
      <c r="F24" s="30">
        <f t="shared" si="0"/>
        <v>0.43982445772744444</v>
      </c>
      <c r="G24" s="33">
        <f t="shared" si="1"/>
        <v>0.48534721639096484</v>
      </c>
      <c r="H24" s="36">
        <f t="shared" si="2"/>
        <v>0.3777645496588672</v>
      </c>
    </row>
    <row r="25" spans="2:8" ht="13.5">
      <c r="B25" s="10" t="s">
        <v>23</v>
      </c>
      <c r="C25" s="13">
        <v>2329</v>
      </c>
      <c r="D25" s="2">
        <v>1424</v>
      </c>
      <c r="E25" s="3">
        <v>905</v>
      </c>
      <c r="F25" s="30">
        <f t="shared" si="0"/>
        <v>2.2562800926150177</v>
      </c>
      <c r="G25" s="33">
        <f t="shared" si="1"/>
        <v>2.391468637165169</v>
      </c>
      <c r="H25" s="36">
        <f t="shared" si="2"/>
        <v>2.071981317825908</v>
      </c>
    </row>
    <row r="26" spans="2:8" ht="13.5">
      <c r="B26" s="10" t="s">
        <v>24</v>
      </c>
      <c r="C26" s="13">
        <v>2394</v>
      </c>
      <c r="D26" s="2">
        <v>1512</v>
      </c>
      <c r="E26" s="3">
        <v>882</v>
      </c>
      <c r="F26" s="30">
        <f t="shared" si="0"/>
        <v>2.3192505546244537</v>
      </c>
      <c r="G26" s="33">
        <f t="shared" si="1"/>
        <v>2.5392560248551512</v>
      </c>
      <c r="H26" s="36">
        <f t="shared" si="2"/>
        <v>2.019323229085581</v>
      </c>
    </row>
    <row r="27" spans="2:8" ht="13.5">
      <c r="B27" s="10" t="s">
        <v>25</v>
      </c>
      <c r="C27" s="13">
        <v>941</v>
      </c>
      <c r="D27" s="2">
        <v>634</v>
      </c>
      <c r="E27" s="3">
        <v>307</v>
      </c>
      <c r="F27" s="30">
        <f t="shared" si="0"/>
        <v>0.9116185346289102</v>
      </c>
      <c r="G27" s="33">
        <f t="shared" si="1"/>
        <v>1.0647409522210094</v>
      </c>
      <c r="H27" s="36">
        <f t="shared" si="2"/>
        <v>0.7028710105774074</v>
      </c>
    </row>
    <row r="28" spans="2:8" ht="13.5">
      <c r="B28" s="10" t="s">
        <v>26</v>
      </c>
      <c r="C28" s="13">
        <v>417</v>
      </c>
      <c r="D28" s="2">
        <v>281</v>
      </c>
      <c r="E28" s="3">
        <v>136</v>
      </c>
      <c r="F28" s="30">
        <f t="shared" si="0"/>
        <v>0.4039797331989964</v>
      </c>
      <c r="G28" s="33">
        <f t="shared" si="1"/>
        <v>0.47191199932823913</v>
      </c>
      <c r="H28" s="36">
        <f t="shared" si="2"/>
        <v>0.31136956820367234</v>
      </c>
    </row>
    <row r="29" spans="2:8" ht="13.5">
      <c r="B29" s="10" t="s">
        <v>27</v>
      </c>
      <c r="C29" s="13">
        <v>652</v>
      </c>
      <c r="D29" s="2">
        <v>414</v>
      </c>
      <c r="E29" s="3">
        <v>238</v>
      </c>
      <c r="F29" s="30">
        <f t="shared" si="0"/>
        <v>0.6316421727715722</v>
      </c>
      <c r="G29" s="33">
        <f t="shared" si="1"/>
        <v>0.6952724829960534</v>
      </c>
      <c r="H29" s="36">
        <f t="shared" si="2"/>
        <v>0.5448967443564265</v>
      </c>
    </row>
    <row r="30" spans="2:8" ht="13.5">
      <c r="B30" s="10" t="s">
        <v>28</v>
      </c>
      <c r="C30" s="13">
        <v>1920</v>
      </c>
      <c r="D30" s="2">
        <v>1156</v>
      </c>
      <c r="E30" s="3">
        <v>764</v>
      </c>
      <c r="F30" s="30">
        <f t="shared" si="0"/>
        <v>1.8600505701248753</v>
      </c>
      <c r="G30" s="33">
        <f t="shared" si="1"/>
        <v>1.9413888655638594</v>
      </c>
      <c r="H30" s="36">
        <f t="shared" si="2"/>
        <v>1.7491643390265124</v>
      </c>
    </row>
    <row r="31" spans="2:8" ht="13.5">
      <c r="B31" s="10" t="s">
        <v>29</v>
      </c>
      <c r="C31" s="13">
        <v>1110</v>
      </c>
      <c r="D31" s="2">
        <v>655</v>
      </c>
      <c r="E31" s="3">
        <v>455</v>
      </c>
      <c r="F31" s="30">
        <f t="shared" si="0"/>
        <v>1.0753417358534436</v>
      </c>
      <c r="G31" s="33">
        <f t="shared" si="1"/>
        <v>1.1000083970106642</v>
      </c>
      <c r="H31" s="36">
        <f t="shared" si="2"/>
        <v>1.0417143642108155</v>
      </c>
    </row>
    <row r="32" spans="2:8" ht="13.5">
      <c r="B32" s="10" t="s">
        <v>30</v>
      </c>
      <c r="C32" s="13">
        <v>360</v>
      </c>
      <c r="D32" s="2">
        <v>228</v>
      </c>
      <c r="E32" s="3">
        <v>132</v>
      </c>
      <c r="F32" s="30">
        <f t="shared" si="0"/>
        <v>0.3487594818984141</v>
      </c>
      <c r="G32" s="33">
        <f t="shared" si="1"/>
        <v>0.38290368628768157</v>
      </c>
      <c r="H32" s="36">
        <f t="shared" si="2"/>
        <v>0.3022116397270937</v>
      </c>
    </row>
    <row r="33" spans="2:8" ht="13.5">
      <c r="B33" s="10" t="s">
        <v>31</v>
      </c>
      <c r="C33" s="13">
        <v>179</v>
      </c>
      <c r="D33" s="2">
        <v>107</v>
      </c>
      <c r="E33" s="3">
        <v>72</v>
      </c>
      <c r="F33" s="30">
        <f t="shared" si="0"/>
        <v>0.17341096461060035</v>
      </c>
      <c r="G33" s="33">
        <f t="shared" si="1"/>
        <v>0.17969602821395583</v>
      </c>
      <c r="H33" s="36">
        <f t="shared" si="2"/>
        <v>0.16484271257841476</v>
      </c>
    </row>
    <row r="34" spans="2:8" ht="13.5">
      <c r="B34" s="10" t="s">
        <v>32</v>
      </c>
      <c r="C34" s="13">
        <v>139</v>
      </c>
      <c r="D34" s="2">
        <v>85</v>
      </c>
      <c r="E34" s="3">
        <v>54</v>
      </c>
      <c r="F34" s="30">
        <f t="shared" si="0"/>
        <v>0.13465991106633213</v>
      </c>
      <c r="G34" s="33">
        <f t="shared" si="1"/>
        <v>0.14274918129146022</v>
      </c>
      <c r="H34" s="36">
        <f t="shared" si="2"/>
        <v>0.12363203443381107</v>
      </c>
    </row>
    <row r="35" spans="2:8" ht="13.5">
      <c r="B35" s="10" t="s">
        <v>33</v>
      </c>
      <c r="C35" s="13">
        <v>142</v>
      </c>
      <c r="D35" s="2">
        <v>82</v>
      </c>
      <c r="E35" s="3">
        <v>60</v>
      </c>
      <c r="F35" s="30">
        <f t="shared" si="0"/>
        <v>0.13756624008215224</v>
      </c>
      <c r="G35" s="33">
        <f t="shared" si="1"/>
        <v>0.13771097489293813</v>
      </c>
      <c r="H35" s="36">
        <f t="shared" si="2"/>
        <v>0.13736892714867896</v>
      </c>
    </row>
    <row r="36" spans="2:8" ht="13.5">
      <c r="B36" s="10" t="s">
        <v>34</v>
      </c>
      <c r="C36" s="13">
        <v>357</v>
      </c>
      <c r="D36" s="2">
        <v>213</v>
      </c>
      <c r="E36" s="3">
        <v>144</v>
      </c>
      <c r="F36" s="30">
        <f t="shared" si="0"/>
        <v>0.345853152882594</v>
      </c>
      <c r="G36" s="33">
        <f t="shared" si="1"/>
        <v>0.35771265429507093</v>
      </c>
      <c r="H36" s="36">
        <f t="shared" si="2"/>
        <v>0.3296854251568295</v>
      </c>
    </row>
    <row r="37" spans="2:8" ht="13.5">
      <c r="B37" s="10" t="s">
        <v>35</v>
      </c>
      <c r="C37" s="13">
        <v>615</v>
      </c>
      <c r="D37" s="2">
        <v>356</v>
      </c>
      <c r="E37" s="3">
        <v>259</v>
      </c>
      <c r="F37" s="30">
        <f t="shared" si="0"/>
        <v>0.5957974482431241</v>
      </c>
      <c r="G37" s="33">
        <f t="shared" si="1"/>
        <v>0.5978671592912923</v>
      </c>
      <c r="H37" s="36">
        <f t="shared" si="2"/>
        <v>0.5929758688584642</v>
      </c>
    </row>
    <row r="38" spans="2:8" ht="13.5">
      <c r="B38" s="10" t="s">
        <v>36</v>
      </c>
      <c r="C38" s="13">
        <v>247</v>
      </c>
      <c r="D38" s="2">
        <v>162</v>
      </c>
      <c r="E38" s="3">
        <v>85</v>
      </c>
      <c r="F38" s="30">
        <f t="shared" si="0"/>
        <v>0.23928775563585636</v>
      </c>
      <c r="G38" s="33">
        <f t="shared" si="1"/>
        <v>0.2720631455201948</v>
      </c>
      <c r="H38" s="36">
        <f t="shared" si="2"/>
        <v>0.19460598012729521</v>
      </c>
    </row>
    <row r="39" spans="2:8" ht="13.5">
      <c r="B39" s="10" t="s">
        <v>37</v>
      </c>
      <c r="C39" s="13">
        <v>138</v>
      </c>
      <c r="D39" s="2">
        <v>88</v>
      </c>
      <c r="E39" s="3">
        <v>50</v>
      </c>
      <c r="F39" s="30">
        <f t="shared" si="0"/>
        <v>0.13369113472772542</v>
      </c>
      <c r="G39" s="33">
        <f t="shared" si="1"/>
        <v>0.14778738768998237</v>
      </c>
      <c r="H39" s="36">
        <f t="shared" si="2"/>
        <v>0.11447410595723248</v>
      </c>
    </row>
    <row r="40" spans="2:8" ht="13.5">
      <c r="B40" s="10" t="s">
        <v>38</v>
      </c>
      <c r="C40" s="13">
        <v>196</v>
      </c>
      <c r="D40" s="2">
        <v>120</v>
      </c>
      <c r="E40" s="3">
        <v>76</v>
      </c>
      <c r="F40" s="30">
        <f t="shared" si="0"/>
        <v>0.18988016236691435</v>
      </c>
      <c r="G40" s="33">
        <f t="shared" si="1"/>
        <v>0.20152825594088505</v>
      </c>
      <c r="H40" s="36">
        <f t="shared" si="2"/>
        <v>0.17400064105499335</v>
      </c>
    </row>
    <row r="41" spans="2:8" ht="13.5">
      <c r="B41" s="10" t="s">
        <v>39</v>
      </c>
      <c r="C41" s="13">
        <v>237</v>
      </c>
      <c r="D41" s="2">
        <v>141</v>
      </c>
      <c r="E41" s="3">
        <v>96</v>
      </c>
      <c r="F41" s="30">
        <f t="shared" si="0"/>
        <v>0.22959999224978928</v>
      </c>
      <c r="G41" s="33">
        <f t="shared" si="1"/>
        <v>0.23679570073053993</v>
      </c>
      <c r="H41" s="36">
        <f t="shared" si="2"/>
        <v>0.21979028343788637</v>
      </c>
    </row>
    <row r="42" spans="2:8" ht="13.5">
      <c r="B42" s="10" t="s">
        <v>40</v>
      </c>
      <c r="C42" s="13">
        <v>153</v>
      </c>
      <c r="D42" s="2">
        <v>92</v>
      </c>
      <c r="E42" s="3">
        <v>61</v>
      </c>
      <c r="F42" s="30">
        <f t="shared" si="0"/>
        <v>0.148222779806826</v>
      </c>
      <c r="G42" s="33">
        <f t="shared" si="1"/>
        <v>0.1545049962213452</v>
      </c>
      <c r="H42" s="36">
        <f t="shared" si="2"/>
        <v>0.1396584092678236</v>
      </c>
    </row>
    <row r="43" spans="2:8" ht="13.5">
      <c r="B43" s="10" t="s">
        <v>41</v>
      </c>
      <c r="C43" s="13">
        <v>1256</v>
      </c>
      <c r="D43" s="2">
        <v>743</v>
      </c>
      <c r="E43" s="3">
        <v>513</v>
      </c>
      <c r="F43" s="30">
        <f t="shared" si="0"/>
        <v>1.2167830812900227</v>
      </c>
      <c r="G43" s="33">
        <f t="shared" si="1"/>
        <v>1.2477957847006467</v>
      </c>
      <c r="H43" s="36">
        <f t="shared" si="2"/>
        <v>1.1745043271212052</v>
      </c>
    </row>
    <row r="44" spans="2:8" ht="13.5">
      <c r="B44" s="10" t="s">
        <v>42</v>
      </c>
      <c r="C44" s="13">
        <v>178</v>
      </c>
      <c r="D44" s="2">
        <v>113</v>
      </c>
      <c r="E44" s="3">
        <v>65</v>
      </c>
      <c r="F44" s="30">
        <f t="shared" si="0"/>
        <v>0.17244218827199365</v>
      </c>
      <c r="G44" s="33">
        <f t="shared" si="1"/>
        <v>0.18977244101100008</v>
      </c>
      <c r="H44" s="36">
        <f t="shared" si="2"/>
        <v>0.14881633774440223</v>
      </c>
    </row>
    <row r="45" spans="2:8" ht="13.5">
      <c r="B45" s="10" t="s">
        <v>43</v>
      </c>
      <c r="C45" s="13">
        <v>273</v>
      </c>
      <c r="D45" s="2">
        <v>177</v>
      </c>
      <c r="E45" s="3">
        <v>96</v>
      </c>
      <c r="F45" s="30">
        <f t="shared" si="0"/>
        <v>0.26447594043963074</v>
      </c>
      <c r="G45" s="33">
        <f t="shared" si="1"/>
        <v>0.2972541775128055</v>
      </c>
      <c r="H45" s="36">
        <f t="shared" si="2"/>
        <v>0.21979028343788637</v>
      </c>
    </row>
    <row r="46" spans="2:8" ht="13.5">
      <c r="B46" s="10" t="s">
        <v>44</v>
      </c>
      <c r="C46" s="13">
        <v>395</v>
      </c>
      <c r="D46" s="2">
        <v>245</v>
      </c>
      <c r="E46" s="3">
        <v>150</v>
      </c>
      <c r="F46" s="30">
        <f t="shared" si="0"/>
        <v>0.3826666537496488</v>
      </c>
      <c r="G46" s="33">
        <f t="shared" si="1"/>
        <v>0.41145352254597367</v>
      </c>
      <c r="H46" s="36">
        <f t="shared" si="2"/>
        <v>0.3434223178716974</v>
      </c>
    </row>
    <row r="47" spans="2:8" ht="13.5">
      <c r="B47" s="10" t="s">
        <v>45</v>
      </c>
      <c r="C47" s="13">
        <v>179</v>
      </c>
      <c r="D47" s="2">
        <v>99</v>
      </c>
      <c r="E47" s="3">
        <v>80</v>
      </c>
      <c r="F47" s="30">
        <f t="shared" si="0"/>
        <v>0.17341096461060035</v>
      </c>
      <c r="G47" s="33">
        <f t="shared" si="1"/>
        <v>0.16626081115123018</v>
      </c>
      <c r="H47" s="36">
        <f t="shared" si="2"/>
        <v>0.18315856953157197</v>
      </c>
    </row>
    <row r="48" spans="2:8" ht="13.5">
      <c r="B48" s="10" t="s">
        <v>46</v>
      </c>
      <c r="C48" s="13">
        <v>302</v>
      </c>
      <c r="D48" s="2">
        <v>172</v>
      </c>
      <c r="E48" s="3">
        <v>130</v>
      </c>
      <c r="F48" s="30">
        <f t="shared" si="0"/>
        <v>0.2925704542592252</v>
      </c>
      <c r="G48" s="33">
        <f t="shared" si="1"/>
        <v>0.2888571668486019</v>
      </c>
      <c r="H48" s="36">
        <f t="shared" si="2"/>
        <v>0.29763267548880445</v>
      </c>
    </row>
    <row r="49" spans="2:8" ht="13.5">
      <c r="B49" s="10" t="s">
        <v>47</v>
      </c>
      <c r="C49" s="13">
        <v>347</v>
      </c>
      <c r="D49" s="2">
        <v>196</v>
      </c>
      <c r="E49" s="3">
        <v>151</v>
      </c>
      <c r="F49" s="30">
        <f t="shared" si="0"/>
        <v>0.33616538949652697</v>
      </c>
      <c r="G49" s="33">
        <f t="shared" si="1"/>
        <v>0.32916281803677894</v>
      </c>
      <c r="H49" s="36">
        <f t="shared" si="2"/>
        <v>0.34571179999084206</v>
      </c>
    </row>
    <row r="50" spans="2:8" ht="14.25" thickBot="1">
      <c r="B50" s="11" t="s">
        <v>48</v>
      </c>
      <c r="C50" s="14">
        <v>326</v>
      </c>
      <c r="D50" s="4">
        <v>189</v>
      </c>
      <c r="E50" s="5">
        <v>137</v>
      </c>
      <c r="F50" s="31">
        <f t="shared" si="0"/>
        <v>0.3158210863857861</v>
      </c>
      <c r="G50" s="34">
        <f t="shared" si="1"/>
        <v>0.3174070031068939</v>
      </c>
      <c r="H50" s="37">
        <f t="shared" si="2"/>
        <v>0.313659050322817</v>
      </c>
    </row>
  </sheetData>
  <sheetProtection/>
  <mergeCells count="2">
    <mergeCell ref="C2:E2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2012-02-09T05:52:59Z</cp:lastPrinted>
  <dcterms:created xsi:type="dcterms:W3CDTF">2012-02-06T05:45:01Z</dcterms:created>
  <dcterms:modified xsi:type="dcterms:W3CDTF">2012-02-15T01:14:02Z</dcterms:modified>
  <cp:category/>
  <cp:version/>
  <cp:contentType/>
  <cp:contentStatus/>
</cp:coreProperties>
</file>