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5700" windowHeight="6735" activeTab="0"/>
  </bookViews>
  <sheets>
    <sheet name="1411" sheetId="1" r:id="rId1"/>
  </sheets>
  <definedNames>
    <definedName name="_xlnm.Print_Area" localSheetId="0">'1411'!$A$1:$AA$50</definedName>
  </definedNames>
  <calcPr fullCalcOnLoad="1"/>
</workbook>
</file>

<file path=xl/sharedStrings.xml><?xml version="1.0" encoding="utf-8"?>
<sst xmlns="http://schemas.openxmlformats.org/spreadsheetml/2006/main" count="212" uniqueCount="108">
  <si>
    <t xml:space="preserve"> 統計課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</si>
  <si>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</si>
  <si>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</si>
  <si>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</si>
  <si>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</si>
  <si>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</si>
  <si>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</si>
  <si>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</si>
  <si>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</si>
  <si>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</si>
  <si>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％</t>
  </si>
  <si>
    <t>年   月</t>
  </si>
  <si>
    <t>資  料</t>
  </si>
  <si>
    <t>平成14年1月</t>
  </si>
  <si>
    <t>2月</t>
  </si>
  <si>
    <t>3月</t>
  </si>
  <si>
    <t>百貨店</t>
  </si>
  <si>
    <t>対前年同月比</t>
  </si>
  <si>
    <t>普通・小型自動車</t>
  </si>
  <si>
    <t>着工建築物
（３業種計面積）</t>
  </si>
  <si>
    <t>公共工事
請 負 額</t>
  </si>
  <si>
    <t>大型小売店販売額</t>
  </si>
  <si>
    <t>自動車登録台数</t>
  </si>
  <si>
    <t>消 費 者
物価指数
（総合）</t>
  </si>
  <si>
    <t>計</t>
  </si>
  <si>
    <t>スーパー</t>
  </si>
  <si>
    <t>軽自動車</t>
  </si>
  <si>
    <t>％</t>
  </si>
  <si>
    <t>円／㎡</t>
  </si>
  <si>
    <t>％</t>
  </si>
  <si>
    <t>平12=100</t>
  </si>
  <si>
    <t>％</t>
  </si>
  <si>
    <t>㎡</t>
  </si>
  <si>
    <t>％</t>
  </si>
  <si>
    <t>億円</t>
  </si>
  <si>
    <t>％</t>
  </si>
  <si>
    <t>単位</t>
  </si>
  <si>
    <t>生産</t>
  </si>
  <si>
    <t>出荷</t>
  </si>
  <si>
    <t>在庫</t>
  </si>
  <si>
    <t>産業用電力総量
（製造業）</t>
  </si>
  <si>
    <t>雇用保険受給者数</t>
  </si>
  <si>
    <t>所定外労働時間指数</t>
  </si>
  <si>
    <t>産業計</t>
  </si>
  <si>
    <t>製造業</t>
  </si>
  <si>
    <t>単位</t>
  </si>
  <si>
    <t>円／世帯</t>
  </si>
  <si>
    <t>台</t>
  </si>
  <si>
    <t>単位</t>
  </si>
  <si>
    <t>平7=100</t>
  </si>
  <si>
    <t>％</t>
  </si>
  <si>
    <t>ＭＷｈ</t>
  </si>
  <si>
    <t>倍</t>
  </si>
  <si>
    <t>人</t>
  </si>
  <si>
    <t>％</t>
  </si>
  <si>
    <t>平12=100</t>
  </si>
  <si>
    <t>件</t>
  </si>
  <si>
    <t>％</t>
  </si>
  <si>
    <t>％</t>
  </si>
  <si>
    <t>千円</t>
  </si>
  <si>
    <t>2月</t>
  </si>
  <si>
    <t>3月</t>
  </si>
  <si>
    <t>経済産業省</t>
  </si>
  <si>
    <t>総務省</t>
  </si>
  <si>
    <t>統計課</t>
  </si>
  <si>
    <t>栃木労働局</t>
  </si>
  <si>
    <t>新設住宅
着工戸数</t>
  </si>
  <si>
    <t>全国銀行貸出残高</t>
  </si>
  <si>
    <t>企業倒産</t>
  </si>
  <si>
    <t>不渡手形</t>
  </si>
  <si>
    <t>法人事業税収入額</t>
  </si>
  <si>
    <t>輸出</t>
  </si>
  <si>
    <t>輸入</t>
  </si>
  <si>
    <t>件数</t>
  </si>
  <si>
    <t>負債総額</t>
  </si>
  <si>
    <t>枚数</t>
  </si>
  <si>
    <t>対前年同月比</t>
  </si>
  <si>
    <t>戸</t>
  </si>
  <si>
    <t>百万円</t>
  </si>
  <si>
    <t>万円</t>
  </si>
  <si>
    <t>枚</t>
  </si>
  <si>
    <t>国土交通省</t>
  </si>
  <si>
    <t>日本銀行</t>
  </si>
  <si>
    <t>栃木県銀行協会</t>
  </si>
  <si>
    <t>税務課</t>
  </si>
  <si>
    <r>
      <t xml:space="preserve">家計消費支出
</t>
    </r>
    <r>
      <rPr>
        <sz val="9"/>
        <rFont val="ＭＳ 明朝"/>
        <family val="1"/>
      </rPr>
      <t>（全世帯・宇都宮市）</t>
    </r>
  </si>
  <si>
    <t>保証事業会社協会</t>
  </si>
  <si>
    <t>統計課</t>
  </si>
  <si>
    <t>（株）東京商工リサーチ</t>
  </si>
  <si>
    <t>東京電力（株）</t>
  </si>
  <si>
    <t>金額</t>
  </si>
  <si>
    <t>万円</t>
  </si>
  <si>
    <t>（社）自動車販売店協会</t>
  </si>
  <si>
    <t>（社）全国軽自動車協会連合会</t>
  </si>
  <si>
    <t>主　　　要　　　指　　　標　（月次データ）　</t>
  </si>
  <si>
    <t>前月増減</t>
  </si>
  <si>
    <t>ポイント</t>
  </si>
  <si>
    <t>％</t>
  </si>
  <si>
    <r>
      <t xml:space="preserve">完全失業率
</t>
    </r>
    <r>
      <rPr>
        <sz val="6"/>
        <rFont val="ＭＳ 明朝"/>
        <family val="1"/>
      </rPr>
      <t xml:space="preserve">（季節調整値）
</t>
    </r>
    <r>
      <rPr>
        <sz val="9"/>
        <rFont val="ＭＳ 明朝"/>
        <family val="1"/>
      </rPr>
      <t>（全　国）</t>
    </r>
  </si>
  <si>
    <t>鉱工業指数（季節調整済）</t>
  </si>
  <si>
    <t>有効求人倍率　（季調値）</t>
  </si>
  <si>
    <t>財務省関税局</t>
  </si>
  <si>
    <r>
      <t>全国輸出入額</t>
    </r>
    <r>
      <rPr>
        <sz val="10"/>
        <rFont val="ＭＳ 明朝"/>
        <family val="1"/>
      </rPr>
      <t>(季節調整済値)</t>
    </r>
  </si>
  <si>
    <t>ｐは速報値</t>
  </si>
  <si>
    <t>p 45,099</t>
  </si>
  <si>
    <t>p 36,126</t>
  </si>
  <si>
    <t>総務省</t>
  </si>
  <si>
    <t>平成13年6月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</si>
</sst>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;[Red]\-0.0\ "/>
    <numFmt numFmtId="179" formatCode="0.0_);[Red]\(0.0\)"/>
    <numFmt numFmtId="180" formatCode="0.00_);[Red]\(0.00\)"/>
    <numFmt numFmtId="181" formatCode="#,##0.0;[Red]\-#,##0.0"/>
    <numFmt numFmtId="182" formatCode="#,##0.0_ "/>
    <numFmt numFmtId="183" formatCode="0.0_ "/>
    <numFmt numFmtId="184" formatCode="0.00_ "/>
    <numFmt numFmtId="185" formatCode="#,##0_ "/>
    <numFmt numFmtId="186" formatCode="#,##0.0_);[Red]\(#,##0.0\)"/>
    <numFmt numFmtId="187" formatCode="#,##0_);[Red]\(#,##0\)"/>
    <numFmt numFmtId="188" formatCode="#,##0.0"/>
    <numFmt numFmtId="189" formatCode="0.0%"/>
    <numFmt numFmtId="190" formatCode="#,##0.0;[Red]#,##0.0"/>
    <numFmt numFmtId="191" formatCode="0_ "/>
    <numFmt numFmtId="192" formatCode="&quot;\&quot;#,##0.0;[Red]&quot;\&quot;\-#,##0.0"/>
    <numFmt numFmtId="193" formatCode="&quot;\&quot;#,##0.0;&quot;\&quot;\-#,##0.0"/>
    <numFmt numFmtId="194" formatCode="_ * #,##0.0_ ;_ * \-#,##0.0_ ;_ * &quot;-&quot;?_ ;_ @_ "/>
    <numFmt numFmtId="195" formatCode="0.0E+00"/>
    <numFmt numFmtId="196" formatCode="0.0;&quot;▲ &quot;0.0"/>
    <numFmt numFmtId="197" formatCode="0.0;&quot;△ &quot;0.0"/>
    <numFmt numFmtId="198" formatCode="0.00;&quot;▲ &quot;0.00"/>
    <numFmt numFmtId="199" formatCode="#,##0.0;&quot;▲ &quot;#,##0.0"/>
    <numFmt numFmtId="200" formatCode="#,##0_ ;[Red]\-#,##0\ "/>
  </numFmts>
  <fonts count="13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"/>
      <family val="1"/>
    </font>
    <font>
      <sz val="11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9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/>
      <protection/>
    </xf>
    <xf numFmtId="37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>
      <alignment horizontal="right" vertical="center"/>
    </xf>
    <xf numFmtId="37" fontId="4" fillId="0" borderId="2" xfId="0" applyNumberFormat="1" applyFont="1" applyFill="1" applyBorder="1" applyAlignment="1" applyProtection="1" quotePrefix="1">
      <alignment horizontal="right" vertical="center"/>
      <protection/>
    </xf>
    <xf numFmtId="37" fontId="4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183" fontId="4" fillId="0" borderId="6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183" fontId="4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83" fontId="4" fillId="0" borderId="14" xfId="0" applyNumberFormat="1" applyFont="1" applyFill="1" applyBorder="1" applyAlignment="1" applyProtection="1" quotePrefix="1">
      <alignment horizontal="center" vertical="center"/>
      <protection/>
    </xf>
    <xf numFmtId="184" fontId="4" fillId="0" borderId="14" xfId="0" applyNumberFormat="1" applyFont="1" applyFill="1" applyBorder="1" applyAlignment="1" applyProtection="1" quotePrefix="1">
      <alignment horizontal="center" vertical="center"/>
      <protection/>
    </xf>
    <xf numFmtId="188" fontId="10" fillId="0" borderId="5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>
      <alignment horizontal="center" vertical="center"/>
    </xf>
    <xf numFmtId="199" fontId="11" fillId="0" borderId="15" xfId="0" applyNumberFormat="1" applyFont="1" applyFill="1" applyBorder="1" applyAlignment="1">
      <alignment horizontal="right" vertical="center"/>
    </xf>
    <xf numFmtId="199" fontId="11" fillId="0" borderId="16" xfId="0" applyNumberFormat="1" applyFont="1" applyFill="1" applyBorder="1" applyAlignment="1">
      <alignment horizontal="right" vertical="center"/>
    </xf>
    <xf numFmtId="199" fontId="11" fillId="0" borderId="17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 applyProtection="1" quotePrefix="1">
      <alignment horizontal="center" vertical="center"/>
      <protection/>
    </xf>
    <xf numFmtId="188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center" vertical="center"/>
    </xf>
    <xf numFmtId="199" fontId="11" fillId="0" borderId="21" xfId="0" applyNumberFormat="1" applyFont="1" applyFill="1" applyBorder="1" applyAlignment="1">
      <alignment horizontal="right" vertical="center"/>
    </xf>
    <xf numFmtId="38" fontId="4" fillId="0" borderId="22" xfId="16" applyFont="1" applyFill="1" applyBorder="1" applyAlignment="1">
      <alignment vertical="center"/>
    </xf>
    <xf numFmtId="196" fontId="4" fillId="0" borderId="22" xfId="0" applyNumberFormat="1" applyFont="1" applyFill="1" applyBorder="1" applyAlignment="1">
      <alignment vertical="center"/>
    </xf>
    <xf numFmtId="184" fontId="4" fillId="0" borderId="22" xfId="0" applyNumberFormat="1" applyFont="1" applyFill="1" applyBorder="1" applyAlignment="1">
      <alignment vertical="center"/>
    </xf>
    <xf numFmtId="196" fontId="4" fillId="0" borderId="22" xfId="0" applyNumberFormat="1" applyFont="1" applyFill="1" applyBorder="1" applyAlignment="1">
      <alignment horizontal="right" vertical="center"/>
    </xf>
    <xf numFmtId="184" fontId="4" fillId="0" borderId="22" xfId="0" applyNumberFormat="1" applyFont="1" applyFill="1" applyBorder="1" applyAlignment="1">
      <alignment horizontal="right" vertical="center"/>
    </xf>
    <xf numFmtId="38" fontId="4" fillId="0" borderId="23" xfId="16" applyFont="1" applyFill="1" applyBorder="1" applyAlignment="1">
      <alignment vertical="center"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3" fontId="12" fillId="0" borderId="25" xfId="0" applyNumberFormat="1" applyFont="1" applyFill="1" applyBorder="1" applyAlignment="1">
      <alignment horizontal="center" vertical="center"/>
    </xf>
    <xf numFmtId="199" fontId="11" fillId="0" borderId="26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center" vertical="center"/>
    </xf>
    <xf numFmtId="199" fontId="11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99" fontId="11" fillId="0" borderId="19" xfId="0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vertical="center"/>
    </xf>
    <xf numFmtId="38" fontId="4" fillId="0" borderId="28" xfId="16" applyFont="1" applyFill="1" applyBorder="1" applyAlignment="1">
      <alignment vertical="center"/>
    </xf>
    <xf numFmtId="37" fontId="4" fillId="0" borderId="29" xfId="0" applyNumberFormat="1" applyFont="1" applyFill="1" applyBorder="1" applyAlignment="1" applyProtection="1">
      <alignment horizontal="right" vertical="center"/>
      <protection/>
    </xf>
    <xf numFmtId="188" fontId="4" fillId="0" borderId="22" xfId="0" applyNumberFormat="1" applyFont="1" applyFill="1" applyBorder="1" applyAlignment="1">
      <alignment horizontal="right" vertical="center"/>
    </xf>
    <xf numFmtId="188" fontId="4" fillId="0" borderId="3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>
      <alignment horizontal="center" vertical="center"/>
    </xf>
    <xf numFmtId="38" fontId="4" fillId="0" borderId="32" xfId="16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37" fontId="4" fillId="0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38" fontId="4" fillId="0" borderId="33" xfId="16" applyFont="1" applyFill="1" applyBorder="1" applyAlignment="1">
      <alignment vertical="center"/>
    </xf>
    <xf numFmtId="188" fontId="4" fillId="0" borderId="23" xfId="0" applyNumberFormat="1" applyFont="1" applyFill="1" applyBorder="1" applyAlignment="1">
      <alignment horizontal="right" vertical="center"/>
    </xf>
    <xf numFmtId="199" fontId="11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>
      <alignment vertical="center" wrapText="1"/>
    </xf>
    <xf numFmtId="188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8" fontId="4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88" fontId="5" fillId="0" borderId="0" xfId="0" applyNumberFormat="1" applyFont="1" applyFill="1" applyAlignment="1">
      <alignment vertical="center"/>
    </xf>
    <xf numFmtId="199" fontId="11" fillId="0" borderId="37" xfId="0" applyNumberFormat="1" applyFont="1" applyFill="1" applyBorder="1" applyAlignment="1">
      <alignment horizontal="right" vertical="center"/>
    </xf>
    <xf numFmtId="199" fontId="11" fillId="0" borderId="38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199" fontId="11" fillId="0" borderId="40" xfId="0" applyNumberFormat="1" applyFont="1" applyFill="1" applyBorder="1" applyAlignment="1">
      <alignment horizontal="right" vertical="center"/>
    </xf>
    <xf numFmtId="0" fontId="4" fillId="0" borderId="41" xfId="0" applyNumberFormat="1" applyFont="1" applyFill="1" applyBorder="1" applyAlignment="1">
      <alignment horizontal="right" vertical="center"/>
    </xf>
    <xf numFmtId="200" fontId="4" fillId="0" borderId="22" xfId="16" applyNumberFormat="1" applyFont="1" applyFill="1" applyBorder="1" applyAlignment="1">
      <alignment horizontal="right" vertical="center"/>
    </xf>
    <xf numFmtId="38" fontId="4" fillId="0" borderId="22" xfId="16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88" fontId="4" fillId="0" borderId="2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42" xfId="0" applyNumberFormat="1" applyFont="1" applyFill="1" applyBorder="1" applyAlignment="1" applyProtection="1" quotePrefix="1">
      <alignment horizontal="center" vertical="center"/>
      <protection/>
    </xf>
    <xf numFmtId="188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vertical="center"/>
    </xf>
    <xf numFmtId="188" fontId="4" fillId="0" borderId="1" xfId="0" applyNumberFormat="1" applyFont="1" applyFill="1" applyBorder="1" applyAlignment="1">
      <alignment horizontal="right" vertical="center"/>
    </xf>
    <xf numFmtId="183" fontId="4" fillId="0" borderId="20" xfId="0" applyNumberFormat="1" applyFont="1" applyFill="1" applyBorder="1" applyAlignment="1" applyProtection="1">
      <alignment horizontal="center" vertical="center" wrapText="1"/>
      <protection/>
    </xf>
    <xf numFmtId="183" fontId="4" fillId="0" borderId="20" xfId="0" applyNumberFormat="1" applyFont="1" applyFill="1" applyBorder="1" applyAlignment="1" applyProtection="1" quotePrefix="1">
      <alignment horizontal="center" vertical="center"/>
      <protection/>
    </xf>
    <xf numFmtId="188" fontId="4" fillId="0" borderId="21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 applyProtection="1">
      <alignment horizontal="right" vertical="center"/>
      <protection/>
    </xf>
    <xf numFmtId="0" fontId="4" fillId="0" borderId="30" xfId="0" applyNumberFormat="1" applyFont="1" applyFill="1" applyBorder="1" applyAlignment="1">
      <alignment horizontal="right" vertical="center"/>
    </xf>
    <xf numFmtId="38" fontId="4" fillId="0" borderId="30" xfId="16" applyFont="1" applyFill="1" applyBorder="1" applyAlignment="1">
      <alignment horizontal="right" vertical="center"/>
    </xf>
    <xf numFmtId="38" fontId="4" fillId="0" borderId="41" xfId="16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184" fontId="4" fillId="0" borderId="44" xfId="0" applyNumberFormat="1" applyFont="1" applyFill="1" applyBorder="1" applyAlignment="1" applyProtection="1">
      <alignment horizontal="center" vertical="center"/>
      <protection/>
    </xf>
    <xf numFmtId="38" fontId="4" fillId="2" borderId="23" xfId="16" applyFont="1" applyFill="1" applyBorder="1" applyAlignment="1">
      <alignment vertical="center"/>
    </xf>
    <xf numFmtId="199" fontId="11" fillId="2" borderId="16" xfId="0" applyNumberFormat="1" applyFont="1" applyFill="1" applyBorder="1" applyAlignment="1">
      <alignment horizontal="right" vertical="center"/>
    </xf>
    <xf numFmtId="38" fontId="4" fillId="2" borderId="33" xfId="16" applyFont="1" applyFill="1" applyBorder="1" applyAlignment="1">
      <alignment vertical="center"/>
    </xf>
    <xf numFmtId="38" fontId="4" fillId="2" borderId="28" xfId="16" applyFont="1" applyFill="1" applyBorder="1" applyAlignment="1">
      <alignment vertical="center"/>
    </xf>
    <xf numFmtId="199" fontId="11" fillId="2" borderId="15" xfId="0" applyNumberFormat="1" applyFont="1" applyFill="1" applyBorder="1" applyAlignment="1">
      <alignment horizontal="right" vertical="center"/>
    </xf>
    <xf numFmtId="38" fontId="4" fillId="2" borderId="22" xfId="16" applyFont="1" applyFill="1" applyBorder="1" applyAlignment="1">
      <alignment vertical="center"/>
    </xf>
    <xf numFmtId="199" fontId="11" fillId="2" borderId="38" xfId="0" applyNumberFormat="1" applyFont="1" applyFill="1" applyBorder="1" applyAlignment="1">
      <alignment horizontal="right" vertical="center"/>
    </xf>
    <xf numFmtId="188" fontId="4" fillId="2" borderId="45" xfId="0" applyNumberFormat="1" applyFont="1" applyFill="1" applyBorder="1" applyAlignment="1">
      <alignment horizontal="right" vertical="center"/>
    </xf>
    <xf numFmtId="188" fontId="4" fillId="2" borderId="22" xfId="0" applyNumberFormat="1" applyFont="1" applyFill="1" applyBorder="1" applyAlignment="1">
      <alignment horizontal="right" vertical="center"/>
    </xf>
    <xf numFmtId="199" fontId="11" fillId="2" borderId="26" xfId="0" applyNumberFormat="1" applyFont="1" applyFill="1" applyBorder="1" applyAlignment="1">
      <alignment horizontal="right" vertical="center"/>
    </xf>
    <xf numFmtId="188" fontId="4" fillId="2" borderId="30" xfId="0" applyNumberFormat="1" applyFont="1" applyFill="1" applyBorder="1" applyAlignment="1">
      <alignment horizontal="right" vertical="center"/>
    </xf>
    <xf numFmtId="188" fontId="4" fillId="2" borderId="23" xfId="0" applyNumberFormat="1" applyFont="1" applyFill="1" applyBorder="1" applyAlignment="1">
      <alignment horizontal="right" vertical="center"/>
    </xf>
    <xf numFmtId="199" fontId="11" fillId="2" borderId="34" xfId="0" applyNumberFormat="1" applyFont="1" applyFill="1" applyBorder="1" applyAlignment="1">
      <alignment horizontal="right" vertical="center"/>
    </xf>
    <xf numFmtId="188" fontId="4" fillId="2" borderId="41" xfId="0" applyNumberFormat="1" applyFont="1" applyFill="1" applyBorder="1" applyAlignment="1">
      <alignment horizontal="right" vertical="center"/>
    </xf>
    <xf numFmtId="184" fontId="4" fillId="2" borderId="23" xfId="0" applyNumberFormat="1" applyFont="1" applyFill="1" applyBorder="1" applyAlignment="1">
      <alignment horizontal="right" vertical="center"/>
    </xf>
    <xf numFmtId="199" fontId="11" fillId="2" borderId="46" xfId="0" applyNumberFormat="1" applyFont="1" applyFill="1" applyBorder="1" applyAlignment="1">
      <alignment horizontal="right" vertical="center"/>
    </xf>
    <xf numFmtId="199" fontId="11" fillId="2" borderId="45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99" fontId="11" fillId="2" borderId="40" xfId="0" applyNumberFormat="1" applyFont="1" applyFill="1" applyBorder="1" applyAlignment="1">
      <alignment horizontal="right" vertical="center"/>
    </xf>
    <xf numFmtId="183" fontId="4" fillId="0" borderId="47" xfId="0" applyNumberFormat="1" applyFont="1" applyFill="1" applyBorder="1" applyAlignment="1" applyProtection="1">
      <alignment horizontal="center" vertical="center" wrapText="1"/>
      <protection/>
    </xf>
    <xf numFmtId="183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 applyProtection="1">
      <alignment horizontal="center" vertical="center"/>
      <protection/>
    </xf>
    <xf numFmtId="3" fontId="4" fillId="0" borderId="50" xfId="0" applyNumberFormat="1" applyFont="1" applyFill="1" applyBorder="1" applyAlignment="1" applyProtection="1">
      <alignment horizontal="center" vertical="center"/>
      <protection/>
    </xf>
    <xf numFmtId="183" fontId="11" fillId="0" borderId="51" xfId="0" applyNumberFormat="1" applyFont="1" applyFill="1" applyBorder="1" applyAlignment="1" applyProtection="1">
      <alignment horizontal="center" vertical="center" wrapText="1"/>
      <protection/>
    </xf>
    <xf numFmtId="183" fontId="11" fillId="0" borderId="0" xfId="0" applyNumberFormat="1" applyFont="1" applyFill="1" applyBorder="1" applyAlignment="1" applyProtection="1">
      <alignment horizontal="center" vertical="center" wrapText="1"/>
      <protection/>
    </xf>
    <xf numFmtId="183" fontId="11" fillId="0" borderId="46" xfId="0" applyNumberFormat="1" applyFont="1" applyFill="1" applyBorder="1" applyAlignment="1" applyProtection="1">
      <alignment horizontal="center" vertical="center" wrapText="1"/>
      <protection/>
    </xf>
    <xf numFmtId="183" fontId="4" fillId="0" borderId="52" xfId="0" applyNumberFormat="1" applyFont="1" applyFill="1" applyBorder="1" applyAlignment="1" applyProtection="1">
      <alignment horizontal="center" vertical="center" wrapText="1"/>
      <protection/>
    </xf>
    <xf numFmtId="183" fontId="4" fillId="0" borderId="53" xfId="0" applyNumberFormat="1" applyFont="1" applyFill="1" applyBorder="1" applyAlignment="1" applyProtection="1">
      <alignment horizontal="center" vertical="center" wrapText="1"/>
      <protection/>
    </xf>
    <xf numFmtId="183" fontId="4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54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55" xfId="0" applyNumberFormat="1" applyFont="1" applyFill="1" applyBorder="1" applyAlignment="1" applyProtection="1" quotePrefix="1">
      <alignment horizontal="center" vertical="center" wrapText="1"/>
      <protection/>
    </xf>
    <xf numFmtId="183" fontId="11" fillId="0" borderId="52" xfId="0" applyNumberFormat="1" applyFont="1" applyFill="1" applyBorder="1" applyAlignment="1" applyProtection="1">
      <alignment horizontal="center" vertical="center" wrapText="1"/>
      <protection/>
    </xf>
    <xf numFmtId="183" fontId="11" fillId="0" borderId="3" xfId="0" applyNumberFormat="1" applyFont="1" applyFill="1" applyBorder="1" applyAlignment="1" applyProtection="1">
      <alignment horizontal="center" vertical="center" wrapText="1"/>
      <protection/>
    </xf>
    <xf numFmtId="183" fontId="4" fillId="0" borderId="54" xfId="0" applyNumberFormat="1" applyFont="1" applyFill="1" applyBorder="1" applyAlignment="1" applyProtection="1">
      <alignment horizontal="center" vertical="center" wrapText="1"/>
      <protection/>
    </xf>
    <xf numFmtId="183" fontId="4" fillId="0" borderId="55" xfId="0" applyNumberFormat="1" applyFont="1" applyFill="1" applyBorder="1" applyAlignment="1" applyProtection="1">
      <alignment horizontal="center" vertical="center" wrapText="1"/>
      <protection/>
    </xf>
    <xf numFmtId="3" fontId="4" fillId="0" borderId="56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Fill="1" applyBorder="1" applyAlignment="1" applyProtection="1">
      <alignment horizontal="center" vertical="center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8" fontId="4" fillId="0" borderId="61" xfId="0" applyNumberFormat="1" applyFont="1" applyFill="1" applyBorder="1" applyAlignment="1" applyProtection="1">
      <alignment horizontal="center" vertical="center"/>
      <protection/>
    </xf>
    <xf numFmtId="188" fontId="4" fillId="0" borderId="57" xfId="0" applyNumberFormat="1" applyFont="1" applyFill="1" applyBorder="1" applyAlignment="1" applyProtection="1">
      <alignment horizontal="center" vertical="center"/>
      <protection/>
    </xf>
    <xf numFmtId="188" fontId="4" fillId="0" borderId="49" xfId="0" applyNumberFormat="1" applyFont="1" applyFill="1" applyBorder="1" applyAlignment="1" applyProtection="1">
      <alignment horizontal="center" vertical="center"/>
      <protection/>
    </xf>
    <xf numFmtId="188" fontId="4" fillId="0" borderId="50" xfId="0" applyNumberFormat="1" applyFont="1" applyFill="1" applyBorder="1" applyAlignment="1" applyProtection="1">
      <alignment horizontal="center" vertical="center"/>
      <protection/>
    </xf>
    <xf numFmtId="188" fontId="8" fillId="0" borderId="0" xfId="0" applyNumberFormat="1" applyFont="1" applyFill="1" applyAlignment="1" applyProtection="1">
      <alignment horizontal="center" vertical="center"/>
      <protection/>
    </xf>
    <xf numFmtId="58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88" fontId="4" fillId="0" borderId="52" xfId="0" applyNumberFormat="1" applyFont="1" applyFill="1" applyBorder="1" applyAlignment="1" applyProtection="1">
      <alignment horizontal="center" vertical="center" wrapText="1"/>
      <protection/>
    </xf>
    <xf numFmtId="188" fontId="4" fillId="0" borderId="51" xfId="0" applyNumberFormat="1" applyFont="1" applyFill="1" applyBorder="1" applyAlignment="1" applyProtection="1">
      <alignment horizontal="center" vertical="center" wrapText="1"/>
      <protection/>
    </xf>
    <xf numFmtId="188" fontId="4" fillId="0" borderId="3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65" xfId="0" applyNumberFormat="1" applyFont="1" applyFill="1" applyBorder="1" applyAlignment="1" applyProtection="1">
      <alignment horizontal="center" vertical="center" wrapText="1"/>
      <protection/>
    </xf>
    <xf numFmtId="188" fontId="4" fillId="0" borderId="66" xfId="0" applyNumberFormat="1" applyFont="1" applyFill="1" applyBorder="1" applyAlignment="1" applyProtection="1">
      <alignment horizontal="center" vertical="center" wrapText="1"/>
      <protection/>
    </xf>
    <xf numFmtId="188" fontId="4" fillId="0" borderId="1" xfId="0" applyNumberFormat="1" applyFont="1" applyFill="1" applyBorder="1" applyAlignment="1" applyProtection="1">
      <alignment horizontal="center" vertical="center" wrapText="1"/>
      <protection/>
    </xf>
    <xf numFmtId="188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183" fontId="4" fillId="0" borderId="48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19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183" fontId="4" fillId="0" borderId="70" xfId="0" applyNumberFormat="1" applyFont="1" applyFill="1" applyBorder="1" applyAlignment="1" applyProtection="1">
      <alignment horizontal="center" vertical="center" wrapText="1"/>
      <protection/>
    </xf>
    <xf numFmtId="183" fontId="4" fillId="0" borderId="75" xfId="0" applyNumberFormat="1" applyFont="1" applyFill="1" applyBorder="1" applyAlignment="1" applyProtection="1">
      <alignment horizontal="center" vertical="center" wrapText="1"/>
      <protection/>
    </xf>
    <xf numFmtId="3" fontId="4" fillId="0" borderId="76" xfId="0" applyNumberFormat="1" applyFont="1" applyFill="1" applyBorder="1" applyAlignment="1" applyProtection="1">
      <alignment horizontal="center" vertical="center"/>
      <protection/>
    </xf>
    <xf numFmtId="3" fontId="9" fillId="0" borderId="56" xfId="0" applyNumberFormat="1" applyFont="1" applyFill="1" applyBorder="1" applyAlignment="1" applyProtection="1">
      <alignment horizontal="center" vertical="center"/>
      <protection/>
    </xf>
    <xf numFmtId="3" fontId="9" fillId="0" borderId="50" xfId="0" applyNumberFormat="1" applyFont="1" applyFill="1" applyBorder="1" applyAlignment="1" applyProtection="1">
      <alignment horizontal="center" vertical="center"/>
      <protection/>
    </xf>
    <xf numFmtId="3" fontId="12" fillId="0" borderId="56" xfId="0" applyNumberFormat="1" applyFont="1" applyFill="1" applyBorder="1" applyAlignment="1" applyProtection="1">
      <alignment horizontal="center" vertical="center"/>
      <protection/>
    </xf>
    <xf numFmtId="3" fontId="12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8" fontId="4" fillId="0" borderId="56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center" vertical="center" wrapText="1"/>
      <protection/>
    </xf>
    <xf numFmtId="183" fontId="4" fillId="0" borderId="68" xfId="0" applyNumberFormat="1" applyFont="1" applyFill="1" applyBorder="1" applyAlignment="1" applyProtection="1">
      <alignment horizontal="center" vertical="center" wrapText="1"/>
      <protection/>
    </xf>
    <xf numFmtId="183" fontId="4" fillId="0" borderId="51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77" xfId="0" applyNumberFormat="1" applyFont="1" applyFill="1" applyBorder="1" applyAlignment="1" applyProtection="1" quotePrefix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140625" defaultRowHeight="12"/>
  <cols>
    <col min="1" max="1" width="13.8515625" style="61" customWidth="1"/>
    <col min="2" max="2" width="11.7109375" style="61" customWidth="1"/>
    <col min="3" max="3" width="8.28125" style="75" bestFit="1" customWidth="1"/>
    <col min="4" max="4" width="11.7109375" style="61" customWidth="1"/>
    <col min="5" max="5" width="8.28125" style="61" bestFit="1" customWidth="1"/>
    <col min="6" max="6" width="11.7109375" style="61" customWidth="1"/>
    <col min="7" max="7" width="8.28125" style="61" bestFit="1" customWidth="1"/>
    <col min="8" max="8" width="11.7109375" style="61" customWidth="1"/>
    <col min="9" max="9" width="8.28125" style="61" bestFit="1" customWidth="1"/>
    <col min="10" max="10" width="11.7109375" style="61" customWidth="1"/>
    <col min="11" max="11" width="8.28125" style="61" bestFit="1" customWidth="1"/>
    <col min="12" max="12" width="12.7109375" style="61" customWidth="1"/>
    <col min="13" max="13" width="9.7109375" style="61" customWidth="1"/>
    <col min="14" max="14" width="10.00390625" style="61" customWidth="1"/>
    <col min="15" max="15" width="13.8515625" style="61" customWidth="1"/>
    <col min="16" max="16" width="10.57421875" style="61" customWidth="1"/>
    <col min="17" max="17" width="10.7109375" style="61" customWidth="1"/>
    <col min="18" max="18" width="12.00390625" style="61" bestFit="1" customWidth="1"/>
    <col min="19" max="19" width="8.28125" style="61" customWidth="1"/>
    <col min="20" max="20" width="13.57421875" style="61" customWidth="1"/>
    <col min="21" max="21" width="8.28125" style="61" bestFit="1" customWidth="1"/>
    <col min="22" max="22" width="12.7109375" style="61" customWidth="1"/>
    <col min="23" max="23" width="8.28125" style="61" bestFit="1" customWidth="1"/>
    <col min="24" max="24" width="13.140625" style="61" bestFit="1" customWidth="1"/>
    <col min="25" max="25" width="10.421875" style="61" customWidth="1"/>
    <col min="26" max="26" width="13.57421875" style="61" customWidth="1"/>
    <col min="27" max="27" width="10.57421875" style="61" customWidth="1"/>
    <col min="28" max="28" width="10.00390625" style="61" customWidth="1"/>
    <col min="29" max="16384" width="9.140625" style="61" customWidth="1"/>
  </cols>
  <sheetData>
    <row r="1" spans="1:28" s="56" customFormat="1" ht="27" customHeight="1">
      <c r="A1" s="145" t="s">
        <v>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7" s="2" customFormat="1" ht="23.25" customHeight="1" thickBot="1">
      <c r="A2" s="57"/>
      <c r="B2" s="58"/>
      <c r="C2" s="59"/>
      <c r="D2" s="58"/>
      <c r="E2" s="58"/>
      <c r="F2" s="58"/>
      <c r="G2" s="58"/>
      <c r="H2" s="58"/>
      <c r="I2" s="58"/>
      <c r="J2" s="58"/>
      <c r="K2" s="58"/>
      <c r="L2" s="58"/>
      <c r="M2" s="146">
        <v>37606</v>
      </c>
      <c r="N2" s="146"/>
      <c r="O2" s="57"/>
      <c r="P2" s="58"/>
      <c r="Q2" s="58"/>
      <c r="R2" s="58"/>
      <c r="S2" s="58"/>
      <c r="T2" s="58"/>
      <c r="U2" s="58"/>
      <c r="V2" s="58"/>
      <c r="W2" s="58"/>
      <c r="X2" s="58"/>
      <c r="Y2" s="58"/>
      <c r="Z2" s="60"/>
      <c r="AA2" s="60"/>
    </row>
    <row r="3" spans="1:27" s="1" customFormat="1" ht="34.5" customHeight="1">
      <c r="A3" s="147" t="s">
        <v>11</v>
      </c>
      <c r="B3" s="154" t="s">
        <v>85</v>
      </c>
      <c r="C3" s="155"/>
      <c r="D3" s="175" t="s">
        <v>21</v>
      </c>
      <c r="E3" s="176"/>
      <c r="F3" s="176"/>
      <c r="G3" s="176"/>
      <c r="H3" s="176"/>
      <c r="I3" s="169"/>
      <c r="J3" s="158" t="s">
        <v>22</v>
      </c>
      <c r="K3" s="159"/>
      <c r="L3" s="159"/>
      <c r="M3" s="160"/>
      <c r="N3" s="161" t="s">
        <v>23</v>
      </c>
      <c r="O3" s="172" t="s">
        <v>11</v>
      </c>
      <c r="P3" s="118" t="s">
        <v>99</v>
      </c>
      <c r="Q3" s="130"/>
      <c r="R3" s="130"/>
      <c r="S3" s="130"/>
      <c r="T3" s="130"/>
      <c r="U3" s="131"/>
      <c r="V3" s="127" t="s">
        <v>40</v>
      </c>
      <c r="W3" s="128"/>
      <c r="X3" s="124" t="s">
        <v>100</v>
      </c>
      <c r="Y3" s="132" t="s">
        <v>41</v>
      </c>
      <c r="Z3" s="124"/>
      <c r="AA3" s="120" t="s">
        <v>98</v>
      </c>
    </row>
    <row r="4" spans="1:27" s="1" customFormat="1" ht="20.25" customHeight="1">
      <c r="A4" s="148"/>
      <c r="B4" s="156"/>
      <c r="C4" s="157"/>
      <c r="D4" s="177" t="s">
        <v>24</v>
      </c>
      <c r="E4" s="178"/>
      <c r="F4" s="165" t="s">
        <v>16</v>
      </c>
      <c r="G4" s="165"/>
      <c r="H4" s="166" t="s">
        <v>25</v>
      </c>
      <c r="I4" s="179"/>
      <c r="J4" s="164" t="s">
        <v>18</v>
      </c>
      <c r="K4" s="165"/>
      <c r="L4" s="166" t="s">
        <v>26</v>
      </c>
      <c r="M4" s="167"/>
      <c r="N4" s="162"/>
      <c r="O4" s="173"/>
      <c r="P4" s="129" t="s">
        <v>37</v>
      </c>
      <c r="Q4" s="119"/>
      <c r="R4" s="129" t="s">
        <v>38</v>
      </c>
      <c r="S4" s="119"/>
      <c r="T4" s="129" t="s">
        <v>39</v>
      </c>
      <c r="U4" s="119"/>
      <c r="V4" s="129"/>
      <c r="W4" s="119"/>
      <c r="X4" s="125"/>
      <c r="Y4" s="133"/>
      <c r="Z4" s="125"/>
      <c r="AA4" s="121"/>
    </row>
    <row r="5" spans="1:27" s="1" customFormat="1" ht="23.25" customHeight="1">
      <c r="A5" s="149"/>
      <c r="B5" s="3"/>
      <c r="C5" s="22" t="s">
        <v>17</v>
      </c>
      <c r="D5" s="3"/>
      <c r="E5" s="8" t="s">
        <v>17</v>
      </c>
      <c r="F5" s="3"/>
      <c r="G5" s="8" t="s">
        <v>17</v>
      </c>
      <c r="H5" s="3"/>
      <c r="I5" s="8" t="s">
        <v>17</v>
      </c>
      <c r="J5" s="3"/>
      <c r="K5" s="8" t="s">
        <v>17</v>
      </c>
      <c r="L5" s="3"/>
      <c r="M5" s="8" t="s">
        <v>17</v>
      </c>
      <c r="N5" s="163"/>
      <c r="O5" s="174"/>
      <c r="P5" s="9"/>
      <c r="Q5" s="38" t="s">
        <v>95</v>
      </c>
      <c r="R5" s="9"/>
      <c r="S5" s="38" t="s">
        <v>95</v>
      </c>
      <c r="T5" s="9"/>
      <c r="U5" s="38" t="s">
        <v>95</v>
      </c>
      <c r="V5" s="3"/>
      <c r="W5" s="8" t="s">
        <v>17</v>
      </c>
      <c r="X5" s="126"/>
      <c r="Y5" s="3"/>
      <c r="Z5" s="13" t="s">
        <v>17</v>
      </c>
      <c r="AA5" s="121"/>
    </row>
    <row r="6" spans="1:27" s="1" customFormat="1" ht="23.25" customHeight="1">
      <c r="A6" s="7" t="s">
        <v>45</v>
      </c>
      <c r="B6" s="17" t="s">
        <v>46</v>
      </c>
      <c r="C6" s="23" t="s">
        <v>27</v>
      </c>
      <c r="D6" s="17" t="s">
        <v>28</v>
      </c>
      <c r="E6" s="23" t="s">
        <v>27</v>
      </c>
      <c r="F6" s="17" t="s">
        <v>28</v>
      </c>
      <c r="G6" s="18" t="s">
        <v>27</v>
      </c>
      <c r="H6" s="17" t="s">
        <v>28</v>
      </c>
      <c r="I6" s="18" t="s">
        <v>27</v>
      </c>
      <c r="J6" s="17" t="s">
        <v>47</v>
      </c>
      <c r="K6" s="18" t="s">
        <v>29</v>
      </c>
      <c r="L6" s="17" t="s">
        <v>47</v>
      </c>
      <c r="M6" s="18" t="s">
        <v>29</v>
      </c>
      <c r="N6" s="27" t="s">
        <v>30</v>
      </c>
      <c r="O6" s="7" t="s">
        <v>36</v>
      </c>
      <c r="P6" s="20" t="s">
        <v>49</v>
      </c>
      <c r="Q6" s="39" t="s">
        <v>96</v>
      </c>
      <c r="R6" s="20" t="s">
        <v>49</v>
      </c>
      <c r="S6" s="39" t="s">
        <v>96</v>
      </c>
      <c r="T6" s="20" t="s">
        <v>49</v>
      </c>
      <c r="U6" s="39" t="s">
        <v>96</v>
      </c>
      <c r="V6" s="17" t="s">
        <v>51</v>
      </c>
      <c r="W6" s="18" t="s">
        <v>50</v>
      </c>
      <c r="X6" s="21" t="s">
        <v>52</v>
      </c>
      <c r="Y6" s="17" t="s">
        <v>53</v>
      </c>
      <c r="Z6" s="41" t="s">
        <v>54</v>
      </c>
      <c r="AA6" s="43" t="s">
        <v>97</v>
      </c>
    </row>
    <row r="7" spans="1:27" s="2" customFormat="1" ht="23.25" customHeight="1">
      <c r="A7" s="6" t="s">
        <v>107</v>
      </c>
      <c r="B7" s="31">
        <v>309729</v>
      </c>
      <c r="C7" s="24">
        <v>7</v>
      </c>
      <c r="D7" s="31">
        <v>42430</v>
      </c>
      <c r="E7" s="24">
        <v>-2.8</v>
      </c>
      <c r="F7" s="31">
        <v>57790</v>
      </c>
      <c r="G7" s="24">
        <v>4.5</v>
      </c>
      <c r="H7" s="31">
        <v>35391</v>
      </c>
      <c r="I7" s="24">
        <v>-5.6</v>
      </c>
      <c r="J7" s="31">
        <v>6122</v>
      </c>
      <c r="K7" s="24">
        <v>-4.8</v>
      </c>
      <c r="L7" s="31">
        <v>2613</v>
      </c>
      <c r="M7" s="24">
        <v>-6.5</v>
      </c>
      <c r="N7" s="28">
        <v>98.7</v>
      </c>
      <c r="O7" s="6" t="s">
        <v>107</v>
      </c>
      <c r="P7" s="32">
        <v>90.6</v>
      </c>
      <c r="Q7" s="40" t="e">
        <f>P7-#REF!</f>
        <v>#REF!</v>
      </c>
      <c r="R7" s="32">
        <v>92.1</v>
      </c>
      <c r="S7" s="40" t="e">
        <f>R7-#REF!</f>
        <v>#REF!</v>
      </c>
      <c r="T7" s="32">
        <v>85.8</v>
      </c>
      <c r="U7" s="40" t="e">
        <f>T7-#REF!</f>
        <v>#REF!</v>
      </c>
      <c r="V7" s="31">
        <v>598962</v>
      </c>
      <c r="W7" s="24">
        <v>-3.7</v>
      </c>
      <c r="X7" s="33">
        <v>0.78</v>
      </c>
      <c r="Y7" s="31">
        <v>13827</v>
      </c>
      <c r="Z7" s="42">
        <v>-2</v>
      </c>
      <c r="AA7" s="53">
        <v>4.9</v>
      </c>
    </row>
    <row r="8" spans="1:27" s="2" customFormat="1" ht="23.25" customHeight="1">
      <c r="A8" s="4" t="s">
        <v>3</v>
      </c>
      <c r="B8" s="31">
        <v>282225</v>
      </c>
      <c r="C8" s="24">
        <v>-17</v>
      </c>
      <c r="D8" s="31">
        <v>48889</v>
      </c>
      <c r="E8" s="24">
        <v>-4.4</v>
      </c>
      <c r="F8" s="31">
        <v>71083</v>
      </c>
      <c r="G8" s="24">
        <v>-1.4</v>
      </c>
      <c r="H8" s="31">
        <v>38717</v>
      </c>
      <c r="I8" s="24">
        <v>-3.3</v>
      </c>
      <c r="J8" s="31">
        <v>6755</v>
      </c>
      <c r="K8" s="24">
        <v>8.9</v>
      </c>
      <c r="L8" s="31">
        <v>2593</v>
      </c>
      <c r="M8" s="24">
        <v>-8</v>
      </c>
      <c r="N8" s="28">
        <v>98</v>
      </c>
      <c r="O8" s="4" t="s">
        <v>3</v>
      </c>
      <c r="P8" s="32">
        <v>89.4</v>
      </c>
      <c r="Q8" s="40">
        <f aca="true" t="shared" si="0" ref="Q8:S22">P8-P7</f>
        <v>-1.1999999999999886</v>
      </c>
      <c r="R8" s="32">
        <v>91.8</v>
      </c>
      <c r="S8" s="40">
        <f t="shared" si="0"/>
        <v>-0.29999999999999716</v>
      </c>
      <c r="T8" s="32">
        <v>81.9</v>
      </c>
      <c r="U8" s="40">
        <f aca="true" t="shared" si="1" ref="U8:U22">T8-T7</f>
        <v>-3.8999999999999915</v>
      </c>
      <c r="V8" s="31">
        <v>626352</v>
      </c>
      <c r="W8" s="24">
        <v>-0.1</v>
      </c>
      <c r="X8" s="33">
        <v>0.76</v>
      </c>
      <c r="Y8" s="31">
        <v>14811</v>
      </c>
      <c r="Z8" s="42">
        <v>3.2</v>
      </c>
      <c r="AA8" s="44">
        <v>5</v>
      </c>
    </row>
    <row r="9" spans="1:27" s="2" customFormat="1" ht="23.25" customHeight="1">
      <c r="A9" s="4" t="s">
        <v>4</v>
      </c>
      <c r="B9" s="31">
        <v>271158</v>
      </c>
      <c r="C9" s="24">
        <v>-28</v>
      </c>
      <c r="D9" s="31">
        <v>42544</v>
      </c>
      <c r="E9" s="24">
        <v>-5.4</v>
      </c>
      <c r="F9" s="31">
        <v>53243</v>
      </c>
      <c r="G9" s="24">
        <v>-4.6</v>
      </c>
      <c r="H9" s="31">
        <v>37510</v>
      </c>
      <c r="I9" s="24">
        <v>-4.4</v>
      </c>
      <c r="J9" s="31">
        <v>4150</v>
      </c>
      <c r="K9" s="24">
        <v>1.4</v>
      </c>
      <c r="L9" s="31">
        <v>1736</v>
      </c>
      <c r="M9" s="24">
        <v>-9.4</v>
      </c>
      <c r="N9" s="28">
        <v>98.3</v>
      </c>
      <c r="O9" s="4" t="s">
        <v>4</v>
      </c>
      <c r="P9" s="32">
        <v>92.7</v>
      </c>
      <c r="Q9" s="40">
        <f t="shared" si="0"/>
        <v>3.299999999999997</v>
      </c>
      <c r="R9" s="32">
        <v>95.8</v>
      </c>
      <c r="S9" s="40">
        <f t="shared" si="0"/>
        <v>4</v>
      </c>
      <c r="T9" s="32">
        <v>80.7</v>
      </c>
      <c r="U9" s="40">
        <f t="shared" si="1"/>
        <v>-1.2000000000000028</v>
      </c>
      <c r="V9" s="31">
        <v>553076</v>
      </c>
      <c r="W9" s="24">
        <v>-4.6</v>
      </c>
      <c r="X9" s="33">
        <v>0.74</v>
      </c>
      <c r="Y9" s="31">
        <v>15061</v>
      </c>
      <c r="Z9" s="42">
        <v>0.7</v>
      </c>
      <c r="AA9" s="44">
        <v>5</v>
      </c>
    </row>
    <row r="10" spans="1:27" s="1" customFormat="1" ht="23.25" customHeight="1">
      <c r="A10" s="4" t="s">
        <v>5</v>
      </c>
      <c r="B10" s="31">
        <v>318000</v>
      </c>
      <c r="C10" s="24">
        <v>10.1</v>
      </c>
      <c r="D10" s="31">
        <v>40768</v>
      </c>
      <c r="E10" s="24">
        <v>-0.6</v>
      </c>
      <c r="F10" s="31">
        <v>57688</v>
      </c>
      <c r="G10" s="24">
        <v>5.3</v>
      </c>
      <c r="H10" s="31">
        <v>32806</v>
      </c>
      <c r="I10" s="24">
        <v>-3.1</v>
      </c>
      <c r="J10" s="31">
        <v>6329</v>
      </c>
      <c r="K10" s="24">
        <v>0.9</v>
      </c>
      <c r="L10" s="31">
        <v>3054</v>
      </c>
      <c r="M10" s="24">
        <v>2</v>
      </c>
      <c r="N10" s="28">
        <v>98.4</v>
      </c>
      <c r="O10" s="4" t="s">
        <v>5</v>
      </c>
      <c r="P10" s="32">
        <v>88.6</v>
      </c>
      <c r="Q10" s="40">
        <f t="shared" si="0"/>
        <v>-4.1000000000000085</v>
      </c>
      <c r="R10" s="32">
        <v>90.1</v>
      </c>
      <c r="S10" s="40">
        <f t="shared" si="0"/>
        <v>-5.700000000000003</v>
      </c>
      <c r="T10" s="32">
        <v>80.5</v>
      </c>
      <c r="U10" s="40">
        <f t="shared" si="1"/>
        <v>-0.20000000000000284</v>
      </c>
      <c r="V10" s="31">
        <v>589004</v>
      </c>
      <c r="W10" s="24">
        <v>-6</v>
      </c>
      <c r="X10" s="33">
        <v>0.7</v>
      </c>
      <c r="Y10" s="31">
        <v>14879</v>
      </c>
      <c r="Z10" s="42">
        <v>5.7</v>
      </c>
      <c r="AA10" s="44">
        <v>5.3</v>
      </c>
    </row>
    <row r="11" spans="1:27" ht="23.25" customHeight="1">
      <c r="A11" s="4" t="s">
        <v>6</v>
      </c>
      <c r="B11" s="31">
        <v>320549</v>
      </c>
      <c r="C11" s="24">
        <v>-4.9</v>
      </c>
      <c r="D11" s="31">
        <v>44481</v>
      </c>
      <c r="E11" s="24">
        <v>-6.2</v>
      </c>
      <c r="F11" s="31">
        <v>64535</v>
      </c>
      <c r="G11" s="24">
        <v>-2.2</v>
      </c>
      <c r="H11" s="31">
        <v>35206</v>
      </c>
      <c r="I11" s="24">
        <v>-6.8</v>
      </c>
      <c r="J11" s="31">
        <v>5089</v>
      </c>
      <c r="K11" s="24">
        <v>-4</v>
      </c>
      <c r="L11" s="31">
        <v>2473</v>
      </c>
      <c r="M11" s="24">
        <v>16.9</v>
      </c>
      <c r="N11" s="28">
        <v>98.5</v>
      </c>
      <c r="O11" s="4" t="s">
        <v>6</v>
      </c>
      <c r="P11" s="32">
        <v>92.6</v>
      </c>
      <c r="Q11" s="40">
        <f t="shared" si="0"/>
        <v>4</v>
      </c>
      <c r="R11" s="32">
        <v>91.5</v>
      </c>
      <c r="S11" s="40">
        <f t="shared" si="0"/>
        <v>1.4000000000000057</v>
      </c>
      <c r="T11" s="32">
        <v>81.9</v>
      </c>
      <c r="U11" s="40">
        <f t="shared" si="1"/>
        <v>1.4000000000000057</v>
      </c>
      <c r="V11" s="31">
        <v>573816</v>
      </c>
      <c r="W11" s="24">
        <v>-6.2</v>
      </c>
      <c r="X11" s="33">
        <v>0.66</v>
      </c>
      <c r="Y11" s="31">
        <v>15846</v>
      </c>
      <c r="Z11" s="42">
        <v>11.7</v>
      </c>
      <c r="AA11" s="44">
        <v>5.3</v>
      </c>
    </row>
    <row r="12" spans="1:27" s="2" customFormat="1" ht="23.25" customHeight="1">
      <c r="A12" s="4" t="s">
        <v>7</v>
      </c>
      <c r="B12" s="31">
        <v>309102</v>
      </c>
      <c r="C12" s="24">
        <v>-4.6</v>
      </c>
      <c r="D12" s="31">
        <v>43892</v>
      </c>
      <c r="E12" s="24">
        <v>-2</v>
      </c>
      <c r="F12" s="31">
        <v>63265</v>
      </c>
      <c r="G12" s="24">
        <v>2.7</v>
      </c>
      <c r="H12" s="31">
        <v>34999</v>
      </c>
      <c r="I12" s="24">
        <v>-4.1</v>
      </c>
      <c r="J12" s="31">
        <v>5424</v>
      </c>
      <c r="K12" s="24">
        <v>-7.6</v>
      </c>
      <c r="L12" s="31">
        <v>2674</v>
      </c>
      <c r="M12" s="24">
        <v>-1</v>
      </c>
      <c r="N12" s="28">
        <v>97.9</v>
      </c>
      <c r="O12" s="4" t="s">
        <v>7</v>
      </c>
      <c r="P12" s="32">
        <v>89.6</v>
      </c>
      <c r="Q12" s="40">
        <f t="shared" si="0"/>
        <v>-3</v>
      </c>
      <c r="R12" s="32">
        <v>91.2</v>
      </c>
      <c r="S12" s="40">
        <f t="shared" si="0"/>
        <v>-0.29999999999999716</v>
      </c>
      <c r="T12" s="32">
        <v>81.7</v>
      </c>
      <c r="U12" s="40">
        <f t="shared" si="1"/>
        <v>-0.20000000000000284</v>
      </c>
      <c r="V12" s="31">
        <v>552417</v>
      </c>
      <c r="W12" s="24">
        <v>-9.6</v>
      </c>
      <c r="X12" s="33">
        <v>0.61</v>
      </c>
      <c r="Y12" s="31">
        <v>15850</v>
      </c>
      <c r="Z12" s="42">
        <v>15.1</v>
      </c>
      <c r="AA12" s="44">
        <v>5.4</v>
      </c>
    </row>
    <row r="13" spans="1:27" s="2" customFormat="1" ht="23.25" customHeight="1">
      <c r="A13" s="4" t="s">
        <v>8</v>
      </c>
      <c r="B13" s="31">
        <v>366370</v>
      </c>
      <c r="C13" s="24">
        <v>2.5</v>
      </c>
      <c r="D13" s="31">
        <v>58543</v>
      </c>
      <c r="E13" s="24">
        <v>-2.3</v>
      </c>
      <c r="F13" s="31">
        <v>86086</v>
      </c>
      <c r="G13" s="24">
        <v>-0.3</v>
      </c>
      <c r="H13" s="31">
        <v>45901</v>
      </c>
      <c r="I13" s="24">
        <v>-1.9</v>
      </c>
      <c r="J13" s="31">
        <v>5410</v>
      </c>
      <c r="K13" s="24">
        <v>-6.8</v>
      </c>
      <c r="L13" s="31">
        <v>2697</v>
      </c>
      <c r="M13" s="24">
        <v>1.9</v>
      </c>
      <c r="N13" s="28">
        <v>98</v>
      </c>
      <c r="O13" s="4" t="s">
        <v>8</v>
      </c>
      <c r="P13" s="32">
        <v>84.5</v>
      </c>
      <c r="Q13" s="40">
        <f t="shared" si="0"/>
        <v>-5.099999999999994</v>
      </c>
      <c r="R13" s="32">
        <v>89</v>
      </c>
      <c r="S13" s="40">
        <f t="shared" si="0"/>
        <v>-2.200000000000003</v>
      </c>
      <c r="T13" s="32">
        <v>79.2</v>
      </c>
      <c r="U13" s="40">
        <f t="shared" si="1"/>
        <v>-2.5</v>
      </c>
      <c r="V13" s="31">
        <v>541577</v>
      </c>
      <c r="W13" s="24">
        <v>-9.9</v>
      </c>
      <c r="X13" s="33">
        <v>0.58</v>
      </c>
      <c r="Y13" s="31">
        <v>15809</v>
      </c>
      <c r="Z13" s="42">
        <v>20.6</v>
      </c>
      <c r="AA13" s="44">
        <v>5.5</v>
      </c>
    </row>
    <row r="14" spans="1:27" s="2" customFormat="1" ht="23.25" customHeight="1">
      <c r="A14" s="6" t="s">
        <v>13</v>
      </c>
      <c r="B14" s="31">
        <v>330541</v>
      </c>
      <c r="C14" s="24">
        <v>4.1</v>
      </c>
      <c r="D14" s="31">
        <v>49657</v>
      </c>
      <c r="E14" s="24">
        <v>-1.1</v>
      </c>
      <c r="F14" s="31">
        <v>69632</v>
      </c>
      <c r="G14" s="24">
        <v>4</v>
      </c>
      <c r="H14" s="31">
        <v>40488</v>
      </c>
      <c r="I14" s="24">
        <v>-4</v>
      </c>
      <c r="J14" s="31">
        <v>4515</v>
      </c>
      <c r="K14" s="24">
        <v>-4.4</v>
      </c>
      <c r="L14" s="31">
        <v>2367</v>
      </c>
      <c r="M14" s="24">
        <v>7.5</v>
      </c>
      <c r="N14" s="28">
        <v>97.7</v>
      </c>
      <c r="O14" s="6" t="s">
        <v>13</v>
      </c>
      <c r="P14" s="34">
        <v>91</v>
      </c>
      <c r="Q14" s="40">
        <f t="shared" si="0"/>
        <v>6.5</v>
      </c>
      <c r="R14" s="34">
        <v>90.6</v>
      </c>
      <c r="S14" s="40">
        <f t="shared" si="0"/>
        <v>1.5999999999999943</v>
      </c>
      <c r="T14" s="34">
        <v>75.2</v>
      </c>
      <c r="U14" s="40">
        <f t="shared" si="1"/>
        <v>-4</v>
      </c>
      <c r="V14" s="31">
        <v>496514</v>
      </c>
      <c r="W14" s="24">
        <v>-7.8</v>
      </c>
      <c r="X14" s="35">
        <v>0.56</v>
      </c>
      <c r="Y14" s="31">
        <v>16600</v>
      </c>
      <c r="Z14" s="42">
        <v>24.6</v>
      </c>
      <c r="AA14" s="44">
        <v>5.3</v>
      </c>
    </row>
    <row r="15" spans="1:27" s="2" customFormat="1" ht="23.25" customHeight="1">
      <c r="A15" s="4" t="s">
        <v>60</v>
      </c>
      <c r="B15" s="31">
        <v>358296</v>
      </c>
      <c r="C15" s="24">
        <v>31.6</v>
      </c>
      <c r="D15" s="31">
        <v>37692</v>
      </c>
      <c r="E15" s="24">
        <v>-8.1</v>
      </c>
      <c r="F15" s="31">
        <v>50691</v>
      </c>
      <c r="G15" s="24">
        <v>-8.6</v>
      </c>
      <c r="H15" s="31">
        <v>31725</v>
      </c>
      <c r="I15" s="24">
        <v>-6.9</v>
      </c>
      <c r="J15" s="31">
        <v>6237</v>
      </c>
      <c r="K15" s="24">
        <v>-5.8</v>
      </c>
      <c r="L15" s="31">
        <v>3175</v>
      </c>
      <c r="M15" s="24">
        <v>8.5</v>
      </c>
      <c r="N15" s="28">
        <v>97.2</v>
      </c>
      <c r="O15" s="4" t="s">
        <v>14</v>
      </c>
      <c r="P15" s="34">
        <v>92.5</v>
      </c>
      <c r="Q15" s="40">
        <f t="shared" si="0"/>
        <v>1.5</v>
      </c>
      <c r="R15" s="34">
        <v>93.4</v>
      </c>
      <c r="S15" s="40">
        <f t="shared" si="0"/>
        <v>2.8000000000000114</v>
      </c>
      <c r="T15" s="34">
        <v>73</v>
      </c>
      <c r="U15" s="40">
        <f t="shared" si="1"/>
        <v>-2.200000000000003</v>
      </c>
      <c r="V15" s="31">
        <v>545586</v>
      </c>
      <c r="W15" s="24">
        <v>-7.1</v>
      </c>
      <c r="X15" s="35">
        <v>0.57</v>
      </c>
      <c r="Y15" s="31">
        <v>17121</v>
      </c>
      <c r="Z15" s="42">
        <v>31.2</v>
      </c>
      <c r="AA15" s="44">
        <v>5.3</v>
      </c>
    </row>
    <row r="16" spans="1:27" s="2" customFormat="1" ht="23.25" customHeight="1">
      <c r="A16" s="4" t="s">
        <v>61</v>
      </c>
      <c r="B16" s="31">
        <v>353161</v>
      </c>
      <c r="C16" s="24">
        <v>8.9</v>
      </c>
      <c r="D16" s="31">
        <v>45620</v>
      </c>
      <c r="E16" s="24">
        <v>-1.7</v>
      </c>
      <c r="F16" s="31">
        <v>70826</v>
      </c>
      <c r="G16" s="24">
        <v>0.4</v>
      </c>
      <c r="H16" s="31">
        <v>34605</v>
      </c>
      <c r="I16" s="24">
        <v>-1.2</v>
      </c>
      <c r="J16" s="31">
        <v>8779</v>
      </c>
      <c r="K16" s="24">
        <v>-4.7</v>
      </c>
      <c r="L16" s="31">
        <v>4074</v>
      </c>
      <c r="M16" s="24">
        <v>0.7</v>
      </c>
      <c r="N16" s="28">
        <v>97.3</v>
      </c>
      <c r="O16" s="4" t="s">
        <v>15</v>
      </c>
      <c r="P16" s="34">
        <v>92.8</v>
      </c>
      <c r="Q16" s="40">
        <f t="shared" si="0"/>
        <v>0.29999999999999716</v>
      </c>
      <c r="R16" s="34">
        <v>91.7</v>
      </c>
      <c r="S16" s="40">
        <f t="shared" si="0"/>
        <v>-1.7000000000000028</v>
      </c>
      <c r="T16" s="34">
        <v>74.5</v>
      </c>
      <c r="U16" s="40">
        <f t="shared" si="1"/>
        <v>1.5</v>
      </c>
      <c r="V16" s="31">
        <v>562058</v>
      </c>
      <c r="W16" s="24">
        <v>-4.2</v>
      </c>
      <c r="X16" s="35">
        <v>0.56</v>
      </c>
      <c r="Y16" s="31">
        <v>16649</v>
      </c>
      <c r="Z16" s="42">
        <v>29.4</v>
      </c>
      <c r="AA16" s="44">
        <v>5.2</v>
      </c>
    </row>
    <row r="17" spans="1:27" s="2" customFormat="1" ht="23.25" customHeight="1">
      <c r="A17" s="4" t="s">
        <v>9</v>
      </c>
      <c r="B17" s="31">
        <v>339164</v>
      </c>
      <c r="C17" s="24">
        <v>5.6</v>
      </c>
      <c r="D17" s="31">
        <v>44014</v>
      </c>
      <c r="E17" s="24">
        <v>-2.6</v>
      </c>
      <c r="F17" s="31">
        <v>62526</v>
      </c>
      <c r="G17" s="24">
        <v>-3.1</v>
      </c>
      <c r="H17" s="31">
        <v>35906</v>
      </c>
      <c r="I17" s="24">
        <v>-1.1</v>
      </c>
      <c r="J17" s="31">
        <v>5037</v>
      </c>
      <c r="K17" s="24">
        <v>8.5</v>
      </c>
      <c r="L17" s="31">
        <v>2398</v>
      </c>
      <c r="M17" s="24">
        <v>9.2</v>
      </c>
      <c r="N17" s="28">
        <v>97.5</v>
      </c>
      <c r="O17" s="4" t="s">
        <v>9</v>
      </c>
      <c r="P17" s="34">
        <v>90.6</v>
      </c>
      <c r="Q17" s="40">
        <f t="shared" si="0"/>
        <v>-2.200000000000003</v>
      </c>
      <c r="R17" s="34">
        <v>92.3</v>
      </c>
      <c r="S17" s="40">
        <f t="shared" si="0"/>
        <v>0.5999999999999943</v>
      </c>
      <c r="T17" s="34">
        <v>72.5</v>
      </c>
      <c r="U17" s="40">
        <f t="shared" si="1"/>
        <v>-2</v>
      </c>
      <c r="V17" s="45">
        <v>548876</v>
      </c>
      <c r="W17" s="24">
        <v>-4.5</v>
      </c>
      <c r="X17" s="35">
        <v>0.6</v>
      </c>
      <c r="Y17" s="31">
        <v>16642</v>
      </c>
      <c r="Z17" s="42">
        <v>31</v>
      </c>
      <c r="AA17" s="44">
        <v>5.2</v>
      </c>
    </row>
    <row r="18" spans="1:27" s="2" customFormat="1" ht="23.25" customHeight="1">
      <c r="A18" s="4" t="s">
        <v>1</v>
      </c>
      <c r="B18" s="31">
        <v>307714</v>
      </c>
      <c r="C18" s="24">
        <v>9</v>
      </c>
      <c r="D18" s="31">
        <v>45291</v>
      </c>
      <c r="E18" s="24">
        <v>0.5</v>
      </c>
      <c r="F18" s="31">
        <v>63914</v>
      </c>
      <c r="G18" s="24">
        <v>1.2</v>
      </c>
      <c r="H18" s="31">
        <v>37250</v>
      </c>
      <c r="I18" s="24">
        <v>1.2</v>
      </c>
      <c r="J18" s="31">
        <v>5226</v>
      </c>
      <c r="K18" s="24">
        <v>6.9</v>
      </c>
      <c r="L18" s="31">
        <v>2268</v>
      </c>
      <c r="M18" s="24">
        <v>3.2</v>
      </c>
      <c r="N18" s="28">
        <v>97.9</v>
      </c>
      <c r="O18" s="4" t="s">
        <v>1</v>
      </c>
      <c r="P18" s="34">
        <v>94</v>
      </c>
      <c r="Q18" s="40">
        <f t="shared" si="0"/>
        <v>3.4000000000000057</v>
      </c>
      <c r="R18" s="34">
        <v>98.3</v>
      </c>
      <c r="S18" s="40">
        <f t="shared" si="0"/>
        <v>6</v>
      </c>
      <c r="T18" s="34">
        <v>69.3</v>
      </c>
      <c r="U18" s="40">
        <f t="shared" si="1"/>
        <v>-3.200000000000003</v>
      </c>
      <c r="V18" s="31">
        <v>535884</v>
      </c>
      <c r="W18" s="24">
        <v>-0.9</v>
      </c>
      <c r="X18" s="35">
        <v>0.63</v>
      </c>
      <c r="Y18" s="31">
        <v>17643</v>
      </c>
      <c r="Z18" s="42">
        <v>24</v>
      </c>
      <c r="AA18" s="44">
        <v>5.4</v>
      </c>
    </row>
    <row r="19" spans="1:27" s="2" customFormat="1" ht="23.25" customHeight="1">
      <c r="A19" s="4" t="s">
        <v>2</v>
      </c>
      <c r="B19" s="31">
        <v>282204</v>
      </c>
      <c r="C19" s="24">
        <v>-8.9</v>
      </c>
      <c r="D19" s="31">
        <v>43301</v>
      </c>
      <c r="E19" s="24">
        <v>2.1</v>
      </c>
      <c r="F19" s="31">
        <v>59294</v>
      </c>
      <c r="G19" s="24">
        <v>2.6</v>
      </c>
      <c r="H19" s="31">
        <v>36195</v>
      </c>
      <c r="I19" s="24">
        <v>2.3</v>
      </c>
      <c r="J19" s="31">
        <v>5698</v>
      </c>
      <c r="K19" s="24">
        <v>-6.9</v>
      </c>
      <c r="L19" s="31">
        <v>2970</v>
      </c>
      <c r="M19" s="24">
        <v>13.7</v>
      </c>
      <c r="N19" s="28">
        <v>97.9</v>
      </c>
      <c r="O19" s="4" t="s">
        <v>2</v>
      </c>
      <c r="P19" s="34">
        <v>89.9</v>
      </c>
      <c r="Q19" s="40">
        <f t="shared" si="0"/>
        <v>-4.099999999999994</v>
      </c>
      <c r="R19" s="34">
        <v>91.6</v>
      </c>
      <c r="S19" s="40">
        <f t="shared" si="0"/>
        <v>-6.700000000000003</v>
      </c>
      <c r="T19" s="34">
        <v>69.6</v>
      </c>
      <c r="U19" s="40">
        <f t="shared" si="1"/>
        <v>0.29999999999999716</v>
      </c>
      <c r="V19" s="31">
        <v>583466</v>
      </c>
      <c r="W19" s="24">
        <v>-2.6</v>
      </c>
      <c r="X19" s="35">
        <v>0.65</v>
      </c>
      <c r="Y19" s="31">
        <v>17367</v>
      </c>
      <c r="Z19" s="42">
        <v>25.6</v>
      </c>
      <c r="AA19" s="44">
        <v>5.4</v>
      </c>
    </row>
    <row r="20" spans="1:27" s="2" customFormat="1" ht="23.25" customHeight="1">
      <c r="A20" s="4" t="s">
        <v>3</v>
      </c>
      <c r="B20" s="31">
        <v>292225</v>
      </c>
      <c r="C20" s="24">
        <v>3.5</v>
      </c>
      <c r="D20" s="46">
        <v>48487</v>
      </c>
      <c r="E20" s="24">
        <v>-0.8</v>
      </c>
      <c r="F20" s="31">
        <v>69532</v>
      </c>
      <c r="G20" s="24">
        <v>-2.2</v>
      </c>
      <c r="H20" s="31">
        <v>39089</v>
      </c>
      <c r="I20" s="24">
        <v>1</v>
      </c>
      <c r="J20" s="31">
        <v>6374</v>
      </c>
      <c r="K20" s="24">
        <v>-5.6</v>
      </c>
      <c r="L20" s="31">
        <v>2708</v>
      </c>
      <c r="M20" s="24">
        <v>4.4</v>
      </c>
      <c r="N20" s="28">
        <v>97.5</v>
      </c>
      <c r="O20" s="47" t="s">
        <v>3</v>
      </c>
      <c r="P20" s="48">
        <v>96.8</v>
      </c>
      <c r="Q20" s="40">
        <f t="shared" si="0"/>
        <v>6.8999999999999915</v>
      </c>
      <c r="R20" s="49">
        <v>96.6</v>
      </c>
      <c r="S20" s="40">
        <f t="shared" si="0"/>
        <v>5</v>
      </c>
      <c r="T20" s="49">
        <v>73.5</v>
      </c>
      <c r="U20" s="40">
        <f t="shared" si="1"/>
        <v>3.9000000000000057</v>
      </c>
      <c r="V20" s="46">
        <v>606298</v>
      </c>
      <c r="W20" s="24">
        <v>-3.2</v>
      </c>
      <c r="X20" s="35">
        <v>0.66</v>
      </c>
      <c r="Y20" s="31">
        <v>18255</v>
      </c>
      <c r="Z20" s="42">
        <v>23.3</v>
      </c>
      <c r="AA20" s="44">
        <v>5.4</v>
      </c>
    </row>
    <row r="21" spans="1:27" s="2" customFormat="1" ht="23.25" customHeight="1">
      <c r="A21" s="4" t="s">
        <v>4</v>
      </c>
      <c r="B21" s="31">
        <v>308855</v>
      </c>
      <c r="C21" s="24">
        <v>13.9</v>
      </c>
      <c r="D21" s="46">
        <v>44549</v>
      </c>
      <c r="E21" s="24">
        <v>4.7</v>
      </c>
      <c r="F21" s="31">
        <v>54583</v>
      </c>
      <c r="G21" s="24">
        <v>2.5</v>
      </c>
      <c r="H21" s="31">
        <v>40148</v>
      </c>
      <c r="I21" s="24">
        <v>7</v>
      </c>
      <c r="J21" s="31">
        <v>4327</v>
      </c>
      <c r="K21" s="24">
        <v>4.3</v>
      </c>
      <c r="L21" s="31">
        <v>1844</v>
      </c>
      <c r="M21" s="24">
        <v>6.2</v>
      </c>
      <c r="N21" s="28">
        <v>97.7</v>
      </c>
      <c r="O21" s="4" t="s">
        <v>4</v>
      </c>
      <c r="P21" s="48">
        <v>92.7</v>
      </c>
      <c r="Q21" s="40">
        <f t="shared" si="0"/>
        <v>-4.099999999999994</v>
      </c>
      <c r="R21" s="49">
        <v>97.3</v>
      </c>
      <c r="S21" s="40">
        <f t="shared" si="0"/>
        <v>0.7000000000000028</v>
      </c>
      <c r="T21" s="49">
        <v>72.9</v>
      </c>
      <c r="U21" s="40">
        <f t="shared" si="1"/>
        <v>-0.5999999999999943</v>
      </c>
      <c r="V21" s="46">
        <v>563551</v>
      </c>
      <c r="W21" s="24">
        <v>1.9</v>
      </c>
      <c r="X21" s="35">
        <v>0.66</v>
      </c>
      <c r="Y21" s="31">
        <v>17439</v>
      </c>
      <c r="Z21" s="42">
        <v>15.8</v>
      </c>
      <c r="AA21" s="44">
        <v>5.4</v>
      </c>
    </row>
    <row r="22" spans="1:27" s="2" customFormat="1" ht="23.25" customHeight="1">
      <c r="A22" s="4" t="s">
        <v>5</v>
      </c>
      <c r="B22" s="31">
        <v>343402</v>
      </c>
      <c r="C22" s="24">
        <v>8</v>
      </c>
      <c r="D22" s="46">
        <v>45570</v>
      </c>
      <c r="E22" s="24">
        <v>11.8</v>
      </c>
      <c r="F22" s="31">
        <v>59789</v>
      </c>
      <c r="G22" s="24">
        <v>3.6</v>
      </c>
      <c r="H22" s="31">
        <v>38300</v>
      </c>
      <c r="I22" s="24">
        <v>16.7</v>
      </c>
      <c r="J22" s="31">
        <v>6833</v>
      </c>
      <c r="K22" s="24">
        <v>8</v>
      </c>
      <c r="L22" s="31">
        <v>3074</v>
      </c>
      <c r="M22" s="24">
        <v>0.7</v>
      </c>
      <c r="N22" s="28">
        <v>97.9</v>
      </c>
      <c r="O22" s="47" t="s">
        <v>5</v>
      </c>
      <c r="P22" s="48">
        <v>98.3</v>
      </c>
      <c r="Q22" s="40">
        <f t="shared" si="0"/>
        <v>5.599999999999994</v>
      </c>
      <c r="R22" s="49">
        <v>99.6</v>
      </c>
      <c r="S22" s="40">
        <f t="shared" si="0"/>
        <v>2.299999999999997</v>
      </c>
      <c r="T22" s="49">
        <v>77.5</v>
      </c>
      <c r="U22" s="40">
        <f t="shared" si="1"/>
        <v>4.599999999999994</v>
      </c>
      <c r="V22" s="46">
        <v>593592</v>
      </c>
      <c r="W22" s="24">
        <v>0.8</v>
      </c>
      <c r="X22" s="35">
        <v>0.69</v>
      </c>
      <c r="Y22" s="31">
        <v>16641</v>
      </c>
      <c r="Z22" s="42">
        <v>11.8</v>
      </c>
      <c r="AA22" s="44">
        <v>5.4</v>
      </c>
    </row>
    <row r="23" spans="1:27" s="2" customFormat="1" ht="23.25" customHeight="1">
      <c r="A23" s="4" t="s">
        <v>6</v>
      </c>
      <c r="B23" s="31">
        <v>323196</v>
      </c>
      <c r="C23" s="24">
        <v>0.8</v>
      </c>
      <c r="D23" s="46">
        <v>45023</v>
      </c>
      <c r="E23" s="24">
        <v>1.2</v>
      </c>
      <c r="F23" s="31">
        <v>62587</v>
      </c>
      <c r="G23" s="24">
        <v>-3</v>
      </c>
      <c r="H23" s="31">
        <v>36653</v>
      </c>
      <c r="I23" s="24">
        <v>4.1</v>
      </c>
      <c r="J23" s="31">
        <v>5742</v>
      </c>
      <c r="K23" s="24">
        <v>12.8</v>
      </c>
      <c r="L23" s="31">
        <v>2207</v>
      </c>
      <c r="M23" s="24">
        <v>-10.8</v>
      </c>
      <c r="N23" s="28">
        <v>98</v>
      </c>
      <c r="O23" s="47" t="s">
        <v>6</v>
      </c>
      <c r="P23" s="107"/>
      <c r="Q23" s="108"/>
      <c r="R23" s="109"/>
      <c r="S23" s="108"/>
      <c r="T23" s="109"/>
      <c r="U23" s="108"/>
      <c r="V23" s="102"/>
      <c r="W23" s="103"/>
      <c r="X23" s="35">
        <v>0.72</v>
      </c>
      <c r="Y23" s="31">
        <v>16487</v>
      </c>
      <c r="Z23" s="42">
        <v>4</v>
      </c>
      <c r="AA23" s="44">
        <v>5.5</v>
      </c>
    </row>
    <row r="24" spans="1:27" s="2" customFormat="1" ht="23.25" customHeight="1">
      <c r="A24" s="54" t="s">
        <v>7</v>
      </c>
      <c r="B24" s="99"/>
      <c r="C24" s="100"/>
      <c r="D24" s="101"/>
      <c r="E24" s="100"/>
      <c r="F24" s="99"/>
      <c r="G24" s="100"/>
      <c r="H24" s="99"/>
      <c r="I24" s="100"/>
      <c r="J24" s="36">
        <v>6057</v>
      </c>
      <c r="K24" s="25">
        <v>11.7</v>
      </c>
      <c r="L24" s="99"/>
      <c r="M24" s="100"/>
      <c r="N24" s="106"/>
      <c r="O24" s="47" t="s">
        <v>7</v>
      </c>
      <c r="P24" s="110"/>
      <c r="Q24" s="111"/>
      <c r="R24" s="112"/>
      <c r="S24" s="111"/>
      <c r="T24" s="112"/>
      <c r="U24" s="111"/>
      <c r="V24" s="101"/>
      <c r="W24" s="100"/>
      <c r="X24" s="113"/>
      <c r="Y24" s="99"/>
      <c r="Z24" s="114"/>
      <c r="AA24" s="115"/>
    </row>
    <row r="25" spans="1:27" s="1" customFormat="1" ht="23.25" customHeight="1" thickBot="1">
      <c r="A25" s="65" t="s">
        <v>12</v>
      </c>
      <c r="B25" s="189" t="s">
        <v>63</v>
      </c>
      <c r="C25" s="144"/>
      <c r="D25" s="136" t="s">
        <v>62</v>
      </c>
      <c r="E25" s="122"/>
      <c r="F25" s="122"/>
      <c r="G25" s="122"/>
      <c r="H25" s="122"/>
      <c r="I25" s="123"/>
      <c r="J25" s="183" t="s">
        <v>92</v>
      </c>
      <c r="K25" s="184"/>
      <c r="L25" s="185" t="s">
        <v>93</v>
      </c>
      <c r="M25" s="186"/>
      <c r="N25" s="37" t="s">
        <v>0</v>
      </c>
      <c r="O25" s="66" t="s">
        <v>12</v>
      </c>
      <c r="P25" s="141" t="s">
        <v>64</v>
      </c>
      <c r="Q25" s="143"/>
      <c r="R25" s="143"/>
      <c r="S25" s="143"/>
      <c r="T25" s="143"/>
      <c r="U25" s="144"/>
      <c r="V25" s="136" t="s">
        <v>89</v>
      </c>
      <c r="W25" s="137"/>
      <c r="X25" s="138" t="s">
        <v>65</v>
      </c>
      <c r="Y25" s="139"/>
      <c r="Z25" s="140"/>
      <c r="AA25" s="98" t="s">
        <v>106</v>
      </c>
    </row>
    <row r="26" spans="1:28" s="1" customFormat="1" ht="20.25" customHeight="1" thickBot="1">
      <c r="A26" s="67"/>
      <c r="B26" s="68"/>
      <c r="C26" s="69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70"/>
    </row>
    <row r="27" spans="1:27" s="2" customFormat="1" ht="35.25" customHeight="1">
      <c r="A27" s="172" t="s">
        <v>11</v>
      </c>
      <c r="B27" s="150" t="s">
        <v>66</v>
      </c>
      <c r="C27" s="151"/>
      <c r="D27" s="168" t="s">
        <v>19</v>
      </c>
      <c r="E27" s="169"/>
      <c r="F27" s="175" t="s">
        <v>20</v>
      </c>
      <c r="G27" s="176"/>
      <c r="H27" s="127" t="s">
        <v>67</v>
      </c>
      <c r="I27" s="128"/>
      <c r="J27" s="127" t="s">
        <v>102</v>
      </c>
      <c r="K27" s="192"/>
      <c r="L27" s="192"/>
      <c r="M27" s="193"/>
      <c r="O27" s="172" t="s">
        <v>11</v>
      </c>
      <c r="P27" s="127" t="s">
        <v>42</v>
      </c>
      <c r="Q27" s="128"/>
      <c r="R27" s="134" t="s">
        <v>68</v>
      </c>
      <c r="S27" s="134"/>
      <c r="T27" s="134"/>
      <c r="U27" s="135"/>
      <c r="V27" s="118" t="s">
        <v>69</v>
      </c>
      <c r="W27" s="134"/>
      <c r="X27" s="134"/>
      <c r="Y27" s="135"/>
      <c r="Z27" s="127" t="s">
        <v>70</v>
      </c>
      <c r="AA27" s="128"/>
    </row>
    <row r="28" spans="1:27" s="2" customFormat="1" ht="24" customHeight="1">
      <c r="A28" s="173"/>
      <c r="B28" s="152"/>
      <c r="C28" s="153"/>
      <c r="D28" s="170"/>
      <c r="E28" s="171"/>
      <c r="F28" s="187"/>
      <c r="G28" s="188"/>
      <c r="H28" s="129"/>
      <c r="I28" s="119"/>
      <c r="J28" s="180" t="s">
        <v>71</v>
      </c>
      <c r="K28" s="191"/>
      <c r="L28" s="180" t="s">
        <v>72</v>
      </c>
      <c r="M28" s="181"/>
      <c r="O28" s="173"/>
      <c r="P28" s="129"/>
      <c r="Q28" s="119"/>
      <c r="R28" s="190" t="s">
        <v>73</v>
      </c>
      <c r="S28" s="119"/>
      <c r="T28" s="129" t="s">
        <v>74</v>
      </c>
      <c r="U28" s="119"/>
      <c r="V28" s="129" t="s">
        <v>75</v>
      </c>
      <c r="W28" s="119"/>
      <c r="X28" s="11" t="s">
        <v>90</v>
      </c>
      <c r="Y28" s="12"/>
      <c r="Z28" s="129"/>
      <c r="AA28" s="119"/>
    </row>
    <row r="29" spans="1:27" s="2" customFormat="1" ht="23.25" customHeight="1">
      <c r="A29" s="174"/>
      <c r="B29" s="3"/>
      <c r="C29" s="22" t="s">
        <v>76</v>
      </c>
      <c r="D29" s="3"/>
      <c r="E29" s="8" t="s">
        <v>76</v>
      </c>
      <c r="F29" s="3"/>
      <c r="G29" s="8" t="s">
        <v>76</v>
      </c>
      <c r="H29" s="3"/>
      <c r="I29" s="8" t="s">
        <v>76</v>
      </c>
      <c r="J29" s="3"/>
      <c r="K29" s="8" t="s">
        <v>76</v>
      </c>
      <c r="L29" s="3"/>
      <c r="M29" s="14" t="s">
        <v>76</v>
      </c>
      <c r="O29" s="174"/>
      <c r="P29" s="85" t="s">
        <v>43</v>
      </c>
      <c r="Q29" s="90" t="s">
        <v>44</v>
      </c>
      <c r="R29" s="50"/>
      <c r="S29" s="8" t="s">
        <v>76</v>
      </c>
      <c r="T29" s="3"/>
      <c r="U29" s="8" t="s">
        <v>76</v>
      </c>
      <c r="V29" s="3"/>
      <c r="W29" s="8" t="s">
        <v>76</v>
      </c>
      <c r="X29" s="16"/>
      <c r="Y29" s="10" t="s">
        <v>76</v>
      </c>
      <c r="Z29" s="3"/>
      <c r="AA29" s="8" t="s">
        <v>76</v>
      </c>
    </row>
    <row r="30" spans="1:27" s="2" customFormat="1" ht="22.5" customHeight="1">
      <c r="A30" s="7" t="s">
        <v>48</v>
      </c>
      <c r="B30" s="17" t="s">
        <v>77</v>
      </c>
      <c r="C30" s="23" t="s">
        <v>31</v>
      </c>
      <c r="D30" s="17" t="s">
        <v>32</v>
      </c>
      <c r="E30" s="18" t="s">
        <v>31</v>
      </c>
      <c r="F30" s="17" t="s">
        <v>78</v>
      </c>
      <c r="G30" s="18" t="s">
        <v>33</v>
      </c>
      <c r="H30" s="17" t="s">
        <v>34</v>
      </c>
      <c r="I30" s="18" t="s">
        <v>35</v>
      </c>
      <c r="J30" s="17" t="s">
        <v>34</v>
      </c>
      <c r="K30" s="18" t="s">
        <v>35</v>
      </c>
      <c r="L30" s="17" t="s">
        <v>34</v>
      </c>
      <c r="M30" s="19" t="s">
        <v>35</v>
      </c>
      <c r="O30" s="7" t="s">
        <v>36</v>
      </c>
      <c r="P30" s="86" t="s">
        <v>55</v>
      </c>
      <c r="Q30" s="91" t="s">
        <v>55</v>
      </c>
      <c r="R30" s="51" t="s">
        <v>56</v>
      </c>
      <c r="S30" s="18" t="s">
        <v>57</v>
      </c>
      <c r="T30" s="17" t="s">
        <v>79</v>
      </c>
      <c r="U30" s="18" t="s">
        <v>58</v>
      </c>
      <c r="V30" s="17" t="s">
        <v>80</v>
      </c>
      <c r="W30" s="18" t="s">
        <v>58</v>
      </c>
      <c r="X30" s="15" t="s">
        <v>91</v>
      </c>
      <c r="Y30" s="29" t="s">
        <v>33</v>
      </c>
      <c r="Z30" s="17" t="s">
        <v>59</v>
      </c>
      <c r="AA30" s="18" t="s">
        <v>10</v>
      </c>
    </row>
    <row r="31" spans="1:27" s="2" customFormat="1" ht="22.5" customHeight="1">
      <c r="A31" s="6" t="s">
        <v>107</v>
      </c>
      <c r="B31" s="31">
        <v>1573</v>
      </c>
      <c r="C31" s="24">
        <v>4.1</v>
      </c>
      <c r="D31" s="31">
        <v>39293</v>
      </c>
      <c r="E31" s="24">
        <v>-62.2</v>
      </c>
      <c r="F31" s="31">
        <v>13453</v>
      </c>
      <c r="G31" s="24">
        <v>-34.7</v>
      </c>
      <c r="H31" s="31">
        <v>43228</v>
      </c>
      <c r="I31" s="24">
        <v>0.1</v>
      </c>
      <c r="J31" s="31">
        <v>40391</v>
      </c>
      <c r="K31" s="24">
        <v>-3.2</v>
      </c>
      <c r="L31" s="31">
        <v>33908</v>
      </c>
      <c r="M31" s="26">
        <v>-12.9</v>
      </c>
      <c r="O31" s="6" t="s">
        <v>107</v>
      </c>
      <c r="P31" s="87">
        <v>95.1</v>
      </c>
      <c r="Q31" s="92">
        <v>90.3</v>
      </c>
      <c r="R31" s="52">
        <v>8</v>
      </c>
      <c r="S31" s="24">
        <v>-55.6</v>
      </c>
      <c r="T31" s="31">
        <v>312000</v>
      </c>
      <c r="U31" s="24">
        <v>-60.9</v>
      </c>
      <c r="V31" s="31">
        <v>264</v>
      </c>
      <c r="W31" s="24">
        <v>-40.8</v>
      </c>
      <c r="X31" s="5">
        <v>51539</v>
      </c>
      <c r="Y31" s="30">
        <v>-33.2</v>
      </c>
      <c r="Z31" s="31">
        <v>16338813</v>
      </c>
      <c r="AA31" s="24">
        <v>5.9</v>
      </c>
    </row>
    <row r="32" spans="1:27" s="2" customFormat="1" ht="22.5" customHeight="1">
      <c r="A32" s="4" t="s">
        <v>3</v>
      </c>
      <c r="B32" s="31">
        <v>1280</v>
      </c>
      <c r="C32" s="24">
        <v>-4.3</v>
      </c>
      <c r="D32" s="31">
        <v>77334</v>
      </c>
      <c r="E32" s="24">
        <v>-7.6</v>
      </c>
      <c r="F32" s="31">
        <v>20421</v>
      </c>
      <c r="G32" s="24">
        <v>-10.9</v>
      </c>
      <c r="H32" s="31">
        <v>42944</v>
      </c>
      <c r="I32" s="24">
        <v>-0.7</v>
      </c>
      <c r="J32" s="31">
        <v>38812</v>
      </c>
      <c r="K32" s="24">
        <v>-3.9</v>
      </c>
      <c r="L32" s="31">
        <v>35495</v>
      </c>
      <c r="M32" s="26">
        <v>4.7</v>
      </c>
      <c r="O32" s="4" t="s">
        <v>3</v>
      </c>
      <c r="P32" s="87">
        <v>98.4</v>
      </c>
      <c r="Q32" s="92">
        <v>93.7</v>
      </c>
      <c r="R32" s="52">
        <v>15</v>
      </c>
      <c r="S32" s="24">
        <v>-6.3</v>
      </c>
      <c r="T32" s="31">
        <v>2718000</v>
      </c>
      <c r="U32" s="24">
        <v>-6</v>
      </c>
      <c r="V32" s="31">
        <v>442</v>
      </c>
      <c r="W32" s="24">
        <v>30.4</v>
      </c>
      <c r="X32" s="5">
        <v>66806</v>
      </c>
      <c r="Y32" s="30">
        <v>18.8</v>
      </c>
      <c r="Z32" s="31">
        <v>1351649</v>
      </c>
      <c r="AA32" s="24">
        <v>20.5</v>
      </c>
    </row>
    <row r="33" spans="1:27" s="2" customFormat="1" ht="22.5" customHeight="1">
      <c r="A33" s="4" t="s">
        <v>4</v>
      </c>
      <c r="B33" s="31">
        <v>1696</v>
      </c>
      <c r="C33" s="24">
        <v>4.4</v>
      </c>
      <c r="D33" s="31">
        <v>67118</v>
      </c>
      <c r="E33" s="24">
        <v>-9.8</v>
      </c>
      <c r="F33" s="31">
        <v>16481</v>
      </c>
      <c r="G33" s="24">
        <v>-9.6</v>
      </c>
      <c r="H33" s="31">
        <v>42730</v>
      </c>
      <c r="I33" s="24">
        <v>-1.3</v>
      </c>
      <c r="J33" s="31">
        <v>40353</v>
      </c>
      <c r="K33" s="24">
        <v>4</v>
      </c>
      <c r="L33" s="31">
        <v>34263</v>
      </c>
      <c r="M33" s="26">
        <v>-3.5</v>
      </c>
      <c r="O33" s="4" t="s">
        <v>4</v>
      </c>
      <c r="P33" s="87">
        <v>96.9</v>
      </c>
      <c r="Q33" s="92">
        <v>91.3</v>
      </c>
      <c r="R33" s="52">
        <v>11</v>
      </c>
      <c r="S33" s="24">
        <v>-15.4</v>
      </c>
      <c r="T33" s="31">
        <v>404000</v>
      </c>
      <c r="U33" s="24">
        <v>34.7</v>
      </c>
      <c r="V33" s="31">
        <v>311</v>
      </c>
      <c r="W33" s="24">
        <v>-23.2</v>
      </c>
      <c r="X33" s="5">
        <v>35895</v>
      </c>
      <c r="Y33" s="30">
        <v>-4.8</v>
      </c>
      <c r="Z33" s="31">
        <v>2164634</v>
      </c>
      <c r="AA33" s="24">
        <v>-18.9</v>
      </c>
    </row>
    <row r="34" spans="1:27" s="2" customFormat="1" ht="22.5" customHeight="1">
      <c r="A34" s="4" t="s">
        <v>5</v>
      </c>
      <c r="B34" s="31">
        <v>1621</v>
      </c>
      <c r="C34" s="24">
        <v>-6.2</v>
      </c>
      <c r="D34" s="31">
        <v>88222</v>
      </c>
      <c r="E34" s="24">
        <v>-9.3</v>
      </c>
      <c r="F34" s="31">
        <v>19427</v>
      </c>
      <c r="G34" s="24">
        <v>-1.5</v>
      </c>
      <c r="H34" s="31">
        <v>43142</v>
      </c>
      <c r="I34" s="24">
        <v>-1.7</v>
      </c>
      <c r="J34" s="31">
        <v>38710</v>
      </c>
      <c r="K34" s="24">
        <v>-4.1</v>
      </c>
      <c r="L34" s="31">
        <v>31593</v>
      </c>
      <c r="M34" s="26">
        <v>-7.8</v>
      </c>
      <c r="O34" s="4" t="s">
        <v>5</v>
      </c>
      <c r="P34" s="87">
        <v>100.2</v>
      </c>
      <c r="Q34" s="92">
        <v>94.8</v>
      </c>
      <c r="R34" s="52">
        <v>15</v>
      </c>
      <c r="S34" s="24">
        <v>-6.3</v>
      </c>
      <c r="T34" s="31">
        <v>378400</v>
      </c>
      <c r="U34" s="24">
        <v>-93.6</v>
      </c>
      <c r="V34" s="31">
        <v>277</v>
      </c>
      <c r="W34" s="24">
        <v>-40.9</v>
      </c>
      <c r="X34" s="5">
        <v>23602</v>
      </c>
      <c r="Y34" s="30">
        <v>-74.8</v>
      </c>
      <c r="Z34" s="31">
        <v>2711052</v>
      </c>
      <c r="AA34" s="24">
        <v>4.1</v>
      </c>
    </row>
    <row r="35" spans="1:27" s="1" customFormat="1" ht="22.5" customHeight="1">
      <c r="A35" s="4" t="s">
        <v>6</v>
      </c>
      <c r="B35" s="31">
        <v>1901</v>
      </c>
      <c r="C35" s="24">
        <v>5.4</v>
      </c>
      <c r="D35" s="31">
        <v>86171</v>
      </c>
      <c r="E35" s="24">
        <v>-33.4</v>
      </c>
      <c r="F35" s="31">
        <v>28482</v>
      </c>
      <c r="G35" s="24">
        <v>-23.5</v>
      </c>
      <c r="H35" s="31">
        <v>42439</v>
      </c>
      <c r="I35" s="24">
        <v>-2.4</v>
      </c>
      <c r="J35" s="31">
        <v>39145</v>
      </c>
      <c r="K35" s="24">
        <v>1.1</v>
      </c>
      <c r="L35" s="31">
        <v>35362</v>
      </c>
      <c r="M35" s="26">
        <v>11.9</v>
      </c>
      <c r="O35" s="4" t="s">
        <v>6</v>
      </c>
      <c r="P35" s="87">
        <v>99.6</v>
      </c>
      <c r="Q35" s="92">
        <v>89.9</v>
      </c>
      <c r="R35" s="52">
        <v>23</v>
      </c>
      <c r="S35" s="24">
        <v>4.5</v>
      </c>
      <c r="T35" s="31">
        <v>7775000</v>
      </c>
      <c r="U35" s="24">
        <v>628.9</v>
      </c>
      <c r="V35" s="31">
        <v>624</v>
      </c>
      <c r="W35" s="24">
        <v>43.4</v>
      </c>
      <c r="X35" s="5">
        <v>79694</v>
      </c>
      <c r="Y35" s="30">
        <v>56.9</v>
      </c>
      <c r="Z35" s="31">
        <v>1360437</v>
      </c>
      <c r="AA35" s="24">
        <v>-19.8</v>
      </c>
    </row>
    <row r="36" spans="1:27" s="71" customFormat="1" ht="22.5" customHeight="1">
      <c r="A36" s="4" t="s">
        <v>7</v>
      </c>
      <c r="B36" s="31">
        <v>1552</v>
      </c>
      <c r="C36" s="24">
        <v>-16.5</v>
      </c>
      <c r="D36" s="31">
        <v>62437</v>
      </c>
      <c r="E36" s="24">
        <v>19.7</v>
      </c>
      <c r="F36" s="31">
        <v>31204</v>
      </c>
      <c r="G36" s="24">
        <v>50.4</v>
      </c>
      <c r="H36" s="31">
        <v>42059</v>
      </c>
      <c r="I36" s="24">
        <v>-2.6</v>
      </c>
      <c r="J36" s="31">
        <v>40194</v>
      </c>
      <c r="K36" s="24">
        <v>2.7</v>
      </c>
      <c r="L36" s="31">
        <v>34509</v>
      </c>
      <c r="M36" s="26">
        <v>-2.4</v>
      </c>
      <c r="O36" s="4" t="s">
        <v>7</v>
      </c>
      <c r="P36" s="87">
        <v>94.2</v>
      </c>
      <c r="Q36" s="92">
        <v>79.8</v>
      </c>
      <c r="R36" s="52">
        <v>34</v>
      </c>
      <c r="S36" s="24">
        <v>126.7</v>
      </c>
      <c r="T36" s="31">
        <v>1474100</v>
      </c>
      <c r="U36" s="24">
        <v>122.1</v>
      </c>
      <c r="V36" s="31">
        <v>529</v>
      </c>
      <c r="W36" s="24">
        <v>4.8</v>
      </c>
      <c r="X36" s="5">
        <v>84715</v>
      </c>
      <c r="Y36" s="30">
        <v>61.3</v>
      </c>
      <c r="Z36" s="31">
        <v>5967713</v>
      </c>
      <c r="AA36" s="24">
        <v>-12.9</v>
      </c>
    </row>
    <row r="37" spans="1:27" s="2" customFormat="1" ht="22.5" customHeight="1">
      <c r="A37" s="4" t="s">
        <v>8</v>
      </c>
      <c r="B37" s="31">
        <v>1780</v>
      </c>
      <c r="C37" s="24">
        <v>6.9</v>
      </c>
      <c r="D37" s="31">
        <v>42377</v>
      </c>
      <c r="E37" s="24">
        <v>-60.5</v>
      </c>
      <c r="F37" s="31">
        <v>20888</v>
      </c>
      <c r="G37" s="24">
        <v>-5</v>
      </c>
      <c r="H37" s="31">
        <v>42974</v>
      </c>
      <c r="I37" s="24">
        <v>-2.5</v>
      </c>
      <c r="J37" s="31">
        <v>38217</v>
      </c>
      <c r="K37" s="24">
        <v>-4.9</v>
      </c>
      <c r="L37" s="31">
        <v>32826</v>
      </c>
      <c r="M37" s="26">
        <v>-4.9</v>
      </c>
      <c r="O37" s="4" t="s">
        <v>8</v>
      </c>
      <c r="P37" s="87">
        <v>95</v>
      </c>
      <c r="Q37" s="92">
        <v>79.1</v>
      </c>
      <c r="R37" s="52">
        <v>22</v>
      </c>
      <c r="S37" s="24">
        <v>-4.3</v>
      </c>
      <c r="T37" s="31">
        <v>1192000</v>
      </c>
      <c r="U37" s="24">
        <v>-66.7</v>
      </c>
      <c r="V37" s="31">
        <v>402</v>
      </c>
      <c r="W37" s="24">
        <v>-18.6</v>
      </c>
      <c r="X37" s="5">
        <v>46332</v>
      </c>
      <c r="Y37" s="30">
        <v>-68.4</v>
      </c>
      <c r="Z37" s="31">
        <v>9516227</v>
      </c>
      <c r="AA37" s="24">
        <v>-12.7</v>
      </c>
    </row>
    <row r="38" spans="1:27" ht="22.5" customHeight="1">
      <c r="A38" s="6" t="s">
        <v>13</v>
      </c>
      <c r="B38" s="31">
        <v>1119</v>
      </c>
      <c r="C38" s="24">
        <v>14.8</v>
      </c>
      <c r="D38" s="31">
        <v>35510</v>
      </c>
      <c r="E38" s="24">
        <v>38.8</v>
      </c>
      <c r="F38" s="31">
        <v>14891</v>
      </c>
      <c r="G38" s="24">
        <v>-13.7</v>
      </c>
      <c r="H38" s="31">
        <v>42677</v>
      </c>
      <c r="I38" s="24">
        <v>-2.2</v>
      </c>
      <c r="J38" s="31">
        <v>41169</v>
      </c>
      <c r="K38" s="24">
        <v>7.7</v>
      </c>
      <c r="L38" s="31">
        <v>34562</v>
      </c>
      <c r="M38" s="26">
        <v>5.3</v>
      </c>
      <c r="N38" s="2"/>
      <c r="O38" s="6" t="s">
        <v>13</v>
      </c>
      <c r="P38" s="87">
        <v>82.7</v>
      </c>
      <c r="Q38" s="92">
        <v>71.2</v>
      </c>
      <c r="R38" s="52">
        <v>20</v>
      </c>
      <c r="S38" s="24">
        <v>-4.8</v>
      </c>
      <c r="T38" s="31">
        <v>579800</v>
      </c>
      <c r="U38" s="24">
        <v>-85.6</v>
      </c>
      <c r="V38" s="31">
        <v>509</v>
      </c>
      <c r="W38" s="24">
        <v>3.9</v>
      </c>
      <c r="X38" s="5">
        <v>83261</v>
      </c>
      <c r="Y38" s="30">
        <v>3.8</v>
      </c>
      <c r="Z38" s="31">
        <v>861054</v>
      </c>
      <c r="AA38" s="24">
        <v>4.6</v>
      </c>
    </row>
    <row r="39" spans="1:27" ht="22.5" customHeight="1">
      <c r="A39" s="4" t="s">
        <v>60</v>
      </c>
      <c r="B39" s="31">
        <v>1321</v>
      </c>
      <c r="C39" s="24">
        <v>-1.5</v>
      </c>
      <c r="D39" s="31">
        <v>42744</v>
      </c>
      <c r="E39" s="24">
        <v>-49.2</v>
      </c>
      <c r="F39" s="31">
        <v>12379</v>
      </c>
      <c r="G39" s="24">
        <v>-50</v>
      </c>
      <c r="H39" s="31">
        <v>42564</v>
      </c>
      <c r="I39" s="24">
        <v>-2.5</v>
      </c>
      <c r="J39" s="31">
        <v>41864</v>
      </c>
      <c r="K39" s="24">
        <v>1.7</v>
      </c>
      <c r="L39" s="31">
        <v>35113</v>
      </c>
      <c r="M39" s="26">
        <v>1.6</v>
      </c>
      <c r="N39" s="2"/>
      <c r="O39" s="4" t="s">
        <v>60</v>
      </c>
      <c r="P39" s="88">
        <v>95.5</v>
      </c>
      <c r="Q39" s="92">
        <v>95.7</v>
      </c>
      <c r="R39" s="52">
        <v>16</v>
      </c>
      <c r="S39" s="24">
        <v>14.3</v>
      </c>
      <c r="T39" s="31">
        <v>672400</v>
      </c>
      <c r="U39" s="24">
        <v>105.6</v>
      </c>
      <c r="V39" s="31">
        <v>471</v>
      </c>
      <c r="W39" s="24">
        <v>55.4</v>
      </c>
      <c r="X39" s="5">
        <v>61117</v>
      </c>
      <c r="Y39" s="30">
        <v>13.2</v>
      </c>
      <c r="Z39" s="31">
        <v>1563042</v>
      </c>
      <c r="AA39" s="24">
        <v>-37.4</v>
      </c>
    </row>
    <row r="40" spans="1:27" ht="22.5" customHeight="1">
      <c r="A40" s="4" t="s">
        <v>61</v>
      </c>
      <c r="B40" s="31">
        <v>1336</v>
      </c>
      <c r="C40" s="24">
        <v>-14.2</v>
      </c>
      <c r="D40" s="31">
        <v>65976</v>
      </c>
      <c r="E40" s="24">
        <v>0.7</v>
      </c>
      <c r="F40" s="31">
        <v>36239</v>
      </c>
      <c r="G40" s="24">
        <v>39.3</v>
      </c>
      <c r="H40" s="31">
        <v>42970</v>
      </c>
      <c r="I40" s="24">
        <v>-3.4</v>
      </c>
      <c r="J40" s="31">
        <v>42921</v>
      </c>
      <c r="K40" s="24">
        <v>2.5</v>
      </c>
      <c r="L40" s="31">
        <v>32350</v>
      </c>
      <c r="M40" s="26">
        <v>-7.9</v>
      </c>
      <c r="N40" s="2"/>
      <c r="O40" s="4" t="s">
        <v>61</v>
      </c>
      <c r="P40" s="87">
        <v>102.3</v>
      </c>
      <c r="Q40" s="92">
        <v>101.2</v>
      </c>
      <c r="R40" s="52">
        <v>16</v>
      </c>
      <c r="S40" s="24">
        <v>33.3</v>
      </c>
      <c r="T40" s="31">
        <v>927100</v>
      </c>
      <c r="U40" s="24">
        <v>-69.5</v>
      </c>
      <c r="V40" s="31">
        <v>319</v>
      </c>
      <c r="W40" s="24">
        <v>30.2</v>
      </c>
      <c r="X40" s="5">
        <v>42465</v>
      </c>
      <c r="Y40" s="30">
        <v>91.8</v>
      </c>
      <c r="Z40" s="31">
        <v>3666629</v>
      </c>
      <c r="AA40" s="24">
        <v>12</v>
      </c>
    </row>
    <row r="41" spans="1:27" ht="22.5" customHeight="1">
      <c r="A41" s="4" t="s">
        <v>9</v>
      </c>
      <c r="B41" s="31">
        <v>1461</v>
      </c>
      <c r="C41" s="24">
        <v>-1.5</v>
      </c>
      <c r="D41" s="31">
        <v>42012</v>
      </c>
      <c r="E41" s="24">
        <v>13.7</v>
      </c>
      <c r="F41" s="31">
        <v>19506</v>
      </c>
      <c r="G41" s="24">
        <v>-19.1</v>
      </c>
      <c r="H41" s="31">
        <v>41946</v>
      </c>
      <c r="I41" s="24">
        <v>-4.3</v>
      </c>
      <c r="J41" s="31">
        <v>43078</v>
      </c>
      <c r="K41" s="24">
        <v>0.4</v>
      </c>
      <c r="L41" s="31">
        <v>35330</v>
      </c>
      <c r="M41" s="26">
        <v>9.2</v>
      </c>
      <c r="N41" s="2"/>
      <c r="O41" s="4" t="s">
        <v>9</v>
      </c>
      <c r="P41" s="87">
        <v>104.5</v>
      </c>
      <c r="Q41" s="92">
        <v>110</v>
      </c>
      <c r="R41" s="52">
        <v>12</v>
      </c>
      <c r="S41" s="24">
        <v>-7.7</v>
      </c>
      <c r="T41" s="31">
        <v>453400</v>
      </c>
      <c r="U41" s="24">
        <v>-77.6</v>
      </c>
      <c r="V41" s="31">
        <v>357</v>
      </c>
      <c r="W41" s="24">
        <v>91.9</v>
      </c>
      <c r="X41" s="5">
        <v>28021</v>
      </c>
      <c r="Y41" s="30">
        <v>51.9</v>
      </c>
      <c r="Z41" s="31">
        <v>430367</v>
      </c>
      <c r="AA41" s="24">
        <v>-61.7</v>
      </c>
    </row>
    <row r="42" spans="1:27" ht="22.5" customHeight="1">
      <c r="A42" s="4" t="s">
        <v>1</v>
      </c>
      <c r="B42" s="31">
        <v>1488</v>
      </c>
      <c r="C42" s="24">
        <v>-3.1</v>
      </c>
      <c r="D42" s="31">
        <v>100280</v>
      </c>
      <c r="E42" s="24">
        <v>76.9</v>
      </c>
      <c r="F42" s="31">
        <v>18153</v>
      </c>
      <c r="G42" s="24">
        <v>7.1</v>
      </c>
      <c r="H42" s="31">
        <v>41548</v>
      </c>
      <c r="I42" s="24">
        <v>-3.7</v>
      </c>
      <c r="J42" s="31">
        <v>45562</v>
      </c>
      <c r="K42" s="24">
        <v>5.8</v>
      </c>
      <c r="L42" s="31">
        <v>36492</v>
      </c>
      <c r="M42" s="26">
        <v>3.3</v>
      </c>
      <c r="N42" s="2"/>
      <c r="O42" s="4" t="s">
        <v>1</v>
      </c>
      <c r="P42" s="87">
        <v>93.2</v>
      </c>
      <c r="Q42" s="92">
        <v>94.5</v>
      </c>
      <c r="R42" s="52">
        <v>12</v>
      </c>
      <c r="S42" s="24">
        <v>-36.8</v>
      </c>
      <c r="T42" s="31">
        <v>1569400</v>
      </c>
      <c r="U42" s="24">
        <v>146.2</v>
      </c>
      <c r="V42" s="31">
        <v>240</v>
      </c>
      <c r="W42" s="24">
        <v>-56.4</v>
      </c>
      <c r="X42" s="5">
        <v>23057</v>
      </c>
      <c r="Y42" s="30">
        <v>-52.5</v>
      </c>
      <c r="Z42" s="31">
        <v>6862319</v>
      </c>
      <c r="AA42" s="24">
        <v>-30.9</v>
      </c>
    </row>
    <row r="43" spans="1:27" ht="22.5" customHeight="1">
      <c r="A43" s="4" t="s">
        <v>2</v>
      </c>
      <c r="B43" s="31">
        <v>1766</v>
      </c>
      <c r="C43" s="24">
        <v>12.3</v>
      </c>
      <c r="D43" s="31">
        <v>30069</v>
      </c>
      <c r="E43" s="24">
        <v>-23.5</v>
      </c>
      <c r="F43" s="31">
        <v>16653</v>
      </c>
      <c r="G43" s="24">
        <v>23.8</v>
      </c>
      <c r="H43" s="31">
        <v>41496</v>
      </c>
      <c r="I43" s="24">
        <v>-4</v>
      </c>
      <c r="J43" s="31">
        <v>43014</v>
      </c>
      <c r="K43" s="24">
        <v>-5.6</v>
      </c>
      <c r="L43" s="31">
        <v>32623</v>
      </c>
      <c r="M43" s="26">
        <v>-10.6</v>
      </c>
      <c r="N43" s="2"/>
      <c r="O43" s="4" t="s">
        <v>2</v>
      </c>
      <c r="P43" s="87">
        <v>91.7</v>
      </c>
      <c r="Q43" s="92">
        <v>93.9</v>
      </c>
      <c r="R43" s="52">
        <v>12</v>
      </c>
      <c r="S43" s="24">
        <v>50</v>
      </c>
      <c r="T43" s="31">
        <v>1080200</v>
      </c>
      <c r="U43" s="24">
        <v>246.2</v>
      </c>
      <c r="V43" s="31">
        <v>249</v>
      </c>
      <c r="W43" s="24">
        <v>-5.7</v>
      </c>
      <c r="X43" s="5">
        <v>19501</v>
      </c>
      <c r="Y43" s="30">
        <v>-62.2</v>
      </c>
      <c r="Z43" s="31">
        <v>11466972</v>
      </c>
      <c r="AA43" s="24">
        <v>-29.8</v>
      </c>
    </row>
    <row r="44" spans="1:27" ht="22.5" customHeight="1">
      <c r="A44" s="47" t="s">
        <v>3</v>
      </c>
      <c r="B44" s="31">
        <v>1659</v>
      </c>
      <c r="C44" s="24">
        <v>29.6</v>
      </c>
      <c r="D44" s="31">
        <v>71991</v>
      </c>
      <c r="E44" s="24">
        <v>-6.9</v>
      </c>
      <c r="F44" s="31">
        <v>18240</v>
      </c>
      <c r="G44" s="24">
        <v>-10.7</v>
      </c>
      <c r="H44" s="31">
        <v>41214</v>
      </c>
      <c r="I44" s="24">
        <v>-4</v>
      </c>
      <c r="J44" s="31">
        <v>42805</v>
      </c>
      <c r="K44" s="24">
        <v>-0.5</v>
      </c>
      <c r="L44" s="31">
        <v>36085</v>
      </c>
      <c r="M44" s="26">
        <v>10.6</v>
      </c>
      <c r="N44" s="2"/>
      <c r="O44" s="47" t="s">
        <v>3</v>
      </c>
      <c r="P44" s="89">
        <v>99.2</v>
      </c>
      <c r="Q44" s="92">
        <v>103.1</v>
      </c>
      <c r="R44" s="52">
        <v>11</v>
      </c>
      <c r="S44" s="24">
        <v>-26.7</v>
      </c>
      <c r="T44" s="31">
        <v>583000</v>
      </c>
      <c r="U44" s="24">
        <v>-78.6</v>
      </c>
      <c r="V44" s="31">
        <v>313</v>
      </c>
      <c r="W44" s="24">
        <v>-29.2</v>
      </c>
      <c r="X44" s="5">
        <v>32010</v>
      </c>
      <c r="Y44" s="30">
        <v>-52.1</v>
      </c>
      <c r="Z44" s="31">
        <v>948337</v>
      </c>
      <c r="AA44" s="24">
        <v>-29.8</v>
      </c>
    </row>
    <row r="45" spans="1:27" ht="22.5" customHeight="1">
      <c r="A45" s="47" t="s">
        <v>4</v>
      </c>
      <c r="B45" s="31">
        <v>1463</v>
      </c>
      <c r="C45" s="24">
        <v>-13.7</v>
      </c>
      <c r="D45" s="31">
        <v>81345</v>
      </c>
      <c r="E45" s="24">
        <v>21.2</v>
      </c>
      <c r="F45" s="31">
        <v>12070</v>
      </c>
      <c r="G45" s="24">
        <v>-26.8</v>
      </c>
      <c r="H45" s="31">
        <v>41271</v>
      </c>
      <c r="I45" s="24">
        <v>-3.4</v>
      </c>
      <c r="J45" s="31">
        <v>42570</v>
      </c>
      <c r="K45" s="24">
        <v>-0.5</v>
      </c>
      <c r="L45" s="31">
        <v>33346</v>
      </c>
      <c r="M45" s="26">
        <v>-7.6</v>
      </c>
      <c r="N45" s="83"/>
      <c r="O45" s="4" t="s">
        <v>4</v>
      </c>
      <c r="P45" s="89">
        <v>97</v>
      </c>
      <c r="Q45" s="92">
        <v>96.9</v>
      </c>
      <c r="R45" s="52">
        <v>8</v>
      </c>
      <c r="S45" s="24">
        <v>-27.3</v>
      </c>
      <c r="T45" s="31">
        <v>81500</v>
      </c>
      <c r="U45" s="24">
        <v>-79.8</v>
      </c>
      <c r="V45" s="31">
        <v>217</v>
      </c>
      <c r="W45" s="24">
        <v>-30.2</v>
      </c>
      <c r="X45" s="5">
        <v>20200</v>
      </c>
      <c r="Y45" s="30">
        <v>-43.7</v>
      </c>
      <c r="Z45" s="31">
        <v>1356356</v>
      </c>
      <c r="AA45" s="24">
        <v>-37.3</v>
      </c>
    </row>
    <row r="46" spans="1:27" ht="22.5" customHeight="1">
      <c r="A46" s="47" t="s">
        <v>5</v>
      </c>
      <c r="B46" s="31">
        <v>1596</v>
      </c>
      <c r="C46" s="24">
        <v>-1.5</v>
      </c>
      <c r="D46" s="31">
        <v>184087</v>
      </c>
      <c r="E46" s="24">
        <v>108.7</v>
      </c>
      <c r="F46" s="31">
        <v>21670</v>
      </c>
      <c r="G46" s="24">
        <v>11.5</v>
      </c>
      <c r="H46" s="31">
        <v>42409</v>
      </c>
      <c r="I46" s="24">
        <v>-1.7</v>
      </c>
      <c r="J46" s="31">
        <v>41617</v>
      </c>
      <c r="K46" s="24">
        <v>-2.2</v>
      </c>
      <c r="L46" s="31">
        <v>35533</v>
      </c>
      <c r="M46" s="26">
        <v>6.6</v>
      </c>
      <c r="N46" s="83"/>
      <c r="O46" s="47" t="s">
        <v>5</v>
      </c>
      <c r="P46" s="89">
        <v>103.8</v>
      </c>
      <c r="Q46" s="92">
        <v>109.2</v>
      </c>
      <c r="R46" s="52">
        <v>13</v>
      </c>
      <c r="S46" s="24">
        <v>-13.3</v>
      </c>
      <c r="T46" s="31">
        <v>154200</v>
      </c>
      <c r="U46" s="24">
        <v>-59.2</v>
      </c>
      <c r="V46" s="31">
        <v>414</v>
      </c>
      <c r="W46" s="24">
        <v>49.5</v>
      </c>
      <c r="X46" s="5">
        <v>36494</v>
      </c>
      <c r="Y46" s="30">
        <v>54.6</v>
      </c>
      <c r="Z46" s="31">
        <v>3407140</v>
      </c>
      <c r="AA46" s="24">
        <v>25.7</v>
      </c>
    </row>
    <row r="47" spans="1:27" s="2" customFormat="1" ht="23.25" customHeight="1">
      <c r="A47" s="4" t="s">
        <v>6</v>
      </c>
      <c r="B47" s="31">
        <v>1550</v>
      </c>
      <c r="C47" s="24">
        <v>-18.5</v>
      </c>
      <c r="D47" s="102"/>
      <c r="E47" s="103"/>
      <c r="F47" s="31">
        <v>27665</v>
      </c>
      <c r="G47" s="24">
        <v>-2.9</v>
      </c>
      <c r="H47" s="104"/>
      <c r="I47" s="103"/>
      <c r="J47" s="81" t="s">
        <v>104</v>
      </c>
      <c r="K47" s="24">
        <v>8.4</v>
      </c>
      <c r="L47" s="82" t="s">
        <v>105</v>
      </c>
      <c r="M47" s="76">
        <v>1.7</v>
      </c>
      <c r="N47" s="84"/>
      <c r="O47" s="47" t="s">
        <v>6</v>
      </c>
      <c r="P47" s="107"/>
      <c r="Q47" s="108"/>
      <c r="R47" s="94">
        <v>15</v>
      </c>
      <c r="S47" s="40">
        <v>-34.8</v>
      </c>
      <c r="T47" s="95">
        <v>1411500</v>
      </c>
      <c r="U47" s="40">
        <v>-81.8</v>
      </c>
      <c r="V47" s="46">
        <v>244</v>
      </c>
      <c r="W47" s="24">
        <v>-60.9</v>
      </c>
      <c r="X47" s="5">
        <v>25502</v>
      </c>
      <c r="Y47" s="30">
        <v>-68</v>
      </c>
      <c r="Z47" s="31">
        <v>1252677</v>
      </c>
      <c r="AA47" s="24">
        <v>-7.9</v>
      </c>
    </row>
    <row r="48" spans="1:27" s="2" customFormat="1" ht="23.25" customHeight="1">
      <c r="A48" s="54" t="s">
        <v>7</v>
      </c>
      <c r="B48" s="99"/>
      <c r="C48" s="100"/>
      <c r="D48" s="101"/>
      <c r="E48" s="100"/>
      <c r="F48" s="99"/>
      <c r="G48" s="100"/>
      <c r="H48" s="99"/>
      <c r="I48" s="100"/>
      <c r="J48" s="99"/>
      <c r="K48" s="100"/>
      <c r="L48" s="99"/>
      <c r="M48" s="105"/>
      <c r="N48" s="84"/>
      <c r="O48" s="93" t="s">
        <v>7</v>
      </c>
      <c r="P48" s="110"/>
      <c r="Q48" s="111"/>
      <c r="R48" s="80">
        <v>10</v>
      </c>
      <c r="S48" s="64">
        <v>-70.6</v>
      </c>
      <c r="T48" s="96">
        <v>164400</v>
      </c>
      <c r="U48" s="64">
        <v>-88.8</v>
      </c>
      <c r="V48" s="101"/>
      <c r="W48" s="100"/>
      <c r="X48" s="116"/>
      <c r="Y48" s="117"/>
      <c r="Z48" s="99"/>
      <c r="AA48" s="100"/>
    </row>
    <row r="49" spans="1:27" s="2" customFormat="1" ht="23.25" customHeight="1" hidden="1">
      <c r="A49" s="54" t="s">
        <v>8</v>
      </c>
      <c r="B49" s="36"/>
      <c r="C49" s="25"/>
      <c r="D49" s="62"/>
      <c r="E49" s="25"/>
      <c r="F49" s="36"/>
      <c r="G49" s="25"/>
      <c r="H49" s="36"/>
      <c r="I49" s="25"/>
      <c r="J49" s="36"/>
      <c r="K49" s="25"/>
      <c r="L49" s="36"/>
      <c r="M49" s="77"/>
      <c r="N49" s="84"/>
      <c r="O49" s="47" t="s">
        <v>8</v>
      </c>
      <c r="P49" s="63"/>
      <c r="Q49" s="64"/>
      <c r="R49" s="80"/>
      <c r="S49" s="64"/>
      <c r="T49" s="80"/>
      <c r="U49" s="64"/>
      <c r="V49" s="62"/>
      <c r="W49" s="25"/>
      <c r="X49" s="78"/>
      <c r="Y49" s="79"/>
      <c r="Z49" s="36"/>
      <c r="AA49" s="25"/>
    </row>
    <row r="50" spans="1:27" ht="22.5" customHeight="1" thickBot="1">
      <c r="A50" s="66" t="s">
        <v>12</v>
      </c>
      <c r="B50" s="136" t="s">
        <v>81</v>
      </c>
      <c r="C50" s="122"/>
      <c r="D50" s="122"/>
      <c r="E50" s="123"/>
      <c r="F50" s="136" t="s">
        <v>86</v>
      </c>
      <c r="G50" s="123"/>
      <c r="H50" s="136" t="s">
        <v>82</v>
      </c>
      <c r="I50" s="123"/>
      <c r="J50" s="136" t="s">
        <v>101</v>
      </c>
      <c r="K50" s="122"/>
      <c r="L50" s="122"/>
      <c r="M50" s="182"/>
      <c r="N50" s="97" t="s">
        <v>103</v>
      </c>
      <c r="O50" s="66" t="s">
        <v>12</v>
      </c>
      <c r="P50" s="141" t="s">
        <v>87</v>
      </c>
      <c r="Q50" s="142"/>
      <c r="R50" s="122" t="s">
        <v>88</v>
      </c>
      <c r="S50" s="122"/>
      <c r="T50" s="122"/>
      <c r="U50" s="123"/>
      <c r="V50" s="136" t="s">
        <v>83</v>
      </c>
      <c r="W50" s="122"/>
      <c r="X50" s="122"/>
      <c r="Y50" s="123"/>
      <c r="Z50" s="136" t="s">
        <v>84</v>
      </c>
      <c r="AA50" s="123"/>
    </row>
    <row r="51" spans="1:28" ht="13.5">
      <c r="A51" s="2"/>
      <c r="B51" s="2"/>
      <c r="C51" s="72"/>
      <c r="D51" s="2"/>
      <c r="E51" s="2"/>
      <c r="F51" s="2"/>
      <c r="G51" s="2"/>
      <c r="H51" s="2"/>
      <c r="I51" s="2"/>
      <c r="J51" s="2"/>
      <c r="K51" s="2"/>
      <c r="L51" s="2"/>
      <c r="M51" s="2"/>
      <c r="N51" s="73"/>
      <c r="O51" s="74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14:28" ht="13.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mergeCells count="52">
    <mergeCell ref="V27:Y27"/>
    <mergeCell ref="J28:K28"/>
    <mergeCell ref="J27:M27"/>
    <mergeCell ref="F50:G50"/>
    <mergeCell ref="V50:Y50"/>
    <mergeCell ref="Z50:AA50"/>
    <mergeCell ref="R28:S28"/>
    <mergeCell ref="V28:W28"/>
    <mergeCell ref="O3:O5"/>
    <mergeCell ref="J25:K25"/>
    <mergeCell ref="L25:M25"/>
    <mergeCell ref="F27:G28"/>
    <mergeCell ref="O27:O29"/>
    <mergeCell ref="H50:I50"/>
    <mergeCell ref="L28:M28"/>
    <mergeCell ref="J50:M50"/>
    <mergeCell ref="D25:I25"/>
    <mergeCell ref="H27:I28"/>
    <mergeCell ref="B50:E50"/>
    <mergeCell ref="B25:C25"/>
    <mergeCell ref="A27:A29"/>
    <mergeCell ref="D3:I3"/>
    <mergeCell ref="D4:E4"/>
    <mergeCell ref="F4:G4"/>
    <mergeCell ref="H4:I4"/>
    <mergeCell ref="A1:N1"/>
    <mergeCell ref="M2:N2"/>
    <mergeCell ref="A3:A5"/>
    <mergeCell ref="B27:C28"/>
    <mergeCell ref="B3:C4"/>
    <mergeCell ref="J3:M3"/>
    <mergeCell ref="N3:N5"/>
    <mergeCell ref="J4:K4"/>
    <mergeCell ref="L4:M4"/>
    <mergeCell ref="D27:E28"/>
    <mergeCell ref="P50:Q50"/>
    <mergeCell ref="R4:S4"/>
    <mergeCell ref="T4:U4"/>
    <mergeCell ref="P25:U25"/>
    <mergeCell ref="P4:Q4"/>
    <mergeCell ref="T28:U28"/>
    <mergeCell ref="P27:Q28"/>
    <mergeCell ref="AA3:AA5"/>
    <mergeCell ref="R50:U50"/>
    <mergeCell ref="X3:X5"/>
    <mergeCell ref="Z27:AA28"/>
    <mergeCell ref="P3:U3"/>
    <mergeCell ref="Y3:Z4"/>
    <mergeCell ref="R27:U27"/>
    <mergeCell ref="V3:W4"/>
    <mergeCell ref="V25:W25"/>
    <mergeCell ref="X25:Z25"/>
  </mergeCells>
  <printOptions/>
  <pageMargins left="0.77" right="0.28" top="0.64" bottom="0.46" header="0.51" footer="0.29"/>
  <pageSetup firstPageNumber="14" useFirstPageNumber="1" horizontalDpi="300" verticalDpi="300" orientation="portrait" paperSize="9" scale="70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時系列表第５表　実質賃金指数</dc:title>
  <dc:subject/>
  <dc:creator>栃木県企画部統計課</dc:creator>
  <cp:keywords/>
  <dc:description/>
  <cp:lastModifiedBy>統計課</cp:lastModifiedBy>
  <cp:lastPrinted>2002-12-16T08:27:50Z</cp:lastPrinted>
  <dcterms:created xsi:type="dcterms:W3CDTF">1998-12-02T05:53:14Z</dcterms:created>
  <dcterms:modified xsi:type="dcterms:W3CDTF">2006-09-04T06:32:09Z</dcterms:modified>
  <cp:category/>
  <cp:version/>
  <cp:contentType/>
  <cp:contentStatus/>
</cp:coreProperties>
</file>