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4産業統計担当\0407農林業センサス\農林業センサス\R2農林業センサス\01_調査・審査\08_公表関係\02_確報\調査結果の概要\02 確報配布・HP更新\ＨＰ掲載データ\"/>
    </mc:Choice>
  </mc:AlternateContent>
  <bookViews>
    <workbookView xWindow="-15" yWindow="-15" windowWidth="20520" windowHeight="3840" tabRatio="831"/>
  </bookViews>
  <sheets>
    <sheet name="目次" sheetId="217" r:id="rId1"/>
    <sheet name="1(1)" sheetId="100" r:id="rId2"/>
    <sheet name="1(1)農林業経営体数_1p版" sheetId="230" state="hidden" r:id="rId3"/>
    <sheet name="1(2)" sheetId="102" r:id="rId4"/>
    <sheet name="2(1)" sheetId="188" r:id="rId5"/>
    <sheet name="2(2)" sheetId="228" r:id="rId6"/>
    <sheet name="2(3)" sheetId="131" r:id="rId7"/>
    <sheet name="2(4)" sheetId="54" r:id="rId8"/>
    <sheet name="2(5)" sheetId="221" r:id="rId9"/>
    <sheet name="2(6)" sheetId="55" r:id="rId10"/>
    <sheet name="2(7)" sheetId="132" r:id="rId11"/>
    <sheet name="2(8)１" sheetId="231" r:id="rId12"/>
    <sheet name="2(8)2" sheetId="232" r:id="rId13"/>
    <sheet name="2(8)3" sheetId="233" r:id="rId14"/>
    <sheet name="2(9)" sheetId="234" r:id="rId15"/>
    <sheet name="2(10)" sheetId="235" r:id="rId16"/>
    <sheet name="2(11)" sheetId="236" r:id="rId17"/>
    <sheet name="2(12)1" sheetId="237" r:id="rId18"/>
    <sheet name="2(12)2" sheetId="238" r:id="rId19"/>
    <sheet name="2(12)3" sheetId="239" r:id="rId20"/>
    <sheet name="2(13)1" sheetId="240" r:id="rId21"/>
    <sheet name="2(13)2" sheetId="241" r:id="rId22"/>
    <sheet name="2(14)(15)(16)" sheetId="209" r:id="rId23"/>
    <sheet name="2(17)" sheetId="211" r:id="rId24"/>
    <sheet name="2(18)" sheetId="242" r:id="rId25"/>
    <sheet name="2(19)" sheetId="222" r:id="rId26"/>
    <sheet name="2(20)" sheetId="243" r:id="rId27"/>
    <sheet name="2(21)" sheetId="244" r:id="rId28"/>
    <sheet name="2(22)(23)" sheetId="245" r:id="rId29"/>
    <sheet name="2(24)" sheetId="246" r:id="rId30"/>
    <sheet name="2(24)続き1" sheetId="247" r:id="rId31"/>
    <sheet name="2(24)続き2" sheetId="248" r:id="rId32"/>
    <sheet name="2(25)(26)" sheetId="249" r:id="rId33"/>
    <sheet name="2(27)" sheetId="250" r:id="rId34"/>
    <sheet name="2(28)" sheetId="251" r:id="rId35"/>
    <sheet name="2(29)" sheetId="252" r:id="rId36"/>
    <sheet name="2(29)続き1" sheetId="253" r:id="rId37"/>
    <sheet name="2(29)続き2" sheetId="254" r:id="rId38"/>
    <sheet name="2(30)" sheetId="255" r:id="rId39"/>
    <sheet name="2(30)続き1" sheetId="256" r:id="rId40"/>
    <sheet name="2(30)続き2" sheetId="257" r:id="rId41"/>
    <sheet name="2(31)" sheetId="258" r:id="rId42"/>
    <sheet name="2(32)" sheetId="259" r:id="rId43"/>
    <sheet name="2(33)" sheetId="260" r:id="rId44"/>
    <sheet name="2(33)続き1" sheetId="261" r:id="rId45"/>
    <sheet name="2(33)続き2" sheetId="262" r:id="rId46"/>
    <sheet name="2(34)(35)" sheetId="263" r:id="rId47"/>
    <sheet name="2(36)" sheetId="264" r:id="rId48"/>
    <sheet name="2(36)続き1" sheetId="265" r:id="rId49"/>
    <sheet name="2(36)続き2" sheetId="266" r:id="rId50"/>
    <sheet name="2(37)" sheetId="267" r:id="rId51"/>
    <sheet name="2(37)続き1" sheetId="268" r:id="rId52"/>
    <sheet name="2(37)続き2" sheetId="269" r:id="rId53"/>
    <sheet name="2(38)" sheetId="270" r:id="rId54"/>
    <sheet name="2(38)続き1" sheetId="271" r:id="rId55"/>
    <sheet name="2(38)続き2" sheetId="272" r:id="rId56"/>
    <sheet name="3(1)" sheetId="273" r:id="rId57"/>
    <sheet name="3(2)" sheetId="274" r:id="rId58"/>
    <sheet name="3(3)" sheetId="275" r:id="rId59"/>
    <sheet name="3(4)" sheetId="276" r:id="rId60"/>
    <sheet name="3(5)" sheetId="277" r:id="rId61"/>
    <sheet name="3(6)" sheetId="278" r:id="rId62"/>
    <sheet name="4(1)(2)" sheetId="280" r:id="rId63"/>
  </sheets>
  <definedNames>
    <definedName name="_xlnm._FilterDatabase" localSheetId="1" hidden="1">'1(1)'!#REF!</definedName>
    <definedName name="_xlnm._FilterDatabase" localSheetId="2" hidden="1">'1(1)農林業経営体数_1p版'!#REF!</definedName>
    <definedName name="_xlnm._FilterDatabase" localSheetId="3" hidden="1">'1(2)'!#REF!</definedName>
    <definedName name="_xlnm._FilterDatabase" localSheetId="4" hidden="1">'2(1)'!#REF!</definedName>
    <definedName name="_xlnm._FilterDatabase" localSheetId="56" hidden="1">'3(1)'!#REF!</definedName>
    <definedName name="_xlnm._FilterDatabase" localSheetId="57" hidden="1">'3(2)'!#REF!</definedName>
    <definedName name="_xlnm._FilterDatabase" localSheetId="58" hidden="1">'3(3)'!#REF!</definedName>
    <definedName name="_xlnm._FilterDatabase" localSheetId="59" hidden="1">'3(4)'!#REF!</definedName>
    <definedName name="_xlnm._FilterDatabase" localSheetId="60" hidden="1">'3(5)'!#REF!</definedName>
    <definedName name="_xlnm._FilterDatabase" localSheetId="61" hidden="1">'3(6)'!#REF!</definedName>
    <definedName name="_xlnm._FilterDatabase" localSheetId="62" hidden="1">'4(1)(2)'!#REF!</definedName>
    <definedName name="_xlnm._FilterDatabase" localSheetId="0" hidden="1">目次!$B$6:$N$64</definedName>
    <definedName name="_xlnm.Print_Area" localSheetId="1">'1(1)'!$A$1:$N$36</definedName>
    <definedName name="_xlnm.Print_Area" localSheetId="2">'1(1)農林業経営体数_1p版'!$A$1:$N$36</definedName>
    <definedName name="_xlnm.Print_Area" localSheetId="15">'2(10)'!$A$1:$L$36</definedName>
    <definedName name="_xlnm.Print_Area" localSheetId="16">'2(11)'!$A$1:$N$36</definedName>
    <definedName name="_xlnm.Print_Area" localSheetId="17">'2(12)1'!$A$1:$N$36</definedName>
    <definedName name="_xlnm.Print_Area" localSheetId="18">'2(12)2'!$A$1:$N$36</definedName>
    <definedName name="_xlnm.Print_Area" localSheetId="19">'2(12)3'!$A$1:$P$36</definedName>
    <definedName name="_xlnm.Print_Area" localSheetId="20">'2(13)1'!$A$1:$R$36</definedName>
    <definedName name="_xlnm.Print_Area" localSheetId="21">'2(13)2'!$A$1:$R$36</definedName>
    <definedName name="_xlnm.Print_Area" localSheetId="22">'2(14)(15)(16)'!$A$1:$R$36</definedName>
    <definedName name="_xlnm.Print_Area" localSheetId="23">'2(17)'!$A$1:$N$36</definedName>
    <definedName name="_xlnm.Print_Area" localSheetId="24">'2(18)'!$A$1:$O$36</definedName>
    <definedName name="_xlnm.Print_Area" localSheetId="25">'2(19)'!$A$1:$J$36</definedName>
    <definedName name="_xlnm.Print_Area" localSheetId="5">'2(2)'!$A$1:$R$36</definedName>
    <definedName name="_xlnm.Print_Area" localSheetId="26">'2(20)'!$A$1:$N$36</definedName>
    <definedName name="_xlnm.Print_Area" localSheetId="27">'2(21)'!$A$1:$P$36</definedName>
    <definedName name="_xlnm.Print_Area" localSheetId="28">'2(22)(23)'!$A$1:$P$36</definedName>
    <definedName name="_xlnm.Print_Area" localSheetId="29">'2(24)'!$A$1:$R$36</definedName>
    <definedName name="_xlnm.Print_Area" localSheetId="30">'2(24)続き1'!$A$1:$R$36</definedName>
    <definedName name="_xlnm.Print_Area" localSheetId="31">'2(24)続き2'!$A$1:$R$36</definedName>
    <definedName name="_xlnm.Print_Area" localSheetId="32">'2(25)(26)'!$A$1:$P$36</definedName>
    <definedName name="_xlnm.Print_Area" localSheetId="33">'2(27)'!$A$1:$T$36</definedName>
    <definedName name="_xlnm.Print_Area" localSheetId="34">'2(28)'!$A$1:$T$36</definedName>
    <definedName name="_xlnm.Print_Area" localSheetId="35">'2(29)'!$A$1:$R$36</definedName>
    <definedName name="_xlnm.Print_Area" localSheetId="36">'2(29)続き1'!$A$1:$R$36</definedName>
    <definedName name="_xlnm.Print_Area" localSheetId="37">'2(29)続き2'!$A$1:$R$36</definedName>
    <definedName name="_xlnm.Print_Area" localSheetId="6">'2(3)'!$A$1:$P$36</definedName>
    <definedName name="_xlnm.Print_Area" localSheetId="38">'2(30)'!$A$1:$R$36</definedName>
    <definedName name="_xlnm.Print_Area" localSheetId="39">'2(30)続き1'!$A$1:$R$36</definedName>
    <definedName name="_xlnm.Print_Area" localSheetId="40">'2(30)続き2'!$A$1:$R$36</definedName>
    <definedName name="_xlnm.Print_Area" localSheetId="41">'2(31)'!$A$1:$Q$36</definedName>
    <definedName name="_xlnm.Print_Area" localSheetId="42">'2(32)'!$A$1:$Q$36</definedName>
    <definedName name="_xlnm.Print_Area" localSheetId="43">'2(33)'!$A$1:$S$36</definedName>
    <definedName name="_xlnm.Print_Area" localSheetId="44">'2(33)続き1'!$A$1:$S$36</definedName>
    <definedName name="_xlnm.Print_Area" localSheetId="45">'2(33)続き2'!$A$1:$S$36</definedName>
    <definedName name="_xlnm.Print_Area" localSheetId="46">'2(34)(35)'!$A$1:$Q$36</definedName>
    <definedName name="_xlnm.Print_Area" localSheetId="47">'2(36)'!$A$1:$S$36</definedName>
    <definedName name="_xlnm.Print_Area" localSheetId="48">'2(36)続き1'!$A$1:$S$36</definedName>
    <definedName name="_xlnm.Print_Area" localSheetId="49">'2(36)続き2'!$A$1:$S$36</definedName>
    <definedName name="_xlnm.Print_Area" localSheetId="50">'2(37)'!$A$1:$R$36</definedName>
    <definedName name="_xlnm.Print_Area" localSheetId="51">'2(37)続き1'!$A$1:$R$36</definedName>
    <definedName name="_xlnm.Print_Area" localSheetId="52">'2(37)続き2'!$A$1:$S$36</definedName>
    <definedName name="_xlnm.Print_Area" localSheetId="53">'2(38)'!$A$1:$R$36</definedName>
    <definedName name="_xlnm.Print_Area" localSheetId="54">'2(38)続き1'!$A$1:$R$36</definedName>
    <definedName name="_xlnm.Print_Area" localSheetId="55">'2(38)続き2'!$A$1:$S$36</definedName>
    <definedName name="_xlnm.Print_Area" localSheetId="7">'2(4)'!$A$1:$T$36</definedName>
    <definedName name="_xlnm.Print_Area" localSheetId="8">'2(5)'!$A$1:$R$36</definedName>
    <definedName name="_xlnm.Print_Area" localSheetId="9">'2(6)'!$A$1:$M$35</definedName>
    <definedName name="_xlnm.Print_Area" localSheetId="10">'2(7)'!$A$1:$R$36</definedName>
    <definedName name="_xlnm.Print_Area" localSheetId="11">'2(8)１'!$A$1:$P$36</definedName>
    <definedName name="_xlnm.Print_Area" localSheetId="12">'2(8)2'!$A$1:$N$37</definedName>
    <definedName name="_xlnm.Print_Area" localSheetId="13">'2(8)3'!$A$1:$N$37</definedName>
    <definedName name="_xlnm.Print_Area" localSheetId="14">'2(9)'!$A$1:$T$36</definedName>
    <definedName name="_xlnm.Print_Area" localSheetId="57">'3(2)'!$A$1:$N$36</definedName>
    <definedName name="_xlnm.Print_Area" localSheetId="62">'4(1)(2)'!$A$1:$S$36</definedName>
    <definedName name="_xlnm.Print_Area" localSheetId="0">目次!$B$1:$M$91</definedName>
    <definedName name="_xlnm.Print_Titles" localSheetId="1">'1(1)'!$2:$10</definedName>
    <definedName name="_xlnm.Print_Titles" localSheetId="2">'1(1)農林業経営体数_1p版'!$2:$10</definedName>
  </definedNames>
  <calcPr calcId="162913"/>
</workbook>
</file>

<file path=xl/calcChain.xml><?xml version="1.0" encoding="utf-8"?>
<calcChain xmlns="http://schemas.openxmlformats.org/spreadsheetml/2006/main">
  <c r="C36" i="54" l="1"/>
  <c r="C35" i="54"/>
  <c r="C34" i="54"/>
  <c r="C33" i="54"/>
  <c r="C32" i="54"/>
  <c r="C31" i="54"/>
  <c r="C30" i="54"/>
  <c r="C29" i="54"/>
  <c r="C28" i="54"/>
  <c r="C27" i="54"/>
  <c r="C26" i="54"/>
  <c r="C25" i="54"/>
  <c r="C24" i="54"/>
  <c r="C23" i="54"/>
  <c r="C22" i="54"/>
  <c r="C21" i="54"/>
  <c r="C20" i="54"/>
  <c r="C19" i="54"/>
  <c r="C18" i="54"/>
  <c r="C17" i="54"/>
  <c r="C16" i="54"/>
  <c r="C15" i="54"/>
  <c r="C14" i="54"/>
  <c r="C13" i="54"/>
  <c r="C12" i="54"/>
  <c r="C11" i="54"/>
  <c r="M35" i="55" l="1"/>
  <c r="M34" i="55"/>
  <c r="M33" i="55"/>
  <c r="M32" i="55"/>
  <c r="M31" i="55"/>
  <c r="M30" i="55"/>
  <c r="M29" i="55"/>
  <c r="M28" i="55"/>
  <c r="M27" i="55"/>
  <c r="M26" i="55"/>
  <c r="M25" i="55"/>
  <c r="M24" i="55"/>
  <c r="M23" i="55"/>
  <c r="M22" i="55"/>
  <c r="M21" i="55"/>
  <c r="M20" i="55"/>
  <c r="M19" i="55"/>
  <c r="M18" i="55"/>
  <c r="M17" i="55"/>
  <c r="M16" i="55"/>
  <c r="M15" i="55"/>
  <c r="M14" i="55"/>
  <c r="M13" i="55"/>
  <c r="M12" i="55"/>
  <c r="M11" i="55"/>
  <c r="M10" i="55"/>
  <c r="C37" i="230" l="1"/>
  <c r="N37" i="230"/>
  <c r="N38" i="230" s="1"/>
  <c r="M37" i="230"/>
  <c r="M38" i="230" s="1"/>
  <c r="L37" i="230"/>
  <c r="L38" i="230" s="1"/>
  <c r="K37" i="230"/>
  <c r="K38" i="230" s="1"/>
  <c r="J37" i="230"/>
  <c r="J38" i="230" s="1"/>
  <c r="I37" i="230"/>
  <c r="I38" i="230" s="1"/>
  <c r="H37" i="230"/>
  <c r="H38" i="230" s="1"/>
  <c r="G37" i="230"/>
  <c r="G38" i="230" s="1"/>
  <c r="F37" i="230"/>
  <c r="F38" i="230" s="1"/>
  <c r="E37" i="230"/>
  <c r="E38" i="230" s="1"/>
  <c r="D37" i="230"/>
  <c r="D38" i="230" s="1"/>
  <c r="N37" i="100"/>
  <c r="N38" i="100" s="1"/>
  <c r="M37" i="100"/>
  <c r="M38" i="100" s="1"/>
  <c r="L37" i="100"/>
  <c r="L38" i="100" s="1"/>
  <c r="K37" i="100"/>
  <c r="K38" i="100" s="1"/>
  <c r="J37" i="100"/>
  <c r="J38" i="100" s="1"/>
  <c r="I37" i="100"/>
  <c r="I38" i="100" s="1"/>
  <c r="H37" i="100"/>
  <c r="H38" i="100" s="1"/>
  <c r="G37" i="100"/>
  <c r="G38" i="100" s="1"/>
  <c r="F37" i="100"/>
  <c r="F38" i="100" s="1"/>
  <c r="E37" i="100"/>
  <c r="E38" i="100" s="1"/>
  <c r="D37" i="100"/>
  <c r="D38" i="100" s="1"/>
  <c r="C37" i="100"/>
  <c r="C38" i="100" s="1"/>
  <c r="C38" i="230" l="1"/>
  <c r="N10" i="55"/>
</calcChain>
</file>

<file path=xl/sharedStrings.xml><?xml version="1.0" encoding="utf-8"?>
<sst xmlns="http://schemas.openxmlformats.org/spreadsheetml/2006/main" count="7677" uniqueCount="596">
  <si>
    <t>株式会社</t>
    <rPh sb="0" eb="2">
      <t>カブシキカイ</t>
    </rPh>
    <rPh sb="2" eb="4">
      <t>カイシャ</t>
    </rPh>
    <phoneticPr fontId="7"/>
  </si>
  <si>
    <t>計</t>
    <rPh sb="0" eb="1">
      <t>ケイ</t>
    </rPh>
    <phoneticPr fontId="7"/>
  </si>
  <si>
    <t>農林業経営体</t>
    <rPh sb="0" eb="3">
      <t>ノウリンギョウ</t>
    </rPh>
    <rPh sb="3" eb="6">
      <t>ケイエイタイ</t>
    </rPh>
    <phoneticPr fontId="5"/>
  </si>
  <si>
    <t>農業経営体</t>
    <rPh sb="0" eb="2">
      <t>ノウギョウ</t>
    </rPh>
    <rPh sb="2" eb="5">
      <t>ケイエイタイ</t>
    </rPh>
    <phoneticPr fontId="5"/>
  </si>
  <si>
    <t>林業経営体</t>
    <rPh sb="0" eb="2">
      <t>リンギョウ</t>
    </rPh>
    <rPh sb="2" eb="5">
      <t>ケイエイタイ</t>
    </rPh>
    <phoneticPr fontId="5"/>
  </si>
  <si>
    <t>合計</t>
    <rPh sb="0" eb="2">
      <t>ゴウケイ</t>
    </rPh>
    <phoneticPr fontId="7"/>
  </si>
  <si>
    <t>農協</t>
    <rPh sb="0" eb="2">
      <t>ノウキョウ</t>
    </rPh>
    <phoneticPr fontId="5"/>
  </si>
  <si>
    <t>法　人　化　し　</t>
    <rPh sb="0" eb="1">
      <t>ホウ</t>
    </rPh>
    <rPh sb="2" eb="3">
      <t>ニン</t>
    </rPh>
    <rPh sb="4" eb="5">
      <t>カ</t>
    </rPh>
    <phoneticPr fontId="7"/>
  </si>
  <si>
    <t>計</t>
    <rPh sb="0" eb="1">
      <t>ケイ</t>
    </rPh>
    <phoneticPr fontId="7"/>
  </si>
  <si>
    <t>0.3ha未満</t>
    <rPh sb="5" eb="7">
      <t>ミマン</t>
    </rPh>
    <phoneticPr fontId="7"/>
  </si>
  <si>
    <t>0.3～0.5</t>
    <phoneticPr fontId="7"/>
  </si>
  <si>
    <t>0.5～1.0</t>
    <phoneticPr fontId="7"/>
  </si>
  <si>
    <t>1.0～1.5</t>
    <phoneticPr fontId="7"/>
  </si>
  <si>
    <t>1.5～2.0</t>
    <phoneticPr fontId="7"/>
  </si>
  <si>
    <t>2.0～3.0</t>
    <phoneticPr fontId="7"/>
  </si>
  <si>
    <t>3.0～5.0</t>
    <phoneticPr fontId="7"/>
  </si>
  <si>
    <t>5.0～10.0</t>
    <phoneticPr fontId="7"/>
  </si>
  <si>
    <t>10.0～20.0</t>
    <phoneticPr fontId="7"/>
  </si>
  <si>
    <t>20.0～30.0</t>
    <phoneticPr fontId="7"/>
  </si>
  <si>
    <t>30.0～50.0</t>
    <phoneticPr fontId="7"/>
  </si>
  <si>
    <t>50.0～100.0</t>
    <phoneticPr fontId="7"/>
  </si>
  <si>
    <t>50～100</t>
    <phoneticPr fontId="7"/>
  </si>
  <si>
    <t>稲作</t>
    <rPh sb="0" eb="2">
      <t>イナサク</t>
    </rPh>
    <phoneticPr fontId="7"/>
  </si>
  <si>
    <t>麦類作</t>
    <rPh sb="0" eb="2">
      <t>ムギルイ</t>
    </rPh>
    <rPh sb="2" eb="3">
      <t>サク</t>
    </rPh>
    <phoneticPr fontId="7"/>
  </si>
  <si>
    <t>露地野菜</t>
    <rPh sb="0" eb="2">
      <t>ロジ</t>
    </rPh>
    <rPh sb="2" eb="4">
      <t>ヤサイ</t>
    </rPh>
    <phoneticPr fontId="7"/>
  </si>
  <si>
    <t>施設野菜</t>
    <rPh sb="0" eb="2">
      <t>シセツ</t>
    </rPh>
    <rPh sb="2" eb="4">
      <t>ヤサイ</t>
    </rPh>
    <phoneticPr fontId="7"/>
  </si>
  <si>
    <t>果樹類</t>
    <rPh sb="0" eb="3">
      <t>カジュルイ</t>
    </rPh>
    <phoneticPr fontId="7"/>
  </si>
  <si>
    <t>酪農</t>
    <rPh sb="0" eb="2">
      <t>ラクノウ</t>
    </rPh>
    <phoneticPr fontId="7"/>
  </si>
  <si>
    <t>肉用牛</t>
    <rPh sb="0" eb="3">
      <t>ニクヨウギュウ</t>
    </rPh>
    <phoneticPr fontId="7"/>
  </si>
  <si>
    <t>養豚</t>
    <rPh sb="0" eb="2">
      <t>ヨウトン</t>
    </rPh>
    <phoneticPr fontId="7"/>
  </si>
  <si>
    <t>養鶏</t>
    <rPh sb="0" eb="2">
      <t>ヨウケイ</t>
    </rPh>
    <phoneticPr fontId="7"/>
  </si>
  <si>
    <t>養蚕</t>
    <rPh sb="0" eb="2">
      <t>ヨウサン</t>
    </rPh>
    <phoneticPr fontId="7"/>
  </si>
  <si>
    <t>その他</t>
    <rPh sb="2" eb="3">
      <t>タ</t>
    </rPh>
    <phoneticPr fontId="7"/>
  </si>
  <si>
    <t>消費者に
直接販売</t>
    <rPh sb="0" eb="3">
      <t>ショウヒシャ</t>
    </rPh>
    <rPh sb="5" eb="7">
      <t>チョクセツ</t>
    </rPh>
    <rPh sb="7" eb="9">
      <t>ハンバイ</t>
    </rPh>
    <phoneticPr fontId="7"/>
  </si>
  <si>
    <t>卸売市場</t>
    <rPh sb="0" eb="2">
      <t>オロシウ</t>
    </rPh>
    <rPh sb="2" eb="4">
      <t>シジョウ</t>
    </rPh>
    <phoneticPr fontId="7"/>
  </si>
  <si>
    <t>小売業者</t>
    <rPh sb="0" eb="2">
      <t>コウ</t>
    </rPh>
    <rPh sb="2" eb="4">
      <t>ギョウシャ</t>
    </rPh>
    <phoneticPr fontId="7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</si>
  <si>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7"/>
  </si>
  <si>
    <t>小計</t>
    <rPh sb="0" eb="2">
      <t>ショウケイ</t>
    </rPh>
    <phoneticPr fontId="7"/>
  </si>
  <si>
    <t>合同会社</t>
    <rPh sb="0" eb="2">
      <t>ゴウドウ</t>
    </rPh>
    <rPh sb="2" eb="4">
      <t>カイシャ</t>
    </rPh>
    <phoneticPr fontId="5"/>
  </si>
  <si>
    <t>小計</t>
    <rPh sb="0" eb="2">
      <t>ショウケイ</t>
    </rPh>
    <phoneticPr fontId="5"/>
  </si>
  <si>
    <t>森林組合</t>
    <rPh sb="0" eb="2">
      <t>シンリン</t>
    </rPh>
    <rPh sb="2" eb="4">
      <t>クミアイ</t>
    </rPh>
    <phoneticPr fontId="5"/>
  </si>
  <si>
    <t>その他の
各種団体</t>
    <rPh sb="2" eb="3">
      <t>タ</t>
    </rPh>
    <rPh sb="5" eb="7">
      <t>カクシュ</t>
    </rPh>
    <rPh sb="7" eb="9">
      <t>ダンタイ</t>
    </rPh>
    <phoneticPr fontId="5"/>
  </si>
  <si>
    <t>工芸農作物</t>
    <rPh sb="0" eb="2">
      <t>コウゲイ</t>
    </rPh>
    <rPh sb="2" eb="3">
      <t>ノウ</t>
    </rPh>
    <rPh sb="3" eb="5">
      <t>サクモツ</t>
    </rPh>
    <phoneticPr fontId="7"/>
  </si>
  <si>
    <t>単位：経営体</t>
    <rPh sb="0" eb="2">
      <t>タンイ</t>
    </rPh>
    <rPh sb="3" eb="6">
      <t>ケイエイタイ</t>
    </rPh>
    <phoneticPr fontId="7"/>
  </si>
  <si>
    <t>２　農業経営体</t>
    <rPh sb="2" eb="4">
      <t>ノウギョウ</t>
    </rPh>
    <rPh sb="4" eb="7">
      <t>ケイエイタイ</t>
    </rPh>
    <phoneticPr fontId="5"/>
  </si>
  <si>
    <t>3,000～
5,000</t>
    <phoneticPr fontId="7"/>
  </si>
  <si>
    <t>　て　い　る</t>
    <phoneticPr fontId="5"/>
  </si>
  <si>
    <t>女</t>
    <rPh sb="0" eb="1">
      <t>オンナ</t>
    </rPh>
    <phoneticPr fontId="5"/>
  </si>
  <si>
    <t>　１　農林業経営体</t>
    <rPh sb="3" eb="6">
      <t>ノウリンギョウ</t>
    </rPh>
    <rPh sb="6" eb="9">
      <t>ケイエイタイ</t>
    </rPh>
    <phoneticPr fontId="7"/>
  </si>
  <si>
    <t>　　(1) 農林業経営体数</t>
    <rPh sb="6" eb="9">
      <t>ノウリンギョウ</t>
    </rPh>
    <rPh sb="9" eb="12">
      <t>ケイエイタイ</t>
    </rPh>
    <rPh sb="12" eb="13">
      <t>スウ</t>
    </rPh>
    <phoneticPr fontId="5"/>
  </si>
  <si>
    <t>　　(2) 組織形態別経営体数</t>
    <rPh sb="6" eb="8">
      <t>ソシキ</t>
    </rPh>
    <rPh sb="8" eb="11">
      <t>ケイタイベツ</t>
    </rPh>
    <rPh sb="11" eb="14">
      <t>ケイエイタイ</t>
    </rPh>
    <rPh sb="14" eb="15">
      <t>スウ</t>
    </rPh>
    <phoneticPr fontId="5"/>
  </si>
  <si>
    <t>　　(1) 組織形態別経営体数</t>
    <rPh sb="6" eb="8">
      <t>ソシキ</t>
    </rPh>
    <rPh sb="8" eb="11">
      <t>ケイタイベツ</t>
    </rPh>
    <rPh sb="11" eb="14">
      <t>ケイエイタイ</t>
    </rPh>
    <rPh sb="14" eb="15">
      <t>スウ</t>
    </rPh>
    <phoneticPr fontId="5"/>
  </si>
  <si>
    <t>３～５</t>
    <phoneticPr fontId="7"/>
  </si>
  <si>
    <t>その他
の作物</t>
    <rPh sb="2" eb="3">
      <t>タ</t>
    </rPh>
    <rPh sb="5" eb="7">
      <t>サクモツ</t>
    </rPh>
    <phoneticPr fontId="7"/>
  </si>
  <si>
    <t>その他
の畜産</t>
    <rPh sb="2" eb="3">
      <t>タ</t>
    </rPh>
    <rPh sb="5" eb="7">
      <t>チクサン</t>
    </rPh>
    <phoneticPr fontId="7"/>
  </si>
  <si>
    <t>地方公共団
体・財産区</t>
    <rPh sb="0" eb="2">
      <t>チホウ</t>
    </rPh>
    <rPh sb="2" eb="4">
      <t>コウキョウ</t>
    </rPh>
    <rPh sb="4" eb="5">
      <t>ダン</t>
    </rPh>
    <rPh sb="6" eb="7">
      <t>タイ</t>
    </rPh>
    <rPh sb="8" eb="11">
      <t>ザイサンク</t>
    </rPh>
    <phoneticPr fontId="5"/>
  </si>
  <si>
    <t>法人化し
ていない</t>
    <rPh sb="0" eb="2">
      <t>ホウジン</t>
    </rPh>
    <rPh sb="2" eb="3">
      <t>カ</t>
    </rPh>
    <phoneticPr fontId="7"/>
  </si>
  <si>
    <t>農事組合
法    人</t>
    <rPh sb="0" eb="2">
      <t>ノウジ</t>
    </rPh>
    <rPh sb="2" eb="4">
      <t>クミアイ</t>
    </rPh>
    <rPh sb="5" eb="6">
      <t>ホウ</t>
    </rPh>
    <rPh sb="10" eb="11">
      <t>ニン</t>
    </rPh>
    <phoneticPr fontId="7"/>
  </si>
  <si>
    <t>合名・合資
会      社</t>
    <rPh sb="0" eb="2">
      <t>ゴウメイ</t>
    </rPh>
    <rPh sb="3" eb="5">
      <t>ゴウシ</t>
    </rPh>
    <rPh sb="6" eb="7">
      <t>カイ</t>
    </rPh>
    <rPh sb="13" eb="14">
      <t>シャ</t>
    </rPh>
    <phoneticPr fontId="7"/>
  </si>
  <si>
    <t>その他の
法    人</t>
    <rPh sb="2" eb="3">
      <t>タ</t>
    </rPh>
    <rPh sb="5" eb="6">
      <t>ホウ</t>
    </rPh>
    <rPh sb="10" eb="11">
      <t>ヒト</t>
    </rPh>
    <phoneticPr fontId="5"/>
  </si>
  <si>
    <t>経営耕地
な    し</t>
    <rPh sb="0" eb="2">
      <t>ケイエイ</t>
    </rPh>
    <rPh sb="2" eb="3">
      <t>コウ</t>
    </rPh>
    <rPh sb="3" eb="4">
      <t>チ</t>
    </rPh>
    <phoneticPr fontId="7"/>
  </si>
  <si>
    <t>農　協</t>
    <rPh sb="0" eb="1">
      <t>ノウ</t>
    </rPh>
    <rPh sb="2" eb="3">
      <t>キョウ</t>
    </rPh>
    <phoneticPr fontId="7"/>
  </si>
  <si>
    <t>相互会社</t>
    <rPh sb="0" eb="2">
      <t>ソウゴ</t>
    </rPh>
    <rPh sb="2" eb="4">
      <t>カイシャ</t>
    </rPh>
    <phoneticPr fontId="5"/>
  </si>
  <si>
    <t>販売なし</t>
    <rPh sb="0" eb="2">
      <t>ハンバイ</t>
    </rPh>
    <phoneticPr fontId="7"/>
  </si>
  <si>
    <t>花き・
花木</t>
    <rPh sb="0" eb="1">
      <t>ハナ</t>
    </rPh>
    <rPh sb="4" eb="6">
      <t>カボク</t>
    </rPh>
    <phoneticPr fontId="7"/>
  </si>
  <si>
    <t>１経営体当
たりの経営
耕地面積</t>
    <rPh sb="1" eb="4">
      <t>ケイエイタイ</t>
    </rPh>
    <rPh sb="4" eb="5">
      <t>ア</t>
    </rPh>
    <rPh sb="9" eb="11">
      <t>ケイエイ</t>
    </rPh>
    <rPh sb="12" eb="14">
      <t>コウチ</t>
    </rPh>
    <rPh sb="14" eb="16">
      <t>メンセキ</t>
    </rPh>
    <phoneticPr fontId="7"/>
  </si>
  <si>
    <t>農　産　物　販　売　金　額</t>
    <phoneticPr fontId="7"/>
  </si>
  <si>
    <t>会　社</t>
    <rPh sb="0" eb="1">
      <t>カイ</t>
    </rPh>
    <rPh sb="2" eb="3">
      <t>シャ</t>
    </rPh>
    <phoneticPr fontId="7"/>
  </si>
  <si>
    <t>各　種　団　体</t>
    <rPh sb="0" eb="1">
      <t>カク</t>
    </rPh>
    <rPh sb="2" eb="3">
      <t>シュ</t>
    </rPh>
    <rPh sb="4" eb="5">
      <t>ダン</t>
    </rPh>
    <rPh sb="6" eb="7">
      <t>カラダ</t>
    </rPh>
    <phoneticPr fontId="5"/>
  </si>
  <si>
    <t>　１　農林業経営体（続き）</t>
    <rPh sb="3" eb="6">
      <t>ノウリンギョウ</t>
    </rPh>
    <rPh sb="6" eb="9">
      <t>ケイエイタイ</t>
    </rPh>
    <phoneticPr fontId="7"/>
  </si>
  <si>
    <t>　２　農業経営体（続き）</t>
    <rPh sb="3" eb="5">
      <t>ノウギョウ</t>
    </rPh>
    <rPh sb="5" eb="8">
      <t>ケイエイタイ</t>
    </rPh>
    <phoneticPr fontId="7"/>
  </si>
  <si>
    <t>５億円
以上</t>
    <rPh sb="1" eb="3">
      <t>オクエン</t>
    </rPh>
    <rPh sb="4" eb="6">
      <t>イジョウ</t>
    </rPh>
    <phoneticPr fontId="7"/>
  </si>
  <si>
    <t>50万円未満</t>
    <rPh sb="2" eb="4">
      <t>マンエン</t>
    </rPh>
    <rPh sb="4" eb="6">
      <t>ミマン</t>
    </rPh>
    <phoneticPr fontId="7"/>
  </si>
  <si>
    <t>5,000万～
１億</t>
    <rPh sb="5" eb="6">
      <t>マン</t>
    </rPh>
    <phoneticPr fontId="7"/>
  </si>
  <si>
    <t>　　販　売　金　額　が　８　割　以　上　の　経　営　体　)</t>
    <rPh sb="14" eb="15">
      <t>ワリ</t>
    </rPh>
    <phoneticPr fontId="7"/>
  </si>
  <si>
    <t>単　一　経　営　経　営　体　(　主　位　部　門　の　　</t>
    <rPh sb="0" eb="1">
      <t>タン</t>
    </rPh>
    <rPh sb="2" eb="3">
      <t>イッ</t>
    </rPh>
    <rPh sb="8" eb="9">
      <t>キョウ</t>
    </rPh>
    <rPh sb="10" eb="11">
      <t>エイ</t>
    </rPh>
    <rPh sb="12" eb="13">
      <t>タイ</t>
    </rPh>
    <rPh sb="16" eb="17">
      <t>ヌシ</t>
    </rPh>
    <rPh sb="18" eb="19">
      <t>クライ</t>
    </rPh>
    <rPh sb="20" eb="21">
      <t>ブ</t>
    </rPh>
    <rPh sb="22" eb="23">
      <t>モン</t>
    </rPh>
    <phoneticPr fontId="7"/>
  </si>
  <si>
    <t xml:space="preserve"> 雑　穀・
 いも類・
 豆　類</t>
    <rPh sb="1" eb="2">
      <t>ザツ</t>
    </rPh>
    <rPh sb="3" eb="4">
      <t>コク</t>
    </rPh>
    <rPh sb="9" eb="10">
      <t>ルイ</t>
    </rPh>
    <rPh sb="13" eb="14">
      <t>マメ</t>
    </rPh>
    <rPh sb="15" eb="16">
      <t>タグイ</t>
    </rPh>
    <phoneticPr fontId="7"/>
  </si>
  <si>
    <t>　２　農業経営体</t>
    <rPh sb="3" eb="5">
      <t>ノウギョウ</t>
    </rPh>
    <rPh sb="5" eb="8">
      <t>ケイエイタイ</t>
    </rPh>
    <phoneticPr fontId="7"/>
  </si>
  <si>
    <t>家族経営体</t>
    <rPh sb="0" eb="2">
      <t>カゾク</t>
    </rPh>
    <rPh sb="2" eb="5">
      <t>ケイエイタイ</t>
    </rPh>
    <phoneticPr fontId="5"/>
  </si>
  <si>
    <t>【統計表一覧】</t>
    <rPh sb="1" eb="4">
      <t>トウケイヒョウ</t>
    </rPh>
    <rPh sb="4" eb="6">
      <t>イチラン</t>
    </rPh>
    <phoneticPr fontId="5"/>
  </si>
  <si>
    <t>農産物の
販売の
あった
経営体</t>
    <rPh sb="0" eb="3">
      <t>ノウサンブツ</t>
    </rPh>
    <rPh sb="5" eb="7">
      <t>ハンバイ</t>
    </rPh>
    <rPh sb="13" eb="16">
      <t>ケイエイタイ</t>
    </rPh>
    <phoneticPr fontId="7"/>
  </si>
  <si>
    <t>農産物の
販売の
あった
経営体</t>
    <rPh sb="0" eb="3">
      <t>ノウサンブツ</t>
    </rPh>
    <rPh sb="5" eb="7">
      <t>ハンバイ</t>
    </rPh>
    <rPh sb="13" eb="14">
      <t>キョウ</t>
    </rPh>
    <rPh sb="14" eb="15">
      <t>エイ</t>
    </rPh>
    <rPh sb="15" eb="16">
      <t>カラダ</t>
    </rPh>
    <phoneticPr fontId="7"/>
  </si>
  <si>
    <r>
      <t xml:space="preserve">複合経営
</t>
    </r>
    <r>
      <rPr>
        <sz val="8"/>
        <rFont val="ＭＳ 明朝"/>
        <family val="1"/>
        <charset val="128"/>
      </rPr>
      <t>（主位部
門が80％
未満の経
営体）</t>
    </r>
    <rPh sb="0" eb="2">
      <t>フクゴウ</t>
    </rPh>
    <rPh sb="2" eb="4">
      <t>ケイエイ</t>
    </rPh>
    <rPh sb="6" eb="8">
      <t>シュイ</t>
    </rPh>
    <rPh sb="8" eb="9">
      <t>ブ</t>
    </rPh>
    <rPh sb="10" eb="11">
      <t>モン</t>
    </rPh>
    <rPh sb="16" eb="18">
      <t>ミマン</t>
    </rPh>
    <rPh sb="19" eb="20">
      <t>キョウ</t>
    </rPh>
    <rPh sb="21" eb="22">
      <t>エイ</t>
    </rPh>
    <rPh sb="22" eb="23">
      <t>カラダ</t>
    </rPh>
    <phoneticPr fontId="7"/>
  </si>
  <si>
    <t>ページ</t>
  </si>
  <si>
    <t xml:space="preserve"> (1)　農林業経営体数・・・・・・・・・・・・・・・・・・・・・・・・・・・・・・・・・・・・・・・・・・・・・・・・・・・・・・・・・・・・・・・・・・・</t>
    <rPh sb="5" eb="8">
      <t>ノウリンギョウ</t>
    </rPh>
    <rPh sb="8" eb="11">
      <t>ケイエイタイ</t>
    </rPh>
    <rPh sb="11" eb="12">
      <t>スウ</t>
    </rPh>
    <phoneticPr fontId="5"/>
  </si>
  <si>
    <t>１　農林業経営体</t>
    <rPh sb="2" eb="5">
      <t>ノウリンギョウ</t>
    </rPh>
    <rPh sb="5" eb="8">
      <t>ケイエイタイ</t>
    </rPh>
    <phoneticPr fontId="5"/>
  </si>
  <si>
    <t xml:space="preserve"> (2)　組織形態別経営体数・・・・・・・・・・・・・・・・・・・・・・・・・・・・・・・・・・・・・・・・・・・・・・・・・・・・・・・・・・・・・・・・・・・</t>
    <rPh sb="5" eb="7">
      <t>ソシキ</t>
    </rPh>
    <rPh sb="7" eb="10">
      <t>ケイタイベツ</t>
    </rPh>
    <rPh sb="10" eb="13">
      <t>ケイエイタイ</t>
    </rPh>
    <rPh sb="13" eb="14">
      <t>スウ</t>
    </rPh>
    <phoneticPr fontId="5"/>
  </si>
  <si>
    <t xml:space="preserve"> (1)　組織形態別経営体数・・・・・・・・・・・・・・・・・・・・・・・・・・・・・・・・・・・・・・・・・・・・・・・・・・・・・・・・・・・・・・・・・・・</t>
    <rPh sb="5" eb="7">
      <t>ソシキ</t>
    </rPh>
    <rPh sb="7" eb="10">
      <t>ケイタイベツ</t>
    </rPh>
    <rPh sb="10" eb="13">
      <t>ケイエイタイ</t>
    </rPh>
    <rPh sb="13" eb="14">
      <t>スウ</t>
    </rPh>
    <phoneticPr fontId="5"/>
  </si>
  <si>
    <t>食品製造業・
外食産業</t>
    <rPh sb="0" eb="2">
      <t>ショクヒン</t>
    </rPh>
    <rPh sb="2" eb="4">
      <t>セイゾウ</t>
    </rPh>
    <rPh sb="4" eb="5">
      <t>ギョウ</t>
    </rPh>
    <rPh sb="7" eb="9">
      <t>ガイショク</t>
    </rPh>
    <rPh sb="9" eb="10">
      <t>サン</t>
    </rPh>
    <rPh sb="10" eb="11">
      <t>ギョウ</t>
    </rPh>
    <phoneticPr fontId="7"/>
  </si>
  <si>
    <t>経営体数</t>
    <rPh sb="0" eb="4">
      <t>ケイエイタイスウ</t>
    </rPh>
    <phoneticPr fontId="5"/>
  </si>
  <si>
    <t>その他の雑穀</t>
    <rPh sb="2" eb="3">
      <t>タ</t>
    </rPh>
    <rPh sb="4" eb="6">
      <t>ザッコク</t>
    </rPh>
    <phoneticPr fontId="5"/>
  </si>
  <si>
    <t>作付面積</t>
  </si>
  <si>
    <t>茶</t>
    <rPh sb="0" eb="1">
      <t>チャ</t>
    </rPh>
    <phoneticPr fontId="5"/>
  </si>
  <si>
    <t>てんさい（ビート）</t>
    <phoneticPr fontId="5"/>
  </si>
  <si>
    <t>こんにゃくいも</t>
    <phoneticPr fontId="5"/>
  </si>
  <si>
    <t>その他の工芸農作物</t>
    <rPh sb="2" eb="3">
      <t>タ</t>
    </rPh>
    <rPh sb="4" eb="6">
      <t>コウゲイ</t>
    </rPh>
    <rPh sb="6" eb="9">
      <t>ノウサクモツ</t>
    </rPh>
    <phoneticPr fontId="5"/>
  </si>
  <si>
    <t>ほうれんそう</t>
    <phoneticPr fontId="5"/>
  </si>
  <si>
    <t>　　(11) 販売目的の工芸農作物の作物別作付（栽培）経営体数と作付（栽培）面積</t>
    <rPh sb="7" eb="9">
      <t>ハンバイ</t>
    </rPh>
    <rPh sb="9" eb="11">
      <t>モクテキ</t>
    </rPh>
    <rPh sb="12" eb="14">
      <t>コウゲイ</t>
    </rPh>
    <rPh sb="14" eb="17">
      <t>ノウサクモツ</t>
    </rPh>
    <rPh sb="18" eb="20">
      <t>サクモツ</t>
    </rPh>
    <rPh sb="20" eb="21">
      <t>ベツ</t>
    </rPh>
    <rPh sb="21" eb="23">
      <t>サクツケ</t>
    </rPh>
    <rPh sb="24" eb="26">
      <t>サイバイ</t>
    </rPh>
    <rPh sb="27" eb="30">
      <t>ケイエイタイ</t>
    </rPh>
    <rPh sb="30" eb="31">
      <t>カズ</t>
    </rPh>
    <rPh sb="32" eb="34">
      <t>サクツケ</t>
    </rPh>
    <rPh sb="35" eb="37">
      <t>サイバイ</t>
    </rPh>
    <rPh sb="38" eb="40">
      <t>メンセキ</t>
    </rPh>
    <phoneticPr fontId="5"/>
  </si>
  <si>
    <t>　　(12) 販売目的の野菜類の作物別作付（栽培）経営体数と作付（栽培）面積</t>
    <rPh sb="7" eb="9">
      <t>ハンバイ</t>
    </rPh>
    <rPh sb="9" eb="11">
      <t>モクテキ</t>
    </rPh>
    <rPh sb="12" eb="15">
      <t>ヤサイルイ</t>
    </rPh>
    <rPh sb="16" eb="18">
      <t>サクモツ</t>
    </rPh>
    <rPh sb="18" eb="19">
      <t>ベツ</t>
    </rPh>
    <rPh sb="19" eb="21">
      <t>サクツケ</t>
    </rPh>
    <rPh sb="22" eb="24">
      <t>サイバイ</t>
    </rPh>
    <rPh sb="25" eb="28">
      <t>ケイエイタイ</t>
    </rPh>
    <rPh sb="28" eb="29">
      <t>カズ</t>
    </rPh>
    <rPh sb="30" eb="32">
      <t>サクツケ</t>
    </rPh>
    <rPh sb="33" eb="35">
      <t>サイバイ</t>
    </rPh>
    <rPh sb="36" eb="38">
      <t>メンセキ</t>
    </rPh>
    <phoneticPr fontId="5"/>
  </si>
  <si>
    <t>その他の野菜</t>
    <rPh sb="2" eb="3">
      <t>タ</t>
    </rPh>
    <rPh sb="4" eb="6">
      <t>ヤサイ</t>
    </rPh>
    <phoneticPr fontId="5"/>
  </si>
  <si>
    <t>温州みかん</t>
    <rPh sb="0" eb="2">
      <t>ウンシュウ</t>
    </rPh>
    <phoneticPr fontId="5"/>
  </si>
  <si>
    <t>その他のかんきつ</t>
    <rPh sb="2" eb="3">
      <t>タ</t>
    </rPh>
    <phoneticPr fontId="5"/>
  </si>
  <si>
    <t>栽培面積</t>
    <rPh sb="0" eb="2">
      <t>サイバイ</t>
    </rPh>
    <rPh sb="2" eb="4">
      <t>メンセキ</t>
    </rPh>
    <phoneticPr fontId="5"/>
  </si>
  <si>
    <t>キウイフルーツ</t>
    <phoneticPr fontId="5"/>
  </si>
  <si>
    <t>パインアップル</t>
    <phoneticPr fontId="5"/>
  </si>
  <si>
    <t>その他の果樹</t>
    <rPh sb="2" eb="3">
      <t>タ</t>
    </rPh>
    <rPh sb="4" eb="6">
      <t>カジュ</t>
    </rPh>
    <phoneticPr fontId="5"/>
  </si>
  <si>
    <t>豚</t>
    <rPh sb="0" eb="1">
      <t>ブタ</t>
    </rPh>
    <phoneticPr fontId="5"/>
  </si>
  <si>
    <t>飼　　養
経営体数</t>
    <rPh sb="0" eb="1">
      <t>カ</t>
    </rPh>
    <rPh sb="3" eb="4">
      <t>オサム</t>
    </rPh>
    <rPh sb="5" eb="8">
      <t>ケイエイタイ</t>
    </rPh>
    <rPh sb="8" eb="9">
      <t>スウ</t>
    </rPh>
    <phoneticPr fontId="5"/>
  </si>
  <si>
    <t>飼養頭数</t>
    <rPh sb="0" eb="2">
      <t>シヨウ</t>
    </rPh>
    <rPh sb="2" eb="4">
      <t>トウスウ</t>
    </rPh>
    <phoneticPr fontId="5"/>
  </si>
  <si>
    <t>飼養羽数</t>
    <rPh sb="0" eb="2">
      <t>シヨウ</t>
    </rPh>
    <rPh sb="2" eb="3">
      <t>ハネ</t>
    </rPh>
    <rPh sb="3" eb="4">
      <t>カズ</t>
    </rPh>
    <phoneticPr fontId="5"/>
  </si>
  <si>
    <t>出荷した
経営体数</t>
    <rPh sb="0" eb="1">
      <t>デ</t>
    </rPh>
    <rPh sb="1" eb="2">
      <t>ニ</t>
    </rPh>
    <rPh sb="5" eb="8">
      <t>ケイエイタイ</t>
    </rPh>
    <rPh sb="8" eb="9">
      <t>スウ</t>
    </rPh>
    <phoneticPr fontId="5"/>
  </si>
  <si>
    <t>出荷羽数</t>
    <rPh sb="0" eb="2">
      <t>シュッカ</t>
    </rPh>
    <rPh sb="2" eb="3">
      <t>ハネ</t>
    </rPh>
    <rPh sb="3" eb="4">
      <t>カズ</t>
    </rPh>
    <phoneticPr fontId="5"/>
  </si>
  <si>
    <t>計</t>
    <rPh sb="0" eb="1">
      <t>ケイ</t>
    </rPh>
    <phoneticPr fontId="5"/>
  </si>
  <si>
    <t>経営体数</t>
    <rPh sb="0" eb="3">
      <t>ケイエイタイ</t>
    </rPh>
    <phoneticPr fontId="5"/>
  </si>
  <si>
    <t>作　　　付　　　
経営体数</t>
    <rPh sb="0" eb="1">
      <t>サク</t>
    </rPh>
    <rPh sb="4" eb="5">
      <t>ヅケ</t>
    </rPh>
    <rPh sb="9" eb="12">
      <t>ケイエイタイ</t>
    </rPh>
    <rPh sb="12" eb="13">
      <t>カズ</t>
    </rPh>
    <phoneticPr fontId="5"/>
  </si>
  <si>
    <t>栽　　　培
経営体数</t>
    <rPh sb="0" eb="1">
      <t>サイ</t>
    </rPh>
    <rPh sb="4" eb="5">
      <t>ツチカウ</t>
    </rPh>
    <rPh sb="6" eb="9">
      <t>ケイエイタイ</t>
    </rPh>
    <rPh sb="9" eb="10">
      <t>カズ</t>
    </rPh>
    <phoneticPr fontId="5"/>
  </si>
  <si>
    <t>飼　　　養
経営体数</t>
    <rPh sb="0" eb="1">
      <t>カ</t>
    </rPh>
    <rPh sb="4" eb="5">
      <t>オサム</t>
    </rPh>
    <rPh sb="6" eb="9">
      <t>ケイエイタイ</t>
    </rPh>
    <rPh sb="9" eb="10">
      <t>スウ</t>
    </rPh>
    <phoneticPr fontId="5"/>
  </si>
  <si>
    <t>経営体数</t>
    <rPh sb="0" eb="3">
      <t>ケイエイタイ</t>
    </rPh>
    <rPh sb="3" eb="4">
      <t>スウ</t>
    </rPh>
    <phoneticPr fontId="5"/>
  </si>
  <si>
    <t>ブロッコリー</t>
    <phoneticPr fontId="5"/>
  </si>
  <si>
    <t>花　き　類</t>
    <rPh sb="0" eb="1">
      <t>カ</t>
    </rPh>
    <rPh sb="4" eb="5">
      <t>ルイ</t>
    </rPh>
    <phoneticPr fontId="5"/>
  </si>
  <si>
    <t>花　木</t>
    <rPh sb="0" eb="1">
      <t>ハナ</t>
    </rPh>
    <rPh sb="2" eb="3">
      <t>キ</t>
    </rPh>
    <phoneticPr fontId="5"/>
  </si>
  <si>
    <t>乳　用　牛</t>
    <rPh sb="0" eb="1">
      <t>チチ</t>
    </rPh>
    <rPh sb="2" eb="3">
      <t>ヨウ</t>
    </rPh>
    <rPh sb="4" eb="5">
      <t>ウシ</t>
    </rPh>
    <phoneticPr fontId="5"/>
  </si>
  <si>
    <t>肉　用　牛</t>
    <rPh sb="0" eb="1">
      <t>ニク</t>
    </rPh>
    <rPh sb="2" eb="3">
      <t>ヨウ</t>
    </rPh>
    <rPh sb="4" eb="5">
      <t>ウシ</t>
    </rPh>
    <phoneticPr fontId="5"/>
  </si>
  <si>
    <t>採　卵　鶏</t>
    <rPh sb="0" eb="1">
      <t>サイ</t>
    </rPh>
    <rPh sb="2" eb="3">
      <t>タマゴ</t>
    </rPh>
    <rPh sb="4" eb="5">
      <t>ニワトリ</t>
    </rPh>
    <phoneticPr fontId="5"/>
  </si>
  <si>
    <t>ブ　ロ　イ　ラ　ー</t>
    <phoneticPr fontId="5"/>
  </si>
  <si>
    <t>農業生産
関連事業を
行っている
実経営体数</t>
    <rPh sb="0" eb="2">
      <t>ノウギョウ</t>
    </rPh>
    <rPh sb="2" eb="4">
      <t>セイサン</t>
    </rPh>
    <rPh sb="5" eb="6">
      <t>セキ</t>
    </rPh>
    <rPh sb="6" eb="7">
      <t>レン</t>
    </rPh>
    <rPh sb="7" eb="9">
      <t>ジギョウ</t>
    </rPh>
    <rPh sb="11" eb="12">
      <t>オコナ</t>
    </rPh>
    <rPh sb="17" eb="18">
      <t>ジツ</t>
    </rPh>
    <rPh sb="18" eb="21">
      <t>ケイエイタイ</t>
    </rPh>
    <rPh sb="21" eb="22">
      <t>スウ</t>
    </rPh>
    <phoneticPr fontId="5"/>
  </si>
  <si>
    <t>500～1,000</t>
    <phoneticPr fontId="5"/>
  </si>
  <si>
    <t>市町名</t>
    <rPh sb="0" eb="3">
      <t>シチョウメイ</t>
    </rPh>
    <phoneticPr fontId="5"/>
  </si>
  <si>
    <t>県計</t>
    <rPh sb="0" eb="1">
      <t>ケン</t>
    </rPh>
    <rPh sb="1" eb="2">
      <t>ケイ</t>
    </rPh>
    <phoneticPr fontId="5"/>
  </si>
  <si>
    <t>宇都宮市</t>
    <rPh sb="0" eb="4">
      <t>ウツノミヤシ</t>
    </rPh>
    <phoneticPr fontId="5"/>
  </si>
  <si>
    <t>足利市</t>
    <rPh sb="0" eb="3">
      <t>アシカガシ</t>
    </rPh>
    <phoneticPr fontId="5"/>
  </si>
  <si>
    <t>栃木市</t>
    <rPh sb="0" eb="3">
      <t>トチギシ</t>
    </rPh>
    <phoneticPr fontId="5"/>
  </si>
  <si>
    <t>佐野市</t>
    <rPh sb="0" eb="3">
      <t>サノシ</t>
    </rPh>
    <phoneticPr fontId="5"/>
  </si>
  <si>
    <t>鹿沼市</t>
    <rPh sb="0" eb="2">
      <t>カヌマ</t>
    </rPh>
    <rPh sb="2" eb="3">
      <t>シ</t>
    </rPh>
    <phoneticPr fontId="5"/>
  </si>
  <si>
    <t>日光市</t>
    <rPh sb="0" eb="3">
      <t>ニッコウシ</t>
    </rPh>
    <phoneticPr fontId="5"/>
  </si>
  <si>
    <t>小山市</t>
    <rPh sb="0" eb="3">
      <t>オヤマシ</t>
    </rPh>
    <phoneticPr fontId="5"/>
  </si>
  <si>
    <t>真岡市</t>
    <rPh sb="0" eb="2">
      <t>モオカ</t>
    </rPh>
    <rPh sb="2" eb="3">
      <t>シ</t>
    </rPh>
    <phoneticPr fontId="5"/>
  </si>
  <si>
    <t>大田原市</t>
    <rPh sb="0" eb="4">
      <t>オオタワラシ</t>
    </rPh>
    <phoneticPr fontId="5"/>
  </si>
  <si>
    <t>矢板市</t>
    <rPh sb="0" eb="3">
      <t>ヤイタシ</t>
    </rPh>
    <phoneticPr fontId="5"/>
  </si>
  <si>
    <t>那須塩原市</t>
    <rPh sb="0" eb="5">
      <t>ナスシオバラシ</t>
    </rPh>
    <phoneticPr fontId="5"/>
  </si>
  <si>
    <t>さくら市</t>
    <rPh sb="3" eb="4">
      <t>シ</t>
    </rPh>
    <phoneticPr fontId="5"/>
  </si>
  <si>
    <t>那須烏山市</t>
    <rPh sb="0" eb="5">
      <t>ナスカラスヤマシ</t>
    </rPh>
    <phoneticPr fontId="5"/>
  </si>
  <si>
    <t>下野市</t>
    <rPh sb="0" eb="3">
      <t>シモツケシ</t>
    </rPh>
    <phoneticPr fontId="5"/>
  </si>
  <si>
    <t>上三川町</t>
    <rPh sb="0" eb="4">
      <t>カミノカワマチ</t>
    </rPh>
    <phoneticPr fontId="5"/>
  </si>
  <si>
    <t>益子町</t>
    <rPh sb="0" eb="3">
      <t>マシコマチ</t>
    </rPh>
    <phoneticPr fontId="5"/>
  </si>
  <si>
    <t>茂木町</t>
    <rPh sb="0" eb="3">
      <t>モテギマチ</t>
    </rPh>
    <phoneticPr fontId="5"/>
  </si>
  <si>
    <t>市貝町</t>
    <rPh sb="0" eb="3">
      <t>イチカイマチ</t>
    </rPh>
    <phoneticPr fontId="5"/>
  </si>
  <si>
    <t>芳賀町</t>
    <rPh sb="0" eb="3">
      <t>ハガマチ</t>
    </rPh>
    <phoneticPr fontId="5"/>
  </si>
  <si>
    <t>壬生町</t>
    <rPh sb="0" eb="3">
      <t>ミブマチ</t>
    </rPh>
    <phoneticPr fontId="5"/>
  </si>
  <si>
    <t>野木町</t>
    <rPh sb="0" eb="3">
      <t>ノギマチ</t>
    </rPh>
    <phoneticPr fontId="5"/>
  </si>
  <si>
    <t>塩谷町</t>
    <rPh sb="0" eb="3">
      <t>シオヤマチ</t>
    </rPh>
    <phoneticPr fontId="5"/>
  </si>
  <si>
    <t>高根沢町</t>
    <rPh sb="0" eb="4">
      <t>タカネザワマチ</t>
    </rPh>
    <phoneticPr fontId="5"/>
  </si>
  <si>
    <t>那須町</t>
    <rPh sb="0" eb="3">
      <t>ナスマチ</t>
    </rPh>
    <phoneticPr fontId="5"/>
  </si>
  <si>
    <t>那珂川町</t>
    <rPh sb="0" eb="4">
      <t>ナカガワマチ</t>
    </rPh>
    <phoneticPr fontId="5"/>
  </si>
  <si>
    <t>鹿沼市</t>
    <rPh sb="0" eb="3">
      <t>カヌマシ</t>
    </rPh>
    <phoneticPr fontId="5"/>
  </si>
  <si>
    <t>経営体数：経営体</t>
    <rPh sb="0" eb="2">
      <t>ケイエイ</t>
    </rPh>
    <rPh sb="2" eb="4">
      <t>タイスウ</t>
    </rPh>
    <rPh sb="5" eb="8">
      <t>ケイエイタイ</t>
    </rPh>
    <phoneticPr fontId="7"/>
  </si>
  <si>
    <t>面　　積：　ａ　</t>
    <rPh sb="0" eb="1">
      <t>メン</t>
    </rPh>
    <rPh sb="3" eb="4">
      <t>セキ</t>
    </rPh>
    <phoneticPr fontId="7"/>
  </si>
  <si>
    <t>経営体数：経営体</t>
    <rPh sb="0" eb="2">
      <t>ケイエイ</t>
    </rPh>
    <rPh sb="2" eb="4">
      <t>タイスウ</t>
    </rPh>
    <rPh sb="5" eb="8">
      <t>ケイエイタイ</t>
    </rPh>
    <phoneticPr fontId="5"/>
  </si>
  <si>
    <t>32</t>
    <phoneticPr fontId="5"/>
  </si>
  <si>
    <t>71</t>
    <phoneticPr fontId="5"/>
  </si>
  <si>
    <t>72</t>
    <phoneticPr fontId="5"/>
  </si>
  <si>
    <t>　　(6) 経営耕地の状況</t>
    <rPh sb="6" eb="8">
      <t>ケイエイ</t>
    </rPh>
    <rPh sb="8" eb="10">
      <t>コウチ</t>
    </rPh>
    <rPh sb="11" eb="13">
      <t>ジョウキョウ</t>
    </rPh>
    <phoneticPr fontId="5"/>
  </si>
  <si>
    <t>個人経営体</t>
    <rPh sb="0" eb="2">
      <t>コジン</t>
    </rPh>
    <rPh sb="2" eb="5">
      <t>ケイエイタイ</t>
    </rPh>
    <phoneticPr fontId="5"/>
  </si>
  <si>
    <t>Ⅲ　　　統　　　計　　　表</t>
    <rPh sb="4" eb="5">
      <t>オサム</t>
    </rPh>
    <rPh sb="8" eb="9">
      <t>ケイ</t>
    </rPh>
    <rPh sb="12" eb="13">
      <t>ヒョウ</t>
    </rPh>
    <phoneticPr fontId="5"/>
  </si>
  <si>
    <t>個人経営体</t>
    <rPh sb="0" eb="2">
      <t>コジン</t>
    </rPh>
    <rPh sb="2" eb="5">
      <t>ケイエイタイ</t>
    </rPh>
    <phoneticPr fontId="5"/>
  </si>
  <si>
    <t>団体経営体</t>
    <rPh sb="0" eb="2">
      <t>ダンタイ</t>
    </rPh>
    <rPh sb="2" eb="5">
      <t>ケイエイタイ</t>
    </rPh>
    <phoneticPr fontId="5"/>
  </si>
  <si>
    <t>法人経営体</t>
    <rPh sb="0" eb="2">
      <t>ホウジン</t>
    </rPh>
    <rPh sb="2" eb="5">
      <t>ケイエイタイ</t>
    </rPh>
    <phoneticPr fontId="5"/>
  </si>
  <si>
    <t>100.0～150.0</t>
    <phoneticPr fontId="7"/>
  </si>
  <si>
    <t>150.0ha
以 上</t>
    <rPh sb="8" eb="9">
      <t>イ</t>
    </rPh>
    <rPh sb="10" eb="11">
      <t>ウエ</t>
    </rPh>
    <phoneticPr fontId="7"/>
  </si>
  <si>
    <t>経営耕地
の あ る
経営体数</t>
    <rPh sb="0" eb="2">
      <t>ケイエイ</t>
    </rPh>
    <rPh sb="2" eb="4">
      <t>コウチ</t>
    </rPh>
    <rPh sb="11" eb="13">
      <t>ケイエイ</t>
    </rPh>
    <rPh sb="13" eb="15">
      <t>タイスウ</t>
    </rPh>
    <phoneticPr fontId="7"/>
  </si>
  <si>
    <t>経営耕地
総 面 積</t>
    <rPh sb="0" eb="2">
      <t>ケイエイ</t>
    </rPh>
    <rPh sb="2" eb="4">
      <t>コウチ</t>
    </rPh>
    <rPh sb="5" eb="6">
      <t>ソウ</t>
    </rPh>
    <rPh sb="7" eb="8">
      <t>メン</t>
    </rPh>
    <rPh sb="9" eb="10">
      <t>セキ</t>
    </rPh>
    <phoneticPr fontId="7"/>
  </si>
  <si>
    <t>田</t>
    <rPh sb="0" eb="1">
      <t>タ</t>
    </rPh>
    <phoneticPr fontId="7"/>
  </si>
  <si>
    <t>畑</t>
    <rPh sb="0" eb="1">
      <t>ハタケ</t>
    </rPh>
    <phoneticPr fontId="7"/>
  </si>
  <si>
    <t>樹園地</t>
    <rPh sb="0" eb="1">
      <t>ジュ</t>
    </rPh>
    <rPh sb="1" eb="3">
      <t>エンチ</t>
    </rPh>
    <phoneticPr fontId="7"/>
  </si>
  <si>
    <t>借入耕地
の あ る
経営体数</t>
    <rPh sb="0" eb="2">
      <t>カリイレ</t>
    </rPh>
    <rPh sb="2" eb="4">
      <t>コウチ</t>
    </rPh>
    <rPh sb="11" eb="13">
      <t>ケイエイ</t>
    </rPh>
    <rPh sb="13" eb="15">
      <t>タイスウ</t>
    </rPh>
    <phoneticPr fontId="7"/>
  </si>
  <si>
    <t>借入耕地
面　　積</t>
    <rPh sb="0" eb="2">
      <t>カリイレ</t>
    </rPh>
    <rPh sb="2" eb="4">
      <t>コウチ</t>
    </rPh>
    <rPh sb="5" eb="6">
      <t>メン</t>
    </rPh>
    <rPh sb="8" eb="9">
      <t>セキ</t>
    </rPh>
    <phoneticPr fontId="7"/>
  </si>
  <si>
    <t>田のある
経営体数</t>
    <rPh sb="0" eb="1">
      <t>タ</t>
    </rPh>
    <rPh sb="5" eb="7">
      <t>ケイエイ</t>
    </rPh>
    <rPh sb="7" eb="9">
      <t>タイスウ</t>
    </rPh>
    <phoneticPr fontId="7"/>
  </si>
  <si>
    <t>経営耕地
面　　積</t>
    <rPh sb="0" eb="2">
      <t>ケイエイ</t>
    </rPh>
    <rPh sb="2" eb="4">
      <t>コウチ</t>
    </rPh>
    <rPh sb="5" eb="6">
      <t>メン</t>
    </rPh>
    <rPh sb="8" eb="9">
      <t>セキ</t>
    </rPh>
    <phoneticPr fontId="7"/>
  </si>
  <si>
    <t>畑のある
経営体数</t>
    <rPh sb="0" eb="1">
      <t>ハタケ</t>
    </rPh>
    <rPh sb="5" eb="7">
      <t>ケイエイ</t>
    </rPh>
    <rPh sb="7" eb="9">
      <t>タイスウ</t>
    </rPh>
    <phoneticPr fontId="7"/>
  </si>
  <si>
    <t>樹 園 地
の あ る
経営体数</t>
    <rPh sb="0" eb="1">
      <t>キ</t>
    </rPh>
    <rPh sb="2" eb="3">
      <t>エン</t>
    </rPh>
    <rPh sb="4" eb="5">
      <t>チ</t>
    </rPh>
    <rPh sb="12" eb="14">
      <t>ケイエイ</t>
    </rPh>
    <rPh sb="14" eb="16">
      <t>タイスウ</t>
    </rPh>
    <phoneticPr fontId="7"/>
  </si>
  <si>
    <t>100～300</t>
    <phoneticPr fontId="7"/>
  </si>
  <si>
    <t>500～1,000</t>
  </si>
  <si>
    <t>1,000～
3,000</t>
    <phoneticPr fontId="7"/>
  </si>
  <si>
    <t>300～500</t>
  </si>
  <si>
    <t>１～２</t>
    <phoneticPr fontId="7"/>
  </si>
  <si>
    <t>２～３</t>
    <phoneticPr fontId="7"/>
  </si>
  <si>
    <t>稲　　作</t>
    <rPh sb="0" eb="1">
      <t>イネ</t>
    </rPh>
    <rPh sb="3" eb="4">
      <t>サク</t>
    </rPh>
    <phoneticPr fontId="5"/>
  </si>
  <si>
    <t>麦 類 作</t>
    <rPh sb="0" eb="1">
      <t>ムギ</t>
    </rPh>
    <rPh sb="2" eb="3">
      <t>タグイ</t>
    </rPh>
    <rPh sb="4" eb="5">
      <t>サク</t>
    </rPh>
    <phoneticPr fontId="5"/>
  </si>
  <si>
    <t>雑　穀・
いも類・
豆　類</t>
    <rPh sb="0" eb="1">
      <t>ザツ</t>
    </rPh>
    <rPh sb="2" eb="3">
      <t>コク</t>
    </rPh>
    <rPh sb="7" eb="8">
      <t>ルイ</t>
    </rPh>
    <rPh sb="10" eb="11">
      <t>マメ</t>
    </rPh>
    <rPh sb="12" eb="13">
      <t>タグイ</t>
    </rPh>
    <phoneticPr fontId="30"/>
  </si>
  <si>
    <t>工芸農作物</t>
    <rPh sb="0" eb="2">
      <t>コウゲイ</t>
    </rPh>
    <rPh sb="2" eb="5">
      <t>ノウサクモツ</t>
    </rPh>
    <phoneticPr fontId="5"/>
  </si>
  <si>
    <t>露地野菜</t>
    <rPh sb="0" eb="2">
      <t>ロジ</t>
    </rPh>
    <rPh sb="2" eb="4">
      <t>ヤサイ</t>
    </rPh>
    <phoneticPr fontId="5"/>
  </si>
  <si>
    <t>施設野菜</t>
    <rPh sb="0" eb="2">
      <t>シセツ</t>
    </rPh>
    <rPh sb="2" eb="4">
      <t>ヤサイ</t>
    </rPh>
    <phoneticPr fontId="5"/>
  </si>
  <si>
    <t>果 樹 類</t>
    <rPh sb="0" eb="1">
      <t>ハタシ</t>
    </rPh>
    <rPh sb="2" eb="3">
      <t>キ</t>
    </rPh>
    <rPh sb="4" eb="5">
      <t>タグイ</t>
    </rPh>
    <phoneticPr fontId="5"/>
  </si>
  <si>
    <t>花き・花木</t>
    <rPh sb="0" eb="1">
      <t>カ</t>
    </rPh>
    <rPh sb="3" eb="5">
      <t>カボク</t>
    </rPh>
    <phoneticPr fontId="5"/>
  </si>
  <si>
    <t>その他の
作　　物</t>
    <rPh sb="2" eb="3">
      <t>タ</t>
    </rPh>
    <rPh sb="5" eb="6">
      <t>サク</t>
    </rPh>
    <rPh sb="8" eb="9">
      <t>ブツ</t>
    </rPh>
    <phoneticPr fontId="5"/>
  </si>
  <si>
    <t>酪　　農</t>
    <rPh sb="0" eb="1">
      <t>ラク</t>
    </rPh>
    <rPh sb="3" eb="4">
      <t>ノウ</t>
    </rPh>
    <phoneticPr fontId="5"/>
  </si>
  <si>
    <t>肉 用 牛</t>
    <rPh sb="0" eb="1">
      <t>ニク</t>
    </rPh>
    <rPh sb="2" eb="3">
      <t>ヨウ</t>
    </rPh>
    <rPh sb="4" eb="5">
      <t>ウシ</t>
    </rPh>
    <phoneticPr fontId="5"/>
  </si>
  <si>
    <t>養　　豚</t>
    <rPh sb="0" eb="1">
      <t>オサム</t>
    </rPh>
    <rPh sb="3" eb="4">
      <t>ブタ</t>
    </rPh>
    <phoneticPr fontId="5"/>
  </si>
  <si>
    <t>養　　鶏</t>
    <rPh sb="0" eb="1">
      <t>オサム</t>
    </rPh>
    <rPh sb="3" eb="4">
      <t>ニワトリ</t>
    </rPh>
    <phoneticPr fontId="5"/>
  </si>
  <si>
    <t>養　　蚕</t>
    <rPh sb="0" eb="1">
      <t>オサム</t>
    </rPh>
    <rPh sb="3" eb="4">
      <t>カイコ</t>
    </rPh>
    <phoneticPr fontId="5"/>
  </si>
  <si>
    <t>その他の
畜　　産</t>
    <rPh sb="2" eb="3">
      <t>タ</t>
    </rPh>
    <rPh sb="5" eb="6">
      <t>チク</t>
    </rPh>
    <rPh sb="8" eb="9">
      <t>サン</t>
    </rPh>
    <phoneticPr fontId="5"/>
  </si>
  <si>
    <t>青色申告を行っている経営体</t>
    <rPh sb="10" eb="13">
      <t>ケイエイタイ</t>
    </rPh>
    <phoneticPr fontId="5"/>
  </si>
  <si>
    <t>その他</t>
    <rPh sb="2" eb="3">
      <t>タ</t>
    </rPh>
    <phoneticPr fontId="5"/>
  </si>
  <si>
    <t>正規の簿記</t>
    <rPh sb="0" eb="2">
      <t>セイキ</t>
    </rPh>
    <rPh sb="3" eb="5">
      <t>ボキ</t>
    </rPh>
    <phoneticPr fontId="5"/>
  </si>
  <si>
    <t>簡易簿記</t>
    <rPh sb="0" eb="2">
      <t>カンイ</t>
    </rPh>
    <rPh sb="2" eb="4">
      <t>ボキ</t>
    </rPh>
    <phoneticPr fontId="5"/>
  </si>
  <si>
    <t>現金主義</t>
    <rPh sb="0" eb="2">
      <t>ゲンキン</t>
    </rPh>
    <rPh sb="2" eb="4">
      <t>シュギ</t>
    </rPh>
    <phoneticPr fontId="5"/>
  </si>
  <si>
    <t>データを活用した農業を行っている経営体</t>
    <rPh sb="4" eb="6">
      <t>カツヨウ</t>
    </rPh>
    <rPh sb="8" eb="10">
      <t>ノウギョウ</t>
    </rPh>
    <rPh sb="11" eb="12">
      <t>オコナ</t>
    </rPh>
    <rPh sb="16" eb="19">
      <t>ケイエイタイ</t>
    </rPh>
    <phoneticPr fontId="5"/>
  </si>
  <si>
    <t>　　(2) 経営耕地面積規模別経営体数</t>
    <rPh sb="6" eb="8">
      <t>ケイエイ</t>
    </rPh>
    <rPh sb="8" eb="10">
      <t>コウチ</t>
    </rPh>
    <rPh sb="10" eb="12">
      <t>メンセキ</t>
    </rPh>
    <rPh sb="12" eb="15">
      <t>キボベツ</t>
    </rPh>
    <rPh sb="15" eb="19">
      <t>ケイエイタイスウ</t>
    </rPh>
    <phoneticPr fontId="5"/>
  </si>
  <si>
    <t xml:space="preserve"> 　(2)　保有山林面積規模別経営体数</t>
    <phoneticPr fontId="7"/>
  </si>
  <si>
    <t>保有山林
な　　し</t>
    <rPh sb="0" eb="2">
      <t>ホユウ</t>
    </rPh>
    <rPh sb="2" eb="4">
      <t>サンリン</t>
    </rPh>
    <phoneticPr fontId="5"/>
  </si>
  <si>
    <t>保有山林
面積</t>
    <rPh sb="0" eb="2">
      <t>ホユウ</t>
    </rPh>
    <rPh sb="2" eb="4">
      <t>サンリン</t>
    </rPh>
    <rPh sb="5" eb="7">
      <t>メンセキ</t>
    </rPh>
    <phoneticPr fontId="30"/>
  </si>
  <si>
    <t>素材生産量</t>
    <rPh sb="0" eb="2">
      <t>ソザイ</t>
    </rPh>
    <rPh sb="2" eb="5">
      <t>セイサンリョウ</t>
    </rPh>
    <phoneticPr fontId="5"/>
  </si>
  <si>
    <t>３ha未満</t>
    <rPh sb="3" eb="5">
      <t>ミマン</t>
    </rPh>
    <phoneticPr fontId="5"/>
  </si>
  <si>
    <t>３ ～ ５</t>
  </si>
  <si>
    <t>５ ～ 10</t>
  </si>
  <si>
    <t>10 ～ 20</t>
  </si>
  <si>
    <t>20 ～ 30</t>
  </si>
  <si>
    <t>30 ～ 50</t>
  </si>
  <si>
    <t>50 ～ 100</t>
  </si>
  <si>
    <t>100 ～ 500</t>
  </si>
  <si>
    <t>1,000ha以上</t>
    <rPh sb="7" eb="9">
      <t>イジョウ</t>
    </rPh>
    <phoneticPr fontId="5"/>
  </si>
  <si>
    <t>-</t>
  </si>
  <si>
    <t xml:space="preserve"> (11) 販売目的の工芸農作物の作物別作付（栽培）経営体数と作付（栽培）面積・・・・・・・・・・・・・・・・・・・・・・・・・・・・・・・・・・・・・・・・・・・・・・・・・・・・・・・・・・・・・・・・・・・</t>
    <phoneticPr fontId="5"/>
  </si>
  <si>
    <t xml:space="preserve"> (12) 販売目的の野菜類の作物別作付（栽培）経営体数と作付（栽培）面積・・・・・・・・・・・・・・・・・・・・・・・・・・・・・・・・・・・・・・・・・・・・・・・・・・・・・・・・・・・・・・・・・・・</t>
    <phoneticPr fontId="5"/>
  </si>
  <si>
    <t>個　人
経営体</t>
    <rPh sb="0" eb="1">
      <t>コ</t>
    </rPh>
    <rPh sb="2" eb="3">
      <t>ヒト</t>
    </rPh>
    <rPh sb="4" eb="7">
      <t>ケイエイタイ</t>
    </rPh>
    <phoneticPr fontId="5"/>
  </si>
  <si>
    <t>農林業
経営体</t>
    <rPh sb="0" eb="3">
      <t>ノウリンギョウ</t>
    </rPh>
    <rPh sb="4" eb="7">
      <t>ケイエイタイ</t>
    </rPh>
    <phoneticPr fontId="5"/>
  </si>
  <si>
    <t>農　業
経営体</t>
    <rPh sb="0" eb="1">
      <t>ノウ</t>
    </rPh>
    <rPh sb="2" eb="3">
      <t>ギョウ</t>
    </rPh>
    <rPh sb="4" eb="7">
      <t>ケイエイタイ</t>
    </rPh>
    <phoneticPr fontId="5"/>
  </si>
  <si>
    <t>林　業
経営体</t>
    <rPh sb="0" eb="1">
      <t>ハヤシ</t>
    </rPh>
    <rPh sb="2" eb="3">
      <t>ギョウ</t>
    </rPh>
    <rPh sb="4" eb="7">
      <t>ケイエイタイ</t>
    </rPh>
    <phoneticPr fontId="5"/>
  </si>
  <si>
    <t>　　(8) 販売目的の作物の類別作付（栽培）経営体数と作付（栽培）面積</t>
    <rPh sb="6" eb="8">
      <t>ハンバイ</t>
    </rPh>
    <rPh sb="8" eb="10">
      <t>モクテキ</t>
    </rPh>
    <rPh sb="11" eb="13">
      <t>サクモツ</t>
    </rPh>
    <rPh sb="14" eb="16">
      <t>ルイベツ</t>
    </rPh>
    <rPh sb="16" eb="18">
      <t>サクツケ</t>
    </rPh>
    <rPh sb="19" eb="21">
      <t>サイバイ</t>
    </rPh>
    <rPh sb="22" eb="25">
      <t>ケイエイタイ</t>
    </rPh>
    <rPh sb="25" eb="26">
      <t>カズ</t>
    </rPh>
    <rPh sb="27" eb="29">
      <t>サクツケ</t>
    </rPh>
    <rPh sb="30" eb="32">
      <t>サイバイ</t>
    </rPh>
    <rPh sb="33" eb="35">
      <t>メンセキ</t>
    </rPh>
    <phoneticPr fontId="5"/>
  </si>
  <si>
    <t>作付（栽培）
実経営体数</t>
    <rPh sb="0" eb="2">
      <t>サクツ</t>
    </rPh>
    <rPh sb="3" eb="5">
      <t>サイバイ</t>
    </rPh>
    <rPh sb="7" eb="8">
      <t>ジツ</t>
    </rPh>
    <rPh sb="8" eb="11">
      <t>ケイエイタイ</t>
    </rPh>
    <rPh sb="11" eb="12">
      <t>スウ</t>
    </rPh>
    <phoneticPr fontId="5"/>
  </si>
  <si>
    <t>作付（栽培）
面積</t>
    <rPh sb="3" eb="5">
      <t>サイバイ</t>
    </rPh>
    <phoneticPr fontId="5"/>
  </si>
  <si>
    <t>稲（飼料用を除く）</t>
    <rPh sb="0" eb="1">
      <t>イネ</t>
    </rPh>
    <rPh sb="2" eb="5">
      <t>シリョウヨウ</t>
    </rPh>
    <rPh sb="6" eb="7">
      <t>ノゾ</t>
    </rPh>
    <phoneticPr fontId="5"/>
  </si>
  <si>
    <t>麦類</t>
    <rPh sb="0" eb="2">
      <t>ムギルイ</t>
    </rPh>
    <phoneticPr fontId="5"/>
  </si>
  <si>
    <t>いも類</t>
    <rPh sb="2" eb="3">
      <t>ルイ</t>
    </rPh>
    <phoneticPr fontId="5"/>
  </si>
  <si>
    <t>豆類</t>
    <rPh sb="0" eb="2">
      <t>マメルイ</t>
    </rPh>
    <phoneticPr fontId="5"/>
  </si>
  <si>
    <t>穀</t>
    <rPh sb="0" eb="1">
      <t>コク</t>
    </rPh>
    <phoneticPr fontId="5"/>
  </si>
  <si>
    <t>雑</t>
    <rPh sb="0" eb="1">
      <t>ザツ</t>
    </rPh>
    <phoneticPr fontId="5"/>
  </si>
  <si>
    <t>x</t>
  </si>
  <si>
    <t>　　(3) 農産物販売金額規模別経営体数</t>
    <rPh sb="6" eb="9">
      <t>ノウサンブツ</t>
    </rPh>
    <rPh sb="9" eb="11">
      <t>ハンバイ</t>
    </rPh>
    <rPh sb="11" eb="13">
      <t>キンガク</t>
    </rPh>
    <rPh sb="13" eb="16">
      <t>キボベツ</t>
    </rPh>
    <rPh sb="16" eb="19">
      <t>ケイエイタイ</t>
    </rPh>
    <rPh sb="19" eb="20">
      <t>スウ</t>
    </rPh>
    <phoneticPr fontId="5"/>
  </si>
  <si>
    <t>　　(4) 農業経営組織別経営体数</t>
    <rPh sb="6" eb="8">
      <t>ノウギョウ</t>
    </rPh>
    <rPh sb="8" eb="10">
      <t>ケイエイ</t>
    </rPh>
    <rPh sb="10" eb="13">
      <t>ソシキベツ</t>
    </rPh>
    <rPh sb="13" eb="16">
      <t>ケイエイタイ</t>
    </rPh>
    <rPh sb="16" eb="17">
      <t>スウ</t>
    </rPh>
    <phoneticPr fontId="5"/>
  </si>
  <si>
    <t>　 (5)　農産物販売金額１位の部門別経営体数</t>
    <rPh sb="6" eb="9">
      <t>ノウサンブツ</t>
    </rPh>
    <rPh sb="9" eb="11">
      <t>ハンバイ</t>
    </rPh>
    <rPh sb="11" eb="13">
      <t>キンガク</t>
    </rPh>
    <rPh sb="14" eb="15">
      <t>イ</t>
    </rPh>
    <rPh sb="16" eb="18">
      <t>ブモン</t>
    </rPh>
    <rPh sb="18" eb="19">
      <t>ベツ</t>
    </rPh>
    <rPh sb="19" eb="22">
      <t>ケイエイタイ</t>
    </rPh>
    <rPh sb="22" eb="23">
      <t>スウ</t>
    </rPh>
    <phoneticPr fontId="5"/>
  </si>
  <si>
    <t>　　(8) 販売目的の作物の類別作付（栽培）経営体数と作付（栽培）面積（続き）</t>
    <rPh sb="6" eb="8">
      <t>ハンバイ</t>
    </rPh>
    <rPh sb="8" eb="10">
      <t>モクテキ</t>
    </rPh>
    <rPh sb="11" eb="13">
      <t>サクモツ</t>
    </rPh>
    <rPh sb="14" eb="16">
      <t>ルイベツ</t>
    </rPh>
    <rPh sb="16" eb="18">
      <t>サクツケ</t>
    </rPh>
    <rPh sb="19" eb="21">
      <t>サイバイ</t>
    </rPh>
    <rPh sb="22" eb="25">
      <t>ケイエイタイ</t>
    </rPh>
    <rPh sb="25" eb="26">
      <t>カズ</t>
    </rPh>
    <rPh sb="27" eb="29">
      <t>サクツケ</t>
    </rPh>
    <rPh sb="30" eb="32">
      <t>サイバイ</t>
    </rPh>
    <rPh sb="33" eb="35">
      <t>メンセキ</t>
    </rPh>
    <rPh sb="36" eb="37">
      <t>ツヅ</t>
    </rPh>
    <phoneticPr fontId="5"/>
  </si>
  <si>
    <t>露地</t>
    <rPh sb="0" eb="2">
      <t>ロジ</t>
    </rPh>
    <phoneticPr fontId="5"/>
  </si>
  <si>
    <t>施設</t>
    <rPh sb="0" eb="2">
      <t>シセツ</t>
    </rPh>
    <phoneticPr fontId="5"/>
  </si>
  <si>
    <t>作付（栽培）　　　
経営体数</t>
    <rPh sb="0" eb="1">
      <t>サク</t>
    </rPh>
    <rPh sb="1" eb="2">
      <t>ヅケ</t>
    </rPh>
    <rPh sb="3" eb="5">
      <t>サイバイ</t>
    </rPh>
    <rPh sb="10" eb="13">
      <t>ケイエイタイ</t>
    </rPh>
    <rPh sb="13" eb="14">
      <t>カズ</t>
    </rPh>
    <phoneticPr fontId="5"/>
  </si>
  <si>
    <t>野菜類</t>
    <rPh sb="0" eb="3">
      <t>ヤサイルイ</t>
    </rPh>
    <phoneticPr fontId="5"/>
  </si>
  <si>
    <t>果樹類</t>
    <rPh sb="0" eb="3">
      <t>カジュルイ</t>
    </rPh>
    <phoneticPr fontId="5"/>
  </si>
  <si>
    <t>花き類・花木</t>
    <rPh sb="0" eb="1">
      <t>カ</t>
    </rPh>
    <rPh sb="2" eb="3">
      <t>ルイ</t>
    </rPh>
    <rPh sb="4" eb="6">
      <t>カボク</t>
    </rPh>
    <phoneticPr fontId="5"/>
  </si>
  <si>
    <t>その他（稲（飼料用）を含む）</t>
    <rPh sb="2" eb="3">
      <t>タ</t>
    </rPh>
    <rPh sb="4" eb="5">
      <t>イネ</t>
    </rPh>
    <rPh sb="6" eb="9">
      <t>シリョウヨウ</t>
    </rPh>
    <rPh sb="11" eb="12">
      <t>フク</t>
    </rPh>
    <phoneticPr fontId="5"/>
  </si>
  <si>
    <t>稲（飼料用）</t>
    <rPh sb="0" eb="1">
      <t>イネ</t>
    </rPh>
    <rPh sb="2" eb="5">
      <t>シリョウヨウ</t>
    </rPh>
    <phoneticPr fontId="5"/>
  </si>
  <si>
    <t>陸稲（食用）</t>
    <rPh sb="0" eb="2">
      <t>リクトウ</t>
    </rPh>
    <rPh sb="3" eb="5">
      <t>ショクヨウ</t>
    </rPh>
    <phoneticPr fontId="5"/>
  </si>
  <si>
    <t>水稲（食用）</t>
    <rPh sb="0" eb="1">
      <t>ミズ</t>
    </rPh>
    <rPh sb="1" eb="2">
      <t>イネ</t>
    </rPh>
    <rPh sb="3" eb="5">
      <t>ショクヨウ</t>
    </rPh>
    <phoneticPr fontId="5"/>
  </si>
  <si>
    <t>小麦</t>
    <rPh sb="0" eb="2">
      <t>コムギ</t>
    </rPh>
    <phoneticPr fontId="5"/>
  </si>
  <si>
    <t>二条大麦</t>
    <rPh sb="0" eb="2">
      <t>ニジョウ</t>
    </rPh>
    <rPh sb="2" eb="4">
      <t>オオムギ</t>
    </rPh>
    <phoneticPr fontId="5"/>
  </si>
  <si>
    <t>六条大麦</t>
    <rPh sb="0" eb="2">
      <t>ロクジョウ</t>
    </rPh>
    <rPh sb="2" eb="4">
      <t>オオムギ</t>
    </rPh>
    <phoneticPr fontId="5"/>
  </si>
  <si>
    <t>裸麦</t>
    <rPh sb="0" eb="2">
      <t>ハダカムギ</t>
    </rPh>
    <phoneticPr fontId="5"/>
  </si>
  <si>
    <t>そば</t>
    <phoneticPr fontId="5"/>
  </si>
  <si>
    <t>ばれいしょ</t>
    <phoneticPr fontId="5"/>
  </si>
  <si>
    <t>かんしょ</t>
    <phoneticPr fontId="5"/>
  </si>
  <si>
    <t>大豆</t>
    <rPh sb="0" eb="2">
      <t>ダイズ</t>
    </rPh>
    <phoneticPr fontId="5"/>
  </si>
  <si>
    <t>小豆</t>
    <rPh sb="0" eb="2">
      <t>アズキ</t>
    </rPh>
    <phoneticPr fontId="5"/>
  </si>
  <si>
    <t>その他の豆類</t>
    <rPh sb="2" eb="3">
      <t>タ</t>
    </rPh>
    <rPh sb="4" eb="6">
      <t>マメルイ</t>
    </rPh>
    <phoneticPr fontId="5"/>
  </si>
  <si>
    <t>　　(10) 販売目的のいも類・豆類の作物別作付経営体数と作付面積</t>
    <rPh sb="7" eb="9">
      <t>ハンバイ</t>
    </rPh>
    <rPh sb="9" eb="11">
      <t>モクテキ</t>
    </rPh>
    <rPh sb="14" eb="15">
      <t>ルイ</t>
    </rPh>
    <rPh sb="16" eb="17">
      <t>マメ</t>
    </rPh>
    <rPh sb="17" eb="18">
      <t>ルイ</t>
    </rPh>
    <rPh sb="19" eb="21">
      <t>サクモツ</t>
    </rPh>
    <rPh sb="21" eb="22">
      <t>ベツ</t>
    </rPh>
    <rPh sb="22" eb="24">
      <t>サクツケ</t>
    </rPh>
    <rPh sb="24" eb="27">
      <t>ケイエイタイ</t>
    </rPh>
    <rPh sb="27" eb="28">
      <t>カズ</t>
    </rPh>
    <rPh sb="29" eb="31">
      <t>サクツケ</t>
    </rPh>
    <rPh sb="31" eb="33">
      <t>メンセキ</t>
    </rPh>
    <phoneticPr fontId="5"/>
  </si>
  <si>
    <t>さとうきび</t>
    <phoneticPr fontId="5"/>
  </si>
  <si>
    <t>なたね</t>
    <phoneticPr fontId="5"/>
  </si>
  <si>
    <t>だいこん</t>
    <phoneticPr fontId="5"/>
  </si>
  <si>
    <t>にんじん</t>
    <phoneticPr fontId="5"/>
  </si>
  <si>
    <t>さといも</t>
    <phoneticPr fontId="5"/>
  </si>
  <si>
    <t>やまのいも（ながいもなど）</t>
    <phoneticPr fontId="5"/>
  </si>
  <si>
    <t>はくさい</t>
    <phoneticPr fontId="5"/>
  </si>
  <si>
    <t>キャベツ</t>
    <phoneticPr fontId="5"/>
  </si>
  <si>
    <t>　　(12) 販売目的の野菜類の作物別作付（栽培）経営体数と作付（栽培）面積（続き）</t>
    <rPh sb="7" eb="9">
      <t>ハンバイ</t>
    </rPh>
    <rPh sb="9" eb="11">
      <t>モクテキ</t>
    </rPh>
    <rPh sb="12" eb="15">
      <t>ヤサイルイ</t>
    </rPh>
    <rPh sb="16" eb="18">
      <t>サクモツ</t>
    </rPh>
    <rPh sb="18" eb="19">
      <t>ベツ</t>
    </rPh>
    <rPh sb="19" eb="21">
      <t>サクツケ</t>
    </rPh>
    <rPh sb="22" eb="24">
      <t>サイバイ</t>
    </rPh>
    <rPh sb="25" eb="28">
      <t>ケイエイタイ</t>
    </rPh>
    <rPh sb="28" eb="29">
      <t>カズ</t>
    </rPh>
    <rPh sb="30" eb="32">
      <t>サクツケ</t>
    </rPh>
    <rPh sb="33" eb="35">
      <t>サイバイ</t>
    </rPh>
    <rPh sb="36" eb="38">
      <t>メンセキ</t>
    </rPh>
    <rPh sb="39" eb="40">
      <t>ツヅ</t>
    </rPh>
    <phoneticPr fontId="5"/>
  </si>
  <si>
    <t>レタス</t>
    <phoneticPr fontId="5"/>
  </si>
  <si>
    <t>ねぎ</t>
    <phoneticPr fontId="5"/>
  </si>
  <si>
    <t>たまねぎ</t>
    <phoneticPr fontId="5"/>
  </si>
  <si>
    <t>きゅうり</t>
    <phoneticPr fontId="5"/>
  </si>
  <si>
    <t>なす</t>
    <phoneticPr fontId="5"/>
  </si>
  <si>
    <t>ピーマン</t>
    <phoneticPr fontId="5"/>
  </si>
  <si>
    <t>トマト</t>
    <phoneticPr fontId="5"/>
  </si>
  <si>
    <t>いちご</t>
    <phoneticPr fontId="5"/>
  </si>
  <si>
    <t>メロン</t>
    <phoneticPr fontId="5"/>
  </si>
  <si>
    <t>すいか</t>
    <phoneticPr fontId="5"/>
  </si>
  <si>
    <t>りんご</t>
    <phoneticPr fontId="5"/>
  </si>
  <si>
    <t>ぶどう</t>
    <phoneticPr fontId="5"/>
  </si>
  <si>
    <t>西洋なし</t>
    <rPh sb="0" eb="2">
      <t>セイヨウ</t>
    </rPh>
    <phoneticPr fontId="5"/>
  </si>
  <si>
    <t>もも</t>
    <phoneticPr fontId="5"/>
  </si>
  <si>
    <t>おうとう</t>
    <phoneticPr fontId="5"/>
  </si>
  <si>
    <t>栽　　　培　　　
経営体数</t>
    <rPh sb="0" eb="1">
      <t>サイ</t>
    </rPh>
    <rPh sb="4" eb="5">
      <t>バイ</t>
    </rPh>
    <rPh sb="9" eb="12">
      <t>ケイエイタイ</t>
    </rPh>
    <rPh sb="12" eb="13">
      <t>カズ</t>
    </rPh>
    <phoneticPr fontId="5"/>
  </si>
  <si>
    <t>栽　　　培　　
経営体数</t>
    <rPh sb="0" eb="1">
      <t>サイ</t>
    </rPh>
    <rPh sb="4" eb="5">
      <t>バイ</t>
    </rPh>
    <rPh sb="8" eb="11">
      <t>ケイエイタイ</t>
    </rPh>
    <rPh sb="11" eb="12">
      <t>カズ</t>
    </rPh>
    <phoneticPr fontId="5"/>
  </si>
  <si>
    <t>栽　　培
実経営体数</t>
    <rPh sb="0" eb="1">
      <t>サイ</t>
    </rPh>
    <rPh sb="3" eb="4">
      <t>バイ</t>
    </rPh>
    <rPh sb="5" eb="6">
      <t>ジツ</t>
    </rPh>
    <rPh sb="6" eb="9">
      <t>ケイエイタイ</t>
    </rPh>
    <rPh sb="9" eb="10">
      <t>スウ</t>
    </rPh>
    <phoneticPr fontId="5"/>
  </si>
  <si>
    <t>栽培面積</t>
    <rPh sb="0" eb="1">
      <t>サイ</t>
    </rPh>
    <rPh sb="1" eb="2">
      <t>バイ</t>
    </rPh>
    <phoneticPr fontId="5"/>
  </si>
  <si>
    <t>栽培経営体数</t>
    <rPh sb="0" eb="2">
      <t>サイバイ</t>
    </rPh>
    <rPh sb="2" eb="5">
      <t>ケイエイタイ</t>
    </rPh>
    <rPh sb="5" eb="6">
      <t>カズ</t>
    </rPh>
    <phoneticPr fontId="5"/>
  </si>
  <si>
    <t>栽培面積</t>
    <rPh sb="0" eb="2">
      <t>サイバイ</t>
    </rPh>
    <phoneticPr fontId="5"/>
  </si>
  <si>
    <t>びわ</t>
    <phoneticPr fontId="5"/>
  </si>
  <si>
    <t>かき</t>
    <phoneticPr fontId="5"/>
  </si>
  <si>
    <t>くり</t>
    <phoneticPr fontId="5"/>
  </si>
  <si>
    <t>うめ</t>
    <phoneticPr fontId="5"/>
  </si>
  <si>
    <t>すもも</t>
    <phoneticPr fontId="5"/>
  </si>
  <si>
    <t>作付（栽培）
実経営体数</t>
    <rPh sb="0" eb="2">
      <t>サクツ</t>
    </rPh>
    <rPh sb="3" eb="4">
      <t>サイ</t>
    </rPh>
    <rPh sb="4" eb="5">
      <t>ツチカウ</t>
    </rPh>
    <rPh sb="7" eb="8">
      <t>ジツ</t>
    </rPh>
    <rPh sb="8" eb="11">
      <t>ケイエイタイ</t>
    </rPh>
    <rPh sb="11" eb="12">
      <t>カズ</t>
    </rPh>
    <phoneticPr fontId="5"/>
  </si>
  <si>
    <t>作付（栽培）
面　　　積</t>
    <rPh sb="0" eb="2">
      <t>サクツ</t>
    </rPh>
    <rPh sb="3" eb="4">
      <t>サイ</t>
    </rPh>
    <rPh sb="4" eb="5">
      <t>ツチカウ</t>
    </rPh>
    <rPh sb="7" eb="8">
      <t>メン</t>
    </rPh>
    <rPh sb="11" eb="12">
      <t>セキ</t>
    </rPh>
    <phoneticPr fontId="5"/>
  </si>
  <si>
    <t>花き類の
作付（栽培）
実経営体数</t>
    <rPh sb="0" eb="1">
      <t>カ</t>
    </rPh>
    <rPh sb="2" eb="3">
      <t>ルイ</t>
    </rPh>
    <rPh sb="5" eb="7">
      <t>サクツ</t>
    </rPh>
    <rPh sb="8" eb="10">
      <t>サイバイ</t>
    </rPh>
    <rPh sb="12" eb="13">
      <t>ジツ</t>
    </rPh>
    <rPh sb="13" eb="17">
      <t>ケイエイタイスウ</t>
    </rPh>
    <phoneticPr fontId="5"/>
  </si>
  <si>
    <t>切り花類</t>
    <rPh sb="0" eb="1">
      <t>キ</t>
    </rPh>
    <rPh sb="2" eb="3">
      <t>バナ</t>
    </rPh>
    <rPh sb="3" eb="4">
      <t>ルイ</t>
    </rPh>
    <phoneticPr fontId="5"/>
  </si>
  <si>
    <t>球根類</t>
    <rPh sb="0" eb="3">
      <t>キュウコンルイ</t>
    </rPh>
    <phoneticPr fontId="5"/>
  </si>
  <si>
    <t>鉢もの類</t>
    <rPh sb="0" eb="1">
      <t>ハチ</t>
    </rPh>
    <rPh sb="3" eb="4">
      <t>ルイ</t>
    </rPh>
    <phoneticPr fontId="5"/>
  </si>
  <si>
    <t>花壇用
苗もの類</t>
    <rPh sb="0" eb="3">
      <t>カダンヨウ</t>
    </rPh>
    <rPh sb="4" eb="5">
      <t>ナエ</t>
    </rPh>
    <rPh sb="7" eb="8">
      <t>ルイ</t>
    </rPh>
    <phoneticPr fontId="5"/>
  </si>
  <si>
    <t>　　　品目別作付（栽培）経営体数</t>
    <rPh sb="3" eb="6">
      <t>ヒンモクベツ</t>
    </rPh>
    <rPh sb="6" eb="8">
      <t>サクツ</t>
    </rPh>
    <rPh sb="9" eb="11">
      <t>サイバイ</t>
    </rPh>
    <rPh sb="12" eb="16">
      <t>ケイエイタイスウ</t>
    </rPh>
    <phoneticPr fontId="5"/>
  </si>
  <si>
    <t>作付（栽培）
実経営体数</t>
    <rPh sb="0" eb="2">
      <t>サクツ</t>
    </rPh>
    <rPh sb="3" eb="5">
      <t>サイバイ</t>
    </rPh>
    <rPh sb="7" eb="8">
      <t>ジツ</t>
    </rPh>
    <rPh sb="8" eb="12">
      <t>ケイエイタイスウ</t>
    </rPh>
    <phoneticPr fontId="5"/>
  </si>
  <si>
    <t>その他の作物（稲（飼料用）を除く）</t>
    <rPh sb="2" eb="3">
      <t>タ</t>
    </rPh>
    <rPh sb="4" eb="6">
      <t>サクモツ</t>
    </rPh>
    <rPh sb="7" eb="8">
      <t>イネ</t>
    </rPh>
    <rPh sb="9" eb="12">
      <t>シリョウヨウ</t>
    </rPh>
    <rPh sb="14" eb="15">
      <t>ノゾ</t>
    </rPh>
    <phoneticPr fontId="5"/>
  </si>
  <si>
    <t>　　　経営体数と作付（栽培）面積</t>
    <phoneticPr fontId="5"/>
  </si>
  <si>
    <t>露地</t>
    <rPh sb="0" eb="2">
      <t>ロジ</t>
    </rPh>
    <phoneticPr fontId="5"/>
  </si>
  <si>
    <t>　　(17) 家畜等を販売目的で飼養している経営体数と飼養頭羽数</t>
    <rPh sb="7" eb="9">
      <t>カチク</t>
    </rPh>
    <rPh sb="9" eb="10">
      <t>トウ</t>
    </rPh>
    <rPh sb="11" eb="13">
      <t>ハンバイ</t>
    </rPh>
    <rPh sb="13" eb="15">
      <t>モクテキ</t>
    </rPh>
    <rPh sb="16" eb="18">
      <t>シヨウ</t>
    </rPh>
    <rPh sb="22" eb="25">
      <t>ケイエイタイ</t>
    </rPh>
    <rPh sb="25" eb="26">
      <t>カズ</t>
    </rPh>
    <rPh sb="27" eb="29">
      <t>シヨウ</t>
    </rPh>
    <rPh sb="29" eb="30">
      <t>アタマ</t>
    </rPh>
    <rPh sb="30" eb="32">
      <t>ハスウ</t>
    </rPh>
    <phoneticPr fontId="5"/>
  </si>
  <si>
    <t>その他の
農業経営を
行っている
経営体数</t>
    <rPh sb="2" eb="3">
      <t>タ</t>
    </rPh>
    <rPh sb="5" eb="7">
      <t>ノウギョウ</t>
    </rPh>
    <rPh sb="7" eb="9">
      <t>ケイエイ</t>
    </rPh>
    <rPh sb="11" eb="12">
      <t>オコナ</t>
    </rPh>
    <rPh sb="17" eb="21">
      <t>ケイエイタイスウ</t>
    </rPh>
    <phoneticPr fontId="5"/>
  </si>
  <si>
    <t>きのこの
栽培を
行っている
経営体数</t>
    <rPh sb="5" eb="7">
      <t>サイバイ</t>
    </rPh>
    <rPh sb="9" eb="10">
      <t>オコナ</t>
    </rPh>
    <rPh sb="15" eb="19">
      <t>ケイエイタイスウ</t>
    </rPh>
    <phoneticPr fontId="5"/>
  </si>
  <si>
    <t>　　(18) 農作業を受託した経営体の事業部門別経営体数</t>
    <rPh sb="7" eb="10">
      <t>ノウサギョウ</t>
    </rPh>
    <rPh sb="11" eb="13">
      <t>ジュタク</t>
    </rPh>
    <rPh sb="15" eb="18">
      <t>ケイエイタイ</t>
    </rPh>
    <rPh sb="19" eb="21">
      <t>ジギョウ</t>
    </rPh>
    <rPh sb="21" eb="24">
      <t>ブモンベツ</t>
    </rPh>
    <rPh sb="24" eb="27">
      <t>ケイエイタイ</t>
    </rPh>
    <rPh sb="27" eb="28">
      <t>スウ</t>
    </rPh>
    <phoneticPr fontId="5"/>
  </si>
  <si>
    <t>実経営体数</t>
    <rPh sb="0" eb="1">
      <t>ジツ</t>
    </rPh>
    <rPh sb="1" eb="5">
      <t>ケイエイタイスウ</t>
    </rPh>
    <phoneticPr fontId="5"/>
  </si>
  <si>
    <t>酪農
ヘルパー</t>
    <rPh sb="0" eb="2">
      <t>ラクノウ</t>
    </rPh>
    <phoneticPr fontId="5"/>
  </si>
  <si>
    <t>畜産部門の
作業を受託
した経営体数</t>
    <rPh sb="0" eb="2">
      <t>チクサン</t>
    </rPh>
    <rPh sb="2" eb="4">
      <t>ブモン</t>
    </rPh>
    <rPh sb="6" eb="8">
      <t>サギョウ</t>
    </rPh>
    <rPh sb="9" eb="11">
      <t>ジュタク</t>
    </rPh>
    <rPh sb="14" eb="18">
      <t>ケイエイタイスウ</t>
    </rPh>
    <phoneticPr fontId="5"/>
  </si>
  <si>
    <t>その他の
作物作</t>
    <rPh sb="2" eb="3">
      <t>タ</t>
    </rPh>
    <rPh sb="5" eb="7">
      <t>サクモツ</t>
    </rPh>
    <rPh sb="7" eb="8">
      <t>サク</t>
    </rPh>
    <phoneticPr fontId="5"/>
  </si>
  <si>
    <t>さとうきび
作</t>
    <rPh sb="6" eb="7">
      <t>サク</t>
    </rPh>
    <phoneticPr fontId="5"/>
  </si>
  <si>
    <t>工芸農作物
作</t>
    <rPh sb="0" eb="5">
      <t>コウゲイノウサクモツ</t>
    </rPh>
    <rPh sb="6" eb="7">
      <t>サク</t>
    </rPh>
    <phoneticPr fontId="5"/>
  </si>
  <si>
    <t>飼料用作物
作</t>
    <rPh sb="0" eb="3">
      <t>シリョウヨウ</t>
    </rPh>
    <rPh sb="3" eb="5">
      <t>サクモツ</t>
    </rPh>
    <rPh sb="6" eb="7">
      <t>サク</t>
    </rPh>
    <phoneticPr fontId="5"/>
  </si>
  <si>
    <t>果樹作</t>
    <rPh sb="0" eb="2">
      <t>カジュ</t>
    </rPh>
    <rPh sb="2" eb="3">
      <t>サク</t>
    </rPh>
    <phoneticPr fontId="5"/>
  </si>
  <si>
    <t>野菜作</t>
    <rPh sb="0" eb="2">
      <t>ヤサイ</t>
    </rPh>
    <rPh sb="2" eb="3">
      <t>サク</t>
    </rPh>
    <phoneticPr fontId="5"/>
  </si>
  <si>
    <t>大豆作</t>
    <rPh sb="0" eb="2">
      <t>ダイズ</t>
    </rPh>
    <rPh sb="2" eb="3">
      <t>サク</t>
    </rPh>
    <phoneticPr fontId="5"/>
  </si>
  <si>
    <t>麦作</t>
    <rPh sb="0" eb="1">
      <t>ムギ</t>
    </rPh>
    <rPh sb="1" eb="2">
      <t>サク</t>
    </rPh>
    <phoneticPr fontId="5"/>
  </si>
  <si>
    <t>水稲作</t>
    <rPh sb="0" eb="2">
      <t>スイトウ</t>
    </rPh>
    <rPh sb="2" eb="3">
      <t>サク</t>
    </rPh>
    <phoneticPr fontId="5"/>
  </si>
  <si>
    <t>　２　農業経営体（続き）</t>
    <rPh sb="3" eb="5">
      <t>ノウギョウ</t>
    </rPh>
    <rPh sb="5" eb="8">
      <t>ケイエイタイ</t>
    </rPh>
    <phoneticPr fontId="20"/>
  </si>
  <si>
    <t>　 (20)　農業生産関連事業を行っている経営体の事業種類別経営体数</t>
    <phoneticPr fontId="5"/>
  </si>
  <si>
    <t>単位：経営体</t>
    <rPh sb="0" eb="2">
      <t>タンイ</t>
    </rPh>
    <rPh sb="3" eb="6">
      <t>ケイエイタイ</t>
    </rPh>
    <phoneticPr fontId="20"/>
  </si>
  <si>
    <t>事業種類別</t>
    <rPh sb="0" eb="1">
      <t>コト</t>
    </rPh>
    <rPh sb="1" eb="2">
      <t>ギョウ</t>
    </rPh>
    <rPh sb="2" eb="3">
      <t>タネ</t>
    </rPh>
    <rPh sb="3" eb="4">
      <t>タグイ</t>
    </rPh>
    <rPh sb="4" eb="5">
      <t>ベツ</t>
    </rPh>
    <phoneticPr fontId="5"/>
  </si>
  <si>
    <t>農業生産
関連事業を行って
いない</t>
    <rPh sb="0" eb="2">
      <t>ノウギョウ</t>
    </rPh>
    <rPh sb="2" eb="4">
      <t>セイサン</t>
    </rPh>
    <rPh sb="5" eb="7">
      <t>カンレン</t>
    </rPh>
    <rPh sb="7" eb="9">
      <t>ジギョウ</t>
    </rPh>
    <rPh sb="10" eb="11">
      <t>オコナ</t>
    </rPh>
    <phoneticPr fontId="5"/>
  </si>
  <si>
    <t>農産物
の加工</t>
    <rPh sb="0" eb="1">
      <t>ノウ</t>
    </rPh>
    <rPh sb="1" eb="2">
      <t>サン</t>
    </rPh>
    <rPh sb="2" eb="3">
      <t>ブツ</t>
    </rPh>
    <phoneticPr fontId="5"/>
  </si>
  <si>
    <t>小売業</t>
    <rPh sb="0" eb="3">
      <t>コウリギョウ</t>
    </rPh>
    <phoneticPr fontId="5"/>
  </si>
  <si>
    <t>観光農園</t>
    <rPh sb="0" eb="2">
      <t>カンコウ</t>
    </rPh>
    <rPh sb="2" eb="4">
      <t>ノウエン</t>
    </rPh>
    <phoneticPr fontId="5"/>
  </si>
  <si>
    <t>貸農園・体験農園等</t>
    <rPh sb="0" eb="1">
      <t>カ</t>
    </rPh>
    <rPh sb="1" eb="3">
      <t>ノウエン</t>
    </rPh>
    <rPh sb="4" eb="6">
      <t>タイケン</t>
    </rPh>
    <rPh sb="6" eb="8">
      <t>ノウエン</t>
    </rPh>
    <rPh sb="8" eb="9">
      <t>トウ</t>
    </rPh>
    <phoneticPr fontId="5"/>
  </si>
  <si>
    <t>農家民宿</t>
    <rPh sb="0" eb="2">
      <t>ノウカ</t>
    </rPh>
    <rPh sb="2" eb="4">
      <t>ミンシュク</t>
    </rPh>
    <phoneticPr fontId="5"/>
  </si>
  <si>
    <t>農家
レストラン</t>
    <rPh sb="0" eb="1">
      <t>ノウ</t>
    </rPh>
    <rPh sb="1" eb="2">
      <t>イエ</t>
    </rPh>
    <phoneticPr fontId="5"/>
  </si>
  <si>
    <t>海外への
輸出</t>
    <rPh sb="0" eb="2">
      <t>カイガイ</t>
    </rPh>
    <rPh sb="5" eb="6">
      <t>ユ</t>
    </rPh>
    <rPh sb="6" eb="7">
      <t>デ</t>
    </rPh>
    <phoneticPr fontId="5"/>
  </si>
  <si>
    <t>再生可能
エネルギー
発電</t>
    <rPh sb="0" eb="2">
      <t>サイセイ</t>
    </rPh>
    <rPh sb="2" eb="4">
      <t>カノウ</t>
    </rPh>
    <rPh sb="11" eb="12">
      <t>ハツ</t>
    </rPh>
    <rPh sb="12" eb="13">
      <t>デン</t>
    </rPh>
    <phoneticPr fontId="5"/>
  </si>
  <si>
    <t>　 (21)　有機農業に取り組んでいる経営体の取組品目別作付（栽培）経営体数と作付</t>
  </si>
  <si>
    <t>（栽培）面積</t>
  </si>
  <si>
    <t>有機農業に</t>
    <rPh sb="0" eb="2">
      <t>ユウキ</t>
    </rPh>
    <rPh sb="2" eb="4">
      <t>ノウギョウ</t>
    </rPh>
    <phoneticPr fontId="5"/>
  </si>
  <si>
    <t>取り組んでいる</t>
    <phoneticPr fontId="5"/>
  </si>
  <si>
    <t>有機農業に取り組んでいない</t>
    <rPh sb="0" eb="2">
      <t>ユウキ</t>
    </rPh>
    <rPh sb="2" eb="4">
      <t>ノウギョウ</t>
    </rPh>
    <rPh sb="5" eb="6">
      <t>ト</t>
    </rPh>
    <rPh sb="7" eb="8">
      <t>ク</t>
    </rPh>
    <phoneticPr fontId="5"/>
  </si>
  <si>
    <t>水稲</t>
    <rPh sb="0" eb="1">
      <t>ミズ</t>
    </rPh>
    <rPh sb="1" eb="2">
      <t>イネ</t>
    </rPh>
    <phoneticPr fontId="5"/>
  </si>
  <si>
    <t>大豆</t>
    <rPh sb="0" eb="1">
      <t>ダイ</t>
    </rPh>
    <rPh sb="1" eb="2">
      <t>マメ</t>
    </rPh>
    <phoneticPr fontId="5"/>
  </si>
  <si>
    <t>野菜</t>
    <rPh sb="0" eb="1">
      <t>ノ</t>
    </rPh>
    <rPh sb="1" eb="2">
      <t>ナ</t>
    </rPh>
    <phoneticPr fontId="5"/>
  </si>
  <si>
    <t>果樹</t>
    <rPh sb="0" eb="1">
      <t>ハテ</t>
    </rPh>
    <rPh sb="1" eb="2">
      <t>キ</t>
    </rPh>
    <phoneticPr fontId="5"/>
  </si>
  <si>
    <t>作付
（栽培）
実経営体数</t>
    <rPh sb="0" eb="1">
      <t>サク</t>
    </rPh>
    <rPh sb="1" eb="2">
      <t>ツキ</t>
    </rPh>
    <rPh sb="4" eb="5">
      <t>サイ</t>
    </rPh>
    <rPh sb="5" eb="6">
      <t>ツチカウ</t>
    </rPh>
    <phoneticPr fontId="5"/>
  </si>
  <si>
    <t>作付
（栽培）
面積</t>
    <rPh sb="0" eb="1">
      <t>サク</t>
    </rPh>
    <rPh sb="1" eb="2">
      <t>ツキ</t>
    </rPh>
    <rPh sb="4" eb="5">
      <t>サイ</t>
    </rPh>
    <rPh sb="5" eb="6">
      <t>ツチカウ</t>
    </rPh>
    <rPh sb="8" eb="9">
      <t>メン</t>
    </rPh>
    <rPh sb="9" eb="10">
      <t>セキ</t>
    </rPh>
    <phoneticPr fontId="5"/>
  </si>
  <si>
    <t>面積</t>
  </si>
  <si>
    <t>青色申告を行っていない経営体</t>
    <rPh sb="0" eb="2">
      <t>アオイロ</t>
    </rPh>
    <rPh sb="2" eb="4">
      <t>シンコク</t>
    </rPh>
    <rPh sb="5" eb="6">
      <t>オコナ</t>
    </rPh>
    <rPh sb="11" eb="14">
      <t>ケイエイタイ</t>
    </rPh>
    <phoneticPr fontId="5"/>
  </si>
  <si>
    <t>データを活用した農業を行っていない経営体</t>
    <rPh sb="4" eb="6">
      <t>カツヨウ</t>
    </rPh>
    <rPh sb="8" eb="10">
      <t>ノウギョウ</t>
    </rPh>
    <rPh sb="11" eb="12">
      <t>オコナ</t>
    </rPh>
    <rPh sb="17" eb="20">
      <t>ケイエイタイ</t>
    </rPh>
    <phoneticPr fontId="5"/>
  </si>
  <si>
    <t>小計</t>
    <rPh sb="0" eb="1">
      <t>ショウ</t>
    </rPh>
    <rPh sb="1" eb="2">
      <t>ケイ</t>
    </rPh>
    <phoneticPr fontId="5"/>
  </si>
  <si>
    <t>データを取得して活用</t>
    <rPh sb="4" eb="6">
      <t>シュトク</t>
    </rPh>
    <rPh sb="8" eb="9">
      <t>カツ</t>
    </rPh>
    <rPh sb="9" eb="10">
      <t>ヨウ</t>
    </rPh>
    <phoneticPr fontId="5"/>
  </si>
  <si>
    <t>データを取得・記録して活用</t>
    <rPh sb="11" eb="12">
      <t>カツ</t>
    </rPh>
    <rPh sb="12" eb="13">
      <t>ヨウ</t>
    </rPh>
    <phoneticPr fontId="5"/>
  </si>
  <si>
    <t>データを取得・分析して活用</t>
    <rPh sb="4" eb="5">
      <t>トリ</t>
    </rPh>
    <rPh sb="5" eb="6">
      <t>トク</t>
    </rPh>
    <rPh sb="7" eb="9">
      <t>ブンセキ</t>
    </rPh>
    <rPh sb="11" eb="12">
      <t>カツ</t>
    </rPh>
    <rPh sb="12" eb="13">
      <t>ヨウ</t>
    </rPh>
    <phoneticPr fontId="5"/>
  </si>
  <si>
    <t>　 (22)　青色申告を行っている経営体数</t>
    <phoneticPr fontId="5"/>
  </si>
  <si>
    <t>　 (24)　経営主年齢階層別の経営体数</t>
    <phoneticPr fontId="5"/>
  </si>
  <si>
    <t>男女計</t>
    <rPh sb="0" eb="1">
      <t>オトコ</t>
    </rPh>
    <rPh sb="1" eb="2">
      <t>オンナ</t>
    </rPh>
    <rPh sb="2" eb="3">
      <t>ケイ</t>
    </rPh>
    <phoneticPr fontId="5"/>
  </si>
  <si>
    <t>15～19歳</t>
    <rPh sb="5" eb="6">
      <t>サイ</t>
    </rPh>
    <phoneticPr fontId="5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</si>
  <si>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</si>
  <si>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</si>
  <si>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</si>
  <si>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</si>
  <si>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</si>
  <si>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</si>
  <si>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</si>
  <si>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</si>
  <si>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</si>
  <si>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</si>
  <si>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</si>
  <si>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</si>
  <si>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</si>
  <si>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  <rPh sb="2" eb="3">
      <t>サイ</t>
    </rPh>
    <rPh sb="3" eb="5">
      <t>イジョウ</t>
    </rPh>
    <phoneticPr fontId="5"/>
  </si>
  <si>
    <t>　 (24)　経営主年齢階層別の経営体数（続き）</t>
    <rPh sb="21" eb="22">
      <t>ツヅ</t>
    </rPh>
    <phoneticPr fontId="5"/>
  </si>
  <si>
    <t>男</t>
    <rPh sb="0" eb="1">
      <t>オトコ</t>
    </rPh>
    <phoneticPr fontId="5"/>
  </si>
  <si>
    <t>　 (25)　世帯員、役員・構成員（経営主を含む）の状況</t>
    <phoneticPr fontId="5"/>
  </si>
  <si>
    <t>実経営体数</t>
    <rPh sb="0" eb="1">
      <t>ジツ</t>
    </rPh>
    <rPh sb="1" eb="4">
      <t>ケイエイタイ</t>
    </rPh>
    <rPh sb="4" eb="5">
      <t>スウ</t>
    </rPh>
    <phoneticPr fontId="5"/>
  </si>
  <si>
    <t>実人数</t>
    <rPh sb="0" eb="1">
      <t>ジツ</t>
    </rPh>
    <rPh sb="1" eb="2">
      <t>ジン</t>
    </rPh>
    <rPh sb="2" eb="3">
      <t>カズ</t>
    </rPh>
    <phoneticPr fontId="5"/>
  </si>
  <si>
    <t>実 人 数：　人　</t>
    <rPh sb="0" eb="1">
      <t>ジツ</t>
    </rPh>
    <rPh sb="2" eb="3">
      <t>ヒト</t>
    </rPh>
    <rPh sb="4" eb="5">
      <t>スウ</t>
    </rPh>
    <rPh sb="7" eb="8">
      <t>ニン</t>
    </rPh>
    <phoneticPr fontId="7"/>
  </si>
  <si>
    <t>単位： 人　</t>
    <rPh sb="0" eb="2">
      <t>タンイ</t>
    </rPh>
    <rPh sb="4" eb="5">
      <t>ニン</t>
    </rPh>
    <phoneticPr fontId="7"/>
  </si>
  <si>
    <t>60～99日</t>
    <rPh sb="5" eb="6">
      <t>ニチ</t>
    </rPh>
    <phoneticPr fontId="5"/>
  </si>
  <si>
    <t>100～149</t>
  </si>
  <si>
    <t>150～199</t>
  </si>
  <si>
    <t>200～249</t>
  </si>
  <si>
    <t>250日以上</t>
    <rPh sb="3" eb="4">
      <t>ニチ</t>
    </rPh>
    <rPh sb="4" eb="6">
      <t>イジョウ</t>
    </rPh>
    <phoneticPr fontId="5"/>
  </si>
  <si>
    <t>　 (29)　年齢階層別の農業に60日以上従事した世帯員、役員・構成員（経営主を含む）数</t>
    <phoneticPr fontId="5"/>
  </si>
  <si>
    <t>男女計</t>
    <rPh sb="0" eb="3">
      <t>ダンジョケイ</t>
    </rPh>
    <phoneticPr fontId="5"/>
  </si>
  <si>
    <t>　 (29)　年齢階層別の農業に60日以上従事した世帯員、役員・構成員（経営主を含む）数（続き）</t>
    <rPh sb="45" eb="46">
      <t>ツヅ</t>
    </rPh>
    <phoneticPr fontId="5"/>
  </si>
  <si>
    <t>　 (31)　雇用者の状況</t>
    <phoneticPr fontId="5"/>
  </si>
  <si>
    <t>雇い入れた実経営体数</t>
    <rPh sb="0" eb="3">
      <t>ヤトイイ</t>
    </rPh>
    <rPh sb="5" eb="6">
      <t>ジツ</t>
    </rPh>
    <rPh sb="6" eb="9">
      <t>ケイエイタイ</t>
    </rPh>
    <rPh sb="9" eb="10">
      <t>スウ</t>
    </rPh>
    <phoneticPr fontId="5"/>
  </si>
  <si>
    <t>雇い入れた経営体数</t>
    <rPh sb="0" eb="3">
      <t>ヤトイイ</t>
    </rPh>
    <rPh sb="5" eb="8">
      <t>ケイエイタイ</t>
    </rPh>
    <rPh sb="8" eb="9">
      <t>スウ</t>
    </rPh>
    <phoneticPr fontId="5"/>
  </si>
  <si>
    <t>のべ人日</t>
    <rPh sb="2" eb="3">
      <t>ニン</t>
    </rPh>
    <rPh sb="3" eb="4">
      <t>ニチ</t>
    </rPh>
    <phoneticPr fontId="5"/>
  </si>
  <si>
    <t>農業ののべ人日</t>
    <rPh sb="0" eb="1">
      <t>ノウ</t>
    </rPh>
    <rPh sb="1" eb="2">
      <t>ギョウ</t>
    </rPh>
    <rPh sb="5" eb="6">
      <t>ニン</t>
    </rPh>
    <rPh sb="6" eb="7">
      <t>ニチ</t>
    </rPh>
    <phoneticPr fontId="5"/>
  </si>
  <si>
    <t>農業生産関連事業ののべ人日</t>
    <rPh sb="0" eb="2">
      <t>ノウギョウ</t>
    </rPh>
    <rPh sb="2" eb="4">
      <t>セイサン</t>
    </rPh>
    <rPh sb="4" eb="6">
      <t>カンレン</t>
    </rPh>
    <rPh sb="6" eb="8">
      <t>ジギョウ</t>
    </rPh>
    <rPh sb="11" eb="12">
      <t>ニン</t>
    </rPh>
    <rPh sb="12" eb="13">
      <t>ニチ</t>
    </rPh>
    <phoneticPr fontId="5"/>
  </si>
  <si>
    <t xml:space="preserve">のべ人日：人 日 </t>
    <rPh sb="2" eb="3">
      <t>ヒト</t>
    </rPh>
    <rPh sb="3" eb="4">
      <t>ニチ</t>
    </rPh>
    <rPh sb="5" eb="6">
      <t>ニン</t>
    </rPh>
    <rPh sb="7" eb="8">
      <t>ニチ</t>
    </rPh>
    <phoneticPr fontId="7"/>
  </si>
  <si>
    <t>　 (32)　常雇いの状況</t>
    <rPh sb="7" eb="9">
      <t>ジョウヤト</t>
    </rPh>
    <phoneticPr fontId="5"/>
  </si>
  <si>
    <t>　 (33)　年齢階層別常雇い数（続き）</t>
    <rPh sb="17" eb="18">
      <t>ツヅ</t>
    </rPh>
    <phoneticPr fontId="5"/>
  </si>
  <si>
    <t>　 (33)　年齢階層別常雇い数</t>
    <phoneticPr fontId="5"/>
  </si>
  <si>
    <t>　 (34)　５年以内の後継者の確保状況別経営体数</t>
    <rPh sb="8" eb="9">
      <t>ネン</t>
    </rPh>
    <rPh sb="9" eb="11">
      <t>イナイ</t>
    </rPh>
    <phoneticPr fontId="5"/>
  </si>
  <si>
    <t>(35)　主副業別経営体数（個人経営体）</t>
    <phoneticPr fontId="5"/>
  </si>
  <si>
    <t>５年以内に農業を引き継ぐ後継者を確保している</t>
    <rPh sb="1" eb="2">
      <t>ネン</t>
    </rPh>
    <rPh sb="2" eb="4">
      <t>イナイ</t>
    </rPh>
    <rPh sb="5" eb="7">
      <t>ノウギョウ</t>
    </rPh>
    <rPh sb="8" eb="9">
      <t>ヒ</t>
    </rPh>
    <rPh sb="10" eb="11">
      <t>ツ</t>
    </rPh>
    <rPh sb="12" eb="15">
      <t>コウケイシャ</t>
    </rPh>
    <rPh sb="16" eb="18">
      <t>カクホ</t>
    </rPh>
    <phoneticPr fontId="5"/>
  </si>
  <si>
    <t>５年以内に農業経営を引き継がない</t>
    <rPh sb="1" eb="2">
      <t>ネン</t>
    </rPh>
    <rPh sb="2" eb="4">
      <t>イナイ</t>
    </rPh>
    <rPh sb="5" eb="7">
      <t>ノウギョウ</t>
    </rPh>
    <rPh sb="7" eb="9">
      <t>ケイエイ</t>
    </rPh>
    <rPh sb="10" eb="11">
      <t>ヒ</t>
    </rPh>
    <rPh sb="12" eb="13">
      <t>ツ</t>
    </rPh>
    <phoneticPr fontId="5"/>
  </si>
  <si>
    <t>確保していない</t>
    <rPh sb="0" eb="2">
      <t>カクホ</t>
    </rPh>
    <phoneticPr fontId="5"/>
  </si>
  <si>
    <t>主業</t>
    <rPh sb="0" eb="1">
      <t>シュ</t>
    </rPh>
    <rPh sb="1" eb="2">
      <t>ギョウ</t>
    </rPh>
    <phoneticPr fontId="5"/>
  </si>
  <si>
    <t>準主業</t>
    <rPh sb="0" eb="1">
      <t>ジュン</t>
    </rPh>
    <rPh sb="1" eb="2">
      <t>シュ</t>
    </rPh>
    <rPh sb="2" eb="3">
      <t>ギョウ</t>
    </rPh>
    <phoneticPr fontId="5"/>
  </si>
  <si>
    <t>副業的</t>
    <rPh sb="0" eb="1">
      <t>フク</t>
    </rPh>
    <rPh sb="1" eb="2">
      <t>ギョウ</t>
    </rPh>
    <rPh sb="2" eb="3">
      <t>テキ</t>
    </rPh>
    <phoneticPr fontId="5"/>
  </si>
  <si>
    <t>親族</t>
    <rPh sb="0" eb="1">
      <t>オヤ</t>
    </rPh>
    <rPh sb="1" eb="2">
      <t>ゾク</t>
    </rPh>
    <phoneticPr fontId="5"/>
  </si>
  <si>
    <t>親族以外の経営内部の人材</t>
    <rPh sb="0" eb="2">
      <t>シンゾク</t>
    </rPh>
    <rPh sb="2" eb="4">
      <t>イガイ</t>
    </rPh>
    <rPh sb="5" eb="7">
      <t>ケイエイ</t>
    </rPh>
    <rPh sb="7" eb="9">
      <t>ナイブ</t>
    </rPh>
    <rPh sb="10" eb="11">
      <t>ジン</t>
    </rPh>
    <rPh sb="11" eb="12">
      <t>ザイ</t>
    </rPh>
    <phoneticPr fontId="5"/>
  </si>
  <si>
    <t>経営外部の人材</t>
    <rPh sb="0" eb="2">
      <t>ケイエイ</t>
    </rPh>
    <rPh sb="2" eb="4">
      <t>ガイブ</t>
    </rPh>
    <rPh sb="5" eb="6">
      <t>ヒト</t>
    </rPh>
    <rPh sb="6" eb="7">
      <t>ザイ</t>
    </rPh>
    <phoneticPr fontId="5"/>
  </si>
  <si>
    <t>65歳未満の農業専従者がいる</t>
    <rPh sb="2" eb="3">
      <t>サイ</t>
    </rPh>
    <rPh sb="3" eb="5">
      <t>ミマン</t>
    </rPh>
    <rPh sb="6" eb="8">
      <t>ノウギョウ</t>
    </rPh>
    <rPh sb="8" eb="11">
      <t>センジュウシャ</t>
    </rPh>
    <phoneticPr fontId="5"/>
  </si>
  <si>
    <t>　３　林業経営体</t>
    <rPh sb="3" eb="5">
      <t>リンギョウ</t>
    </rPh>
    <rPh sb="5" eb="7">
      <t>ケイエイ</t>
    </rPh>
    <rPh sb="7" eb="8">
      <t>カラダ</t>
    </rPh>
    <phoneticPr fontId="7"/>
  </si>
  <si>
    <t xml:space="preserve"> 　(1)　組織形態別経営体数</t>
    <rPh sb="6" eb="8">
      <t>ソシキ</t>
    </rPh>
    <rPh sb="8" eb="11">
      <t>ケイタイベツ</t>
    </rPh>
    <rPh sb="11" eb="14">
      <t>ケイエイタイ</t>
    </rPh>
    <rPh sb="14" eb="15">
      <t>スウ</t>
    </rPh>
    <phoneticPr fontId="5"/>
  </si>
  <si>
    <t>　３　林業経営体（続き）</t>
    <rPh sb="3" eb="5">
      <t>リンギョウ</t>
    </rPh>
    <rPh sb="5" eb="7">
      <t>ケイエイ</t>
    </rPh>
    <rPh sb="7" eb="8">
      <t>カラダ</t>
    </rPh>
    <phoneticPr fontId="7"/>
  </si>
  <si>
    <t>　　(3)　保有山林面積及び素材生産量</t>
    <rPh sb="11" eb="12">
      <t>セキ</t>
    </rPh>
    <rPh sb="12" eb="13">
      <t>オヨ</t>
    </rPh>
    <rPh sb="14" eb="16">
      <t>ソザイ</t>
    </rPh>
    <rPh sb="16" eb="19">
      <t>セイサンリョウ</t>
    </rPh>
    <phoneticPr fontId="7"/>
  </si>
  <si>
    <t>保有山林のある
経営体数</t>
    <rPh sb="0" eb="2">
      <t>ホユウ</t>
    </rPh>
    <rPh sb="2" eb="4">
      <t>サンリン</t>
    </rPh>
    <rPh sb="8" eb="10">
      <t>ケイエイ</t>
    </rPh>
    <rPh sb="10" eb="12">
      <t>タイスウ</t>
    </rPh>
    <phoneticPr fontId="30"/>
  </si>
  <si>
    <t>素材生産を行った
経営体数</t>
    <rPh sb="0" eb="2">
      <t>ソザイ</t>
    </rPh>
    <rPh sb="2" eb="4">
      <t>セイサン</t>
    </rPh>
    <rPh sb="5" eb="6">
      <t>オコナ</t>
    </rPh>
    <rPh sb="9" eb="12">
      <t>ケイエイタイ</t>
    </rPh>
    <rPh sb="12" eb="13">
      <t>スウ</t>
    </rPh>
    <phoneticPr fontId="5"/>
  </si>
  <si>
    <t>うち受託もしくは
立木買いによる</t>
    <rPh sb="2" eb="4">
      <t>ジュタク</t>
    </rPh>
    <rPh sb="9" eb="11">
      <t>リュウボク</t>
    </rPh>
    <rPh sb="11" eb="12">
      <t>ガ</t>
    </rPh>
    <phoneticPr fontId="5"/>
  </si>
  <si>
    <r>
      <t>素材生産量：ｍ3</t>
    </r>
    <r>
      <rPr>
        <sz val="6"/>
        <color theme="0"/>
        <rFont val="ＭＳ 明朝"/>
        <family val="1"/>
        <charset val="128"/>
      </rPr>
      <t>■</t>
    </r>
    <r>
      <rPr>
        <sz val="6"/>
        <rFont val="ＭＳ 明朝"/>
        <family val="1"/>
        <charset val="128"/>
      </rPr>
      <t>　　</t>
    </r>
    <rPh sb="0" eb="2">
      <t>ソザイ</t>
    </rPh>
    <rPh sb="2" eb="5">
      <t>セイサンリョウ</t>
    </rPh>
    <phoneticPr fontId="7"/>
  </si>
  <si>
    <t xml:space="preserve"> 　(4)　林業作業の受託を行った経営体数と受託面積</t>
    <phoneticPr fontId="7"/>
  </si>
  <si>
    <t>林業作業の受託を行った実経営体数</t>
    <rPh sb="0" eb="2">
      <t>リンギョウ</t>
    </rPh>
    <rPh sb="2" eb="4">
      <t>サギョウ</t>
    </rPh>
    <rPh sb="5" eb="7">
      <t>ジュタク</t>
    </rPh>
    <rPh sb="8" eb="9">
      <t>オコナ</t>
    </rPh>
    <rPh sb="11" eb="12">
      <t>ジツ</t>
    </rPh>
    <rPh sb="12" eb="15">
      <t>ケイエイタイ</t>
    </rPh>
    <rPh sb="15" eb="16">
      <t>スウ</t>
    </rPh>
    <phoneticPr fontId="5"/>
  </si>
  <si>
    <t>植林</t>
    <phoneticPr fontId="5"/>
  </si>
  <si>
    <t>下刈りなど</t>
    <rPh sb="0" eb="2">
      <t>シタガ</t>
    </rPh>
    <phoneticPr fontId="5"/>
  </si>
  <si>
    <t>間伐</t>
    <rPh sb="0" eb="1">
      <t>アイダ</t>
    </rPh>
    <rPh sb="1" eb="2">
      <t>バツ</t>
    </rPh>
    <phoneticPr fontId="5"/>
  </si>
  <si>
    <t>主伐（請負）</t>
    <rPh sb="0" eb="2">
      <t>シュバツ</t>
    </rPh>
    <rPh sb="3" eb="5">
      <t>ウケオイ</t>
    </rPh>
    <phoneticPr fontId="5"/>
  </si>
  <si>
    <t>主伐（立木買い）</t>
    <rPh sb="0" eb="1">
      <t>シュ</t>
    </rPh>
    <rPh sb="1" eb="2">
      <t>バツ</t>
    </rPh>
    <rPh sb="3" eb="6">
      <t>リュウボクガ</t>
    </rPh>
    <phoneticPr fontId="5"/>
  </si>
  <si>
    <t>切捨間伐</t>
    <rPh sb="0" eb="1">
      <t>キ</t>
    </rPh>
    <rPh sb="1" eb="2">
      <t>ス</t>
    </rPh>
    <rPh sb="2" eb="4">
      <t>カンバツ</t>
    </rPh>
    <phoneticPr fontId="5"/>
  </si>
  <si>
    <t>利用間伐</t>
    <rPh sb="0" eb="2">
      <t>リヨウ</t>
    </rPh>
    <rPh sb="2" eb="4">
      <t>カンバツ</t>
    </rPh>
    <phoneticPr fontId="5"/>
  </si>
  <si>
    <t>収入なし</t>
    <rPh sb="0" eb="2">
      <t>シュウニュウ</t>
    </rPh>
    <phoneticPr fontId="5"/>
  </si>
  <si>
    <t>50万円未満</t>
    <rPh sb="2" eb="4">
      <t>マンエン</t>
    </rPh>
    <rPh sb="4" eb="6">
      <t>ミマン</t>
    </rPh>
    <phoneticPr fontId="5"/>
  </si>
  <si>
    <t>50～100</t>
  </si>
  <si>
    <t>100～300</t>
    <phoneticPr fontId="5"/>
  </si>
  <si>
    <t>300～500</t>
    <phoneticPr fontId="5"/>
  </si>
  <si>
    <t>1,000～3,000</t>
    <phoneticPr fontId="5"/>
  </si>
  <si>
    <t>3,000～5,000</t>
    <phoneticPr fontId="5"/>
  </si>
  <si>
    <t>5,000万～
１億円</t>
    <rPh sb="5" eb="6">
      <t>マン</t>
    </rPh>
    <rPh sb="9" eb="11">
      <t>オクエン</t>
    </rPh>
    <phoneticPr fontId="5"/>
  </si>
  <si>
    <t>１～２</t>
  </si>
  <si>
    <t>２～３</t>
  </si>
  <si>
    <t>３～５</t>
  </si>
  <si>
    <t>５億円以上</t>
    <rPh sb="1" eb="3">
      <t>オクエン</t>
    </rPh>
    <rPh sb="3" eb="5">
      <t>イジョウ</t>
    </rPh>
    <phoneticPr fontId="5"/>
  </si>
  <si>
    <t xml:space="preserve"> 　(6)　雇用者の状況</t>
    <phoneticPr fontId="7"/>
  </si>
  <si>
    <r>
      <t>のべ人日：　人日</t>
    </r>
    <r>
      <rPr>
        <sz val="6"/>
        <rFont val="ＭＳ 明朝"/>
        <family val="1"/>
        <charset val="128"/>
      </rPr>
      <t>　</t>
    </r>
    <rPh sb="2" eb="3">
      <t>ヒト</t>
    </rPh>
    <rPh sb="3" eb="4">
      <t>ビ</t>
    </rPh>
    <rPh sb="6" eb="8">
      <t>ニンニチ</t>
    </rPh>
    <phoneticPr fontId="7"/>
  </si>
  <si>
    <t>150日以上従事した人数</t>
    <rPh sb="3" eb="6">
      <t>ニチイジョウ</t>
    </rPh>
    <rPh sb="6" eb="8">
      <t>ジュウジ</t>
    </rPh>
    <rPh sb="10" eb="11">
      <t>ヒト</t>
    </rPh>
    <rPh sb="11" eb="12">
      <t>カズ</t>
    </rPh>
    <phoneticPr fontId="5"/>
  </si>
  <si>
    <t>雇い入れた
実経営体数</t>
    <rPh sb="0" eb="3">
      <t>ヤトイイ</t>
    </rPh>
    <rPh sb="6" eb="7">
      <t>ジツ</t>
    </rPh>
    <rPh sb="7" eb="9">
      <t>ケイエイ</t>
    </rPh>
    <rPh sb="9" eb="11">
      <t>タイスウ</t>
    </rPh>
    <phoneticPr fontId="5"/>
  </si>
  <si>
    <t>経営体数</t>
    <rPh sb="0" eb="2">
      <t>ケイエイ</t>
    </rPh>
    <rPh sb="2" eb="4">
      <t>タイスウ</t>
    </rPh>
    <phoneticPr fontId="5"/>
  </si>
  <si>
    <t>（2） 事業別農業経営体数</t>
    <rPh sb="4" eb="6">
      <t>ジギョウ</t>
    </rPh>
    <rPh sb="6" eb="7">
      <t>ベツ</t>
    </rPh>
    <rPh sb="7" eb="9">
      <t>ノウギョウ</t>
    </rPh>
    <rPh sb="9" eb="12">
      <t>ケイエイタイ</t>
    </rPh>
    <rPh sb="12" eb="13">
      <t>スウ</t>
    </rPh>
    <phoneticPr fontId="2"/>
  </si>
  <si>
    <t xml:space="preserve"> 　 (1) 総農家数</t>
    <rPh sb="7" eb="8">
      <t>ソウ</t>
    </rPh>
    <rPh sb="8" eb="10">
      <t>ノウカ</t>
    </rPh>
    <rPh sb="10" eb="11">
      <t>スウ</t>
    </rPh>
    <phoneticPr fontId="2"/>
  </si>
  <si>
    <t>　４　総農家等</t>
    <rPh sb="3" eb="4">
      <t>ソウ</t>
    </rPh>
    <rPh sb="4" eb="6">
      <t>ノウカ</t>
    </rPh>
    <rPh sb="6" eb="7">
      <t>トウ</t>
    </rPh>
    <phoneticPr fontId="20"/>
  </si>
  <si>
    <t>単位：戸</t>
    <rPh sb="0" eb="2">
      <t>タンイ</t>
    </rPh>
    <rPh sb="3" eb="4">
      <t>コ</t>
    </rPh>
    <phoneticPr fontId="20"/>
  </si>
  <si>
    <t>総農家</t>
    <rPh sb="0" eb="3">
      <t>ソウノウカ</t>
    </rPh>
    <phoneticPr fontId="5"/>
  </si>
  <si>
    <t>販売農家</t>
    <rPh sb="0" eb="4">
      <t>ハンバイノウカ</t>
    </rPh>
    <phoneticPr fontId="5"/>
  </si>
  <si>
    <t>農作業受託のみを行う</t>
    <rPh sb="0" eb="3">
      <t>ノウサギョウ</t>
    </rPh>
    <rPh sb="3" eb="5">
      <t>ジュタク</t>
    </rPh>
    <rPh sb="8" eb="9">
      <t>オコナ</t>
    </rPh>
    <phoneticPr fontId="5"/>
  </si>
  <si>
    <t>法人化している</t>
    <rPh sb="0" eb="2">
      <t>ホウジン</t>
    </rPh>
    <rPh sb="2" eb="3">
      <t>カ</t>
    </rPh>
    <phoneticPr fontId="5"/>
  </si>
  <si>
    <t xml:space="preserve"> 　(5)　林業作業の受託料金収入規模別経営体数</t>
    <rPh sb="6" eb="8">
      <t>リンギョウ</t>
    </rPh>
    <rPh sb="8" eb="10">
      <t>サギョウ</t>
    </rPh>
    <rPh sb="11" eb="13">
      <t>ジュタク</t>
    </rPh>
    <rPh sb="13" eb="15">
      <t>リョウキン</t>
    </rPh>
    <rPh sb="15" eb="17">
      <t>シュウニュウ</t>
    </rPh>
    <rPh sb="17" eb="20">
      <t>キボベツ</t>
    </rPh>
    <rPh sb="20" eb="23">
      <t>ケイエイタイ</t>
    </rPh>
    <rPh sb="23" eb="24">
      <t>スウ</t>
    </rPh>
    <phoneticPr fontId="5"/>
  </si>
  <si>
    <t>年齢不詳</t>
    <rPh sb="0" eb="2">
      <t>ネンレイ</t>
    </rPh>
    <rPh sb="2" eb="4">
      <t>フショウ</t>
    </rPh>
    <phoneticPr fontId="5"/>
  </si>
  <si>
    <t>14歳以下</t>
    <rPh sb="2" eb="3">
      <t>サイ</t>
    </rPh>
    <rPh sb="3" eb="5">
      <t>イカ</t>
    </rPh>
    <phoneticPr fontId="5"/>
  </si>
  <si>
    <t>平均年齢
（男女計）</t>
    <rPh sb="0" eb="2">
      <t>ヘイキン</t>
    </rPh>
    <rPh sb="2" eb="4">
      <t>ネンレイ</t>
    </rPh>
    <rPh sb="6" eb="9">
      <t>ダンジョケイ</t>
    </rPh>
    <phoneticPr fontId="5"/>
  </si>
  <si>
    <t>面    積：　 a　</t>
    <rPh sb="0" eb="1">
      <t>メン</t>
    </rPh>
    <rPh sb="5" eb="6">
      <t>セキ</t>
    </rPh>
    <phoneticPr fontId="7"/>
  </si>
  <si>
    <t>のべ人日</t>
    <rPh sb="2" eb="4">
      <t>ニンニチ</t>
    </rPh>
    <phoneticPr fontId="5"/>
  </si>
  <si>
    <t>法人化
している</t>
    <rPh sb="0" eb="3">
      <t>ホウジンカ</t>
    </rPh>
    <phoneticPr fontId="5"/>
  </si>
  <si>
    <t>自給的農家</t>
    <rPh sb="0" eb="3">
      <t>ジキュウテキ</t>
    </rPh>
    <rPh sb="3" eb="5">
      <t>ノウカ</t>
    </rPh>
    <phoneticPr fontId="5"/>
  </si>
  <si>
    <t>農業生産
等を行う</t>
    <rPh sb="0" eb="2">
      <t>ノウギョウ</t>
    </rPh>
    <rPh sb="2" eb="4">
      <t>セイサン</t>
    </rPh>
    <rPh sb="5" eb="6">
      <t>トウ</t>
    </rPh>
    <rPh sb="7" eb="8">
      <t>オコナ</t>
    </rPh>
    <phoneticPr fontId="5"/>
  </si>
  <si>
    <t>組織経営体</t>
    <rPh sb="0" eb="2">
      <t>ソシキ</t>
    </rPh>
    <rPh sb="2" eb="4">
      <t>ケイエイ</t>
    </rPh>
    <rPh sb="4" eb="5">
      <t>タイ</t>
    </rPh>
    <phoneticPr fontId="5"/>
  </si>
  <si>
    <t xml:space="preserve"> (6)　経営耕地の状況・・・・・・・・・・・・・・・・・・・・・・・・・・・・・・・・・・・・・・・・・・・・・・・・・・・・・・・・・・・・・・・・・・・</t>
    <rPh sb="5" eb="7">
      <t>ケイエイ</t>
    </rPh>
    <rPh sb="7" eb="9">
      <t>コウチ</t>
    </rPh>
    <rPh sb="10" eb="12">
      <t>ジョウキョウ</t>
    </rPh>
    <rPh sb="11" eb="12">
      <t>キョウ</t>
    </rPh>
    <phoneticPr fontId="5"/>
  </si>
  <si>
    <t xml:space="preserve"> (7)　経営耕地面積規模別面積・・・・・・・・・・・・・・・・・・・・・・・・・・・・・・・・・・・・・・・・・・・・・・・・・・・・・・・・・・・・・・・・・・・</t>
    <rPh sb="5" eb="7">
      <t>ケイエイ</t>
    </rPh>
    <rPh sb="7" eb="9">
      <t>コウチ</t>
    </rPh>
    <rPh sb="9" eb="11">
      <t>メンセキ</t>
    </rPh>
    <rPh sb="11" eb="14">
      <t>キボベツ</t>
    </rPh>
    <rPh sb="14" eb="16">
      <t>メンセキ</t>
    </rPh>
    <rPh sb="15" eb="16">
      <t>セキ</t>
    </rPh>
    <phoneticPr fontId="5"/>
  </si>
  <si>
    <t xml:space="preserve"> (5)　農産物販売金額１位の部門別経営体数・・・・・・・・・・・・・・・・・・・・・・・・・・・・・・・・・・・・・・・・・・・・・・・・・・・・・・・・・・・・・・・・・・・</t>
    <rPh sb="5" eb="8">
      <t>ノウサンブツ</t>
    </rPh>
    <rPh sb="8" eb="10">
      <t>ハンバイ</t>
    </rPh>
    <rPh sb="10" eb="12">
      <t>キンガク</t>
    </rPh>
    <rPh sb="13" eb="14">
      <t>イ</t>
    </rPh>
    <rPh sb="15" eb="18">
      <t>ブモンベツ</t>
    </rPh>
    <rPh sb="18" eb="21">
      <t>ケイエイタイ</t>
    </rPh>
    <rPh sb="21" eb="22">
      <t>カズ</t>
    </rPh>
    <phoneticPr fontId="5"/>
  </si>
  <si>
    <t xml:space="preserve"> (4)　農業経営組織別経営体数・・・・・・・・・・・・・・・・・・・・・・・・・・・・・・・・・・・・・・・・・・・・・・・・・・・・・・・・・・・・・・・・・</t>
    <rPh sb="5" eb="7">
      <t>ノウギョウ</t>
    </rPh>
    <rPh sb="7" eb="9">
      <t>ケイエイ</t>
    </rPh>
    <rPh sb="9" eb="11">
      <t>ソシキ</t>
    </rPh>
    <rPh sb="11" eb="12">
      <t>ベツ</t>
    </rPh>
    <rPh sb="12" eb="15">
      <t>ケイエイタイ</t>
    </rPh>
    <rPh sb="15" eb="16">
      <t>カズ</t>
    </rPh>
    <phoneticPr fontId="5"/>
  </si>
  <si>
    <t xml:space="preserve"> (3)　農産物販売金額規模別経営体数・・・・・・・・・・・・・・・・・・・・・・・・・・・・・・・・・・・・・・・・・・・・・・・・・・・・・・・・・・・・・・・・・・・</t>
    <rPh sb="5" eb="8">
      <t>ノウサンブツ</t>
    </rPh>
    <rPh sb="8" eb="10">
      <t>ハンバイ</t>
    </rPh>
    <rPh sb="10" eb="12">
      <t>キンガク</t>
    </rPh>
    <rPh sb="12" eb="15">
      <t>キボベツ</t>
    </rPh>
    <rPh sb="15" eb="18">
      <t>ケイエイタイ</t>
    </rPh>
    <rPh sb="18" eb="19">
      <t>スウ</t>
    </rPh>
    <phoneticPr fontId="5"/>
  </si>
  <si>
    <t xml:space="preserve"> (2)　経営耕地面積規模別経営体数・・・・・・・・・・・・・・・・・・・・・・・・・・・・・・・・・・・・・・・・・・・・・・・・・・・・・・・・・・・・・・・・・・・</t>
    <rPh sb="5" eb="7">
      <t>ケイエイ</t>
    </rPh>
    <rPh sb="7" eb="9">
      <t>コウチ</t>
    </rPh>
    <rPh sb="9" eb="11">
      <t>メンセキ</t>
    </rPh>
    <rPh sb="11" eb="14">
      <t>キボベツ</t>
    </rPh>
    <rPh sb="14" eb="17">
      <t>ケイエイタイ</t>
    </rPh>
    <rPh sb="17" eb="18">
      <t>スウ</t>
    </rPh>
    <phoneticPr fontId="5"/>
  </si>
  <si>
    <t xml:space="preserve"> (1)　組織形態別経営体数・・・・・・・・・・・・・・・・・・・・・・・・・・・・・・・・・・・・・・・・・・・・・・・・・・・・・・・・・・・・・・・・・・・</t>
    <rPh sb="5" eb="7">
      <t>ソシキ</t>
    </rPh>
    <rPh sb="7" eb="9">
      <t>ケイタイ</t>
    </rPh>
    <rPh sb="9" eb="10">
      <t>ベツ</t>
    </rPh>
    <rPh sb="10" eb="13">
      <t>ケイエイタイ</t>
    </rPh>
    <rPh sb="13" eb="14">
      <t>カズ</t>
    </rPh>
    <phoneticPr fontId="5"/>
  </si>
  <si>
    <t xml:space="preserve"> (9)　販売目的の稲・麦・雑穀の作物別作付経営体数と作付面積・・・・・・・・・・・・・・・・・・・・・・・・・・・・・・・・・・・・・・・・・・・・・・・・・・・・・・・・・・・・・・・・・・・</t>
    <phoneticPr fontId="5"/>
  </si>
  <si>
    <t xml:space="preserve"> (8)　販売目的の作物の類別作付（栽培）経営体数と作付（栽培）面積・・・・・・・・・・・・・・・・・・・・・・・・・・・・・・・・・・・・・・・・・・・・・・・・・・・・・・・・・・・・・・・・・・・</t>
    <rPh sb="5" eb="7">
      <t>ハンバイ</t>
    </rPh>
    <rPh sb="7" eb="9">
      <t>モクテキ</t>
    </rPh>
    <rPh sb="10" eb="12">
      <t>サクモツ</t>
    </rPh>
    <rPh sb="13" eb="15">
      <t>ルイベツ</t>
    </rPh>
    <rPh sb="15" eb="17">
      <t>サクツ</t>
    </rPh>
    <rPh sb="18" eb="20">
      <t>サイバイ</t>
    </rPh>
    <rPh sb="21" eb="25">
      <t>ケイエイタイスウ</t>
    </rPh>
    <rPh sb="26" eb="28">
      <t>サクツケ</t>
    </rPh>
    <rPh sb="29" eb="31">
      <t>サイバイ</t>
    </rPh>
    <rPh sb="32" eb="34">
      <t>メンセキ</t>
    </rPh>
    <rPh sb="33" eb="34">
      <t>セキ</t>
    </rPh>
    <phoneticPr fontId="5"/>
  </si>
  <si>
    <t xml:space="preserve"> (10) 販売目的のいも類・豆類の作物別作付経営体数と作付面積・・・・・・・・・・・・・・・・・・・・・・・・・・・・・・・・・・・・・・・・・・・・・・・・・・・・・・・・・・・・・・・・・・・</t>
    <phoneticPr fontId="5"/>
  </si>
  <si>
    <t xml:space="preserve"> (13) 販売目的の果樹類の栽培経営体数と栽培面積・・・・・・・・・・・・・・・・・・・・・・・・・・・・・・・・・・・・・・・・・・・・・・・・・・・・・・・・・・・・・・・・・・・</t>
    <phoneticPr fontId="5"/>
  </si>
  <si>
    <t xml:space="preserve"> (15) 販売目的の花き類の品目別作付（栽培）経営体数・・・・・・・・・・・・・・・</t>
    <rPh sb="11" eb="12">
      <t>カ</t>
    </rPh>
    <rPh sb="13" eb="14">
      <t>ルイ</t>
    </rPh>
    <rPh sb="15" eb="18">
      <t>ヒンモクベツ</t>
    </rPh>
    <rPh sb="18" eb="20">
      <t>サクツ</t>
    </rPh>
    <rPh sb="21" eb="23">
      <t>サイバイ</t>
    </rPh>
    <rPh sb="24" eb="27">
      <t>ケイエイタイ</t>
    </rPh>
    <rPh sb="27" eb="28">
      <t>スウ</t>
    </rPh>
    <phoneticPr fontId="5"/>
  </si>
  <si>
    <t xml:space="preserve"> (16) 販売目的のその他の作物の作付（栽培）経営体数と作付（栽培）面積・・・・・・・・・・・・・・・・・・・・・・・・・・・・・・・・・・・・・・・・・・・・・・・・・・・・・・・・・・・・・</t>
    <rPh sb="13" eb="14">
      <t>タ</t>
    </rPh>
    <rPh sb="15" eb="17">
      <t>サクモツ</t>
    </rPh>
    <rPh sb="18" eb="20">
      <t>サクツ</t>
    </rPh>
    <rPh sb="21" eb="23">
      <t>サイバイ</t>
    </rPh>
    <rPh sb="29" eb="31">
      <t>サクツ</t>
    </rPh>
    <rPh sb="32" eb="34">
      <t>サイバイ</t>
    </rPh>
    <rPh sb="35" eb="37">
      <t>メンセキ</t>
    </rPh>
    <phoneticPr fontId="5"/>
  </si>
  <si>
    <t xml:space="preserve"> (17) 家畜等を販売目的で飼養している経営体数と飼養頭羽数・・・・・・・・・・・・・・・・・・・・・・・・・・・・・・・・・・・・・・・・・・・・・・・・・・・・・・・・・・・・・・・・・・・</t>
    <rPh sb="6" eb="8">
      <t>カチク</t>
    </rPh>
    <rPh sb="8" eb="9">
      <t>トウ</t>
    </rPh>
    <rPh sb="10" eb="12">
      <t>ハンバイ</t>
    </rPh>
    <rPh sb="12" eb="14">
      <t>モクテキ</t>
    </rPh>
    <rPh sb="15" eb="17">
      <t>シヨウ</t>
    </rPh>
    <rPh sb="21" eb="25">
      <t>ケイエイタイスウ</t>
    </rPh>
    <rPh sb="26" eb="28">
      <t>シヨウ</t>
    </rPh>
    <rPh sb="28" eb="29">
      <t>アタマ</t>
    </rPh>
    <rPh sb="29" eb="30">
      <t>ハネ</t>
    </rPh>
    <phoneticPr fontId="5"/>
  </si>
  <si>
    <t xml:space="preserve"> (18) 農作業を受託した経営体の事業部門別経営体数・・・・・・・・・・・・・・・・・・・・・・・・・・・・・・・・・・・・・・・・・・・・・・・・・・・・・・・・・・・・・・・・・・・</t>
    <rPh sb="6" eb="9">
      <t>ノウサギョウ</t>
    </rPh>
    <rPh sb="10" eb="12">
      <t>ジュタク</t>
    </rPh>
    <rPh sb="14" eb="17">
      <t>ケイエイタイ</t>
    </rPh>
    <rPh sb="18" eb="20">
      <t>ジギョウ</t>
    </rPh>
    <rPh sb="20" eb="23">
      <t>ブモンベツ</t>
    </rPh>
    <rPh sb="23" eb="27">
      <t>ケイエイタイスウ</t>
    </rPh>
    <phoneticPr fontId="5"/>
  </si>
  <si>
    <t xml:space="preserve"> (19) 農産物販売金額１位の出荷先別経営体数・・・・・・・・・・・・・・・・・・・・・・・・・・・・・・・・・・・・・・・・・・・・・・・・・・・・・・・・・・・・・・・・・・・</t>
    <rPh sb="6" eb="9">
      <t>ノウサンブツ</t>
    </rPh>
    <rPh sb="9" eb="11">
      <t>ハンバイ</t>
    </rPh>
    <rPh sb="11" eb="13">
      <t>キンガク</t>
    </rPh>
    <rPh sb="14" eb="15">
      <t>イ</t>
    </rPh>
    <rPh sb="16" eb="19">
      <t>シュッカサキ</t>
    </rPh>
    <rPh sb="19" eb="20">
      <t>ベツ</t>
    </rPh>
    <rPh sb="20" eb="23">
      <t>ケイエイタイ</t>
    </rPh>
    <rPh sb="23" eb="24">
      <t>カズ</t>
    </rPh>
    <phoneticPr fontId="5"/>
  </si>
  <si>
    <t xml:space="preserve"> (20) 農業生産関連事業を行っている経営体の事業種類別経営体数・・・・・・・・・・・・・・・・・・・・・・・・・・・・・・・・・・・・・・・・・・・・・・・・・・・・・・・・・・・・・・・・・・・</t>
    <rPh sb="6" eb="8">
      <t>ノウギョウ</t>
    </rPh>
    <rPh sb="8" eb="10">
      <t>セイサン</t>
    </rPh>
    <rPh sb="10" eb="12">
      <t>カンレン</t>
    </rPh>
    <rPh sb="12" eb="14">
      <t>ジギョウ</t>
    </rPh>
    <rPh sb="15" eb="16">
      <t>オコナ</t>
    </rPh>
    <rPh sb="20" eb="23">
      <t>ケイエイタイ</t>
    </rPh>
    <rPh sb="24" eb="26">
      <t>ジギョウ</t>
    </rPh>
    <rPh sb="26" eb="29">
      <t>シュルイベツ</t>
    </rPh>
    <rPh sb="29" eb="32">
      <t>ケイエイタイ</t>
    </rPh>
    <rPh sb="32" eb="33">
      <t>スウ</t>
    </rPh>
    <phoneticPr fontId="5"/>
  </si>
  <si>
    <t xml:space="preserve"> (21) 有機農業に取り組んでいる経営体の</t>
    <rPh sb="6" eb="8">
      <t>ユウキ</t>
    </rPh>
    <rPh sb="8" eb="10">
      <t>ノウギョウ</t>
    </rPh>
    <rPh sb="11" eb="12">
      <t>ト</t>
    </rPh>
    <rPh sb="13" eb="14">
      <t>ク</t>
    </rPh>
    <rPh sb="18" eb="21">
      <t>ケイエイタイ</t>
    </rPh>
    <phoneticPr fontId="5"/>
  </si>
  <si>
    <t xml:space="preserve"> (22) 青色申告を行っている経営体数・・・・・・・・・・・・・・・・・・・・・・・・・・・・・・・・・・・・・・・・・・・・・・・・・・・・・・・・・・・・・・・・・・・</t>
    <rPh sb="6" eb="8">
      <t>アオイロ</t>
    </rPh>
    <rPh sb="8" eb="10">
      <t>シンコク</t>
    </rPh>
    <rPh sb="11" eb="12">
      <t>オコナ</t>
    </rPh>
    <rPh sb="16" eb="19">
      <t>ケイエイタイ</t>
    </rPh>
    <rPh sb="19" eb="20">
      <t>スウ</t>
    </rPh>
    <phoneticPr fontId="5"/>
  </si>
  <si>
    <t xml:space="preserve"> (23) データを活用した農業を行っている経営体数・・・・・・・・・・・・・・・・・・・・・・・・・・・・・・・・・・・・・・・・・・・・・・・・・・・・・・・・・・・・・・・・・・・</t>
    <rPh sb="10" eb="12">
      <t>カツヨウ</t>
    </rPh>
    <rPh sb="14" eb="16">
      <t>ノウギョウ</t>
    </rPh>
    <rPh sb="17" eb="18">
      <t>オコナ</t>
    </rPh>
    <rPh sb="22" eb="25">
      <t>ケイエイタイ</t>
    </rPh>
    <rPh sb="25" eb="26">
      <t>スウ</t>
    </rPh>
    <phoneticPr fontId="5"/>
  </si>
  <si>
    <t xml:space="preserve"> (24) 経営主年齢階層別の経営体数・・・・・・・・・・・・・・・・・・・・・・・・・・・・・・・・・・・・・・・・・・・・・・・・・・・・・・・・・・・・・・・・・・・</t>
    <rPh sb="6" eb="8">
      <t>ケイエイ</t>
    </rPh>
    <rPh sb="8" eb="9">
      <t>ヌシ</t>
    </rPh>
    <rPh sb="9" eb="11">
      <t>ネンレイ</t>
    </rPh>
    <rPh sb="11" eb="14">
      <t>カイソウベツ</t>
    </rPh>
    <rPh sb="15" eb="18">
      <t>ケイエイタイ</t>
    </rPh>
    <rPh sb="17" eb="18">
      <t>カラダ</t>
    </rPh>
    <rPh sb="18" eb="19">
      <t>スウ</t>
    </rPh>
    <phoneticPr fontId="5"/>
  </si>
  <si>
    <t xml:space="preserve"> (25) 世帯員、役員・構成員（経営主を含む）の状況・・・・・・・・・・・・・・・・・・・・・・・・・・・・・・・・・・・・・・・・・・・・・・・・・・・・・・・・・・・・・・・・・・・</t>
    <rPh sb="6" eb="9">
      <t>セタイイン</t>
    </rPh>
    <rPh sb="10" eb="12">
      <t>ヤクイン</t>
    </rPh>
    <rPh sb="13" eb="16">
      <t>コウセイイン</t>
    </rPh>
    <rPh sb="17" eb="19">
      <t>ケイエイ</t>
    </rPh>
    <rPh sb="19" eb="20">
      <t>ヌシ</t>
    </rPh>
    <rPh sb="21" eb="22">
      <t>フク</t>
    </rPh>
    <rPh sb="25" eb="27">
      <t>ジョウキョウ</t>
    </rPh>
    <phoneticPr fontId="5"/>
  </si>
  <si>
    <t xml:space="preserve"> (27) 農業の従事日数階層別の農業に60日以上従事した</t>
    <rPh sb="6" eb="8">
      <t>ノウギョウ</t>
    </rPh>
    <rPh sb="9" eb="11">
      <t>ジュウジ</t>
    </rPh>
    <rPh sb="11" eb="13">
      <t>ニッスウ</t>
    </rPh>
    <rPh sb="13" eb="16">
      <t>カイソウベツ</t>
    </rPh>
    <rPh sb="17" eb="19">
      <t>ノウギョウ</t>
    </rPh>
    <rPh sb="22" eb="23">
      <t>ニチ</t>
    </rPh>
    <rPh sb="23" eb="25">
      <t>イジョウ</t>
    </rPh>
    <rPh sb="25" eb="27">
      <t>ジュウジ</t>
    </rPh>
    <phoneticPr fontId="5"/>
  </si>
  <si>
    <t>　　　　　　　　　　世帯員、役員・構成員（経営主を含む）数・・・・・・・・・・・・・・・・・・・・・・・・・・・・・・・・・・・・・・・・・・・・・・・・・・・・・・・・・・・・・・・・・・・</t>
    <rPh sb="10" eb="13">
      <t>セタイイン</t>
    </rPh>
    <rPh sb="14" eb="16">
      <t>ヤクイン</t>
    </rPh>
    <rPh sb="17" eb="20">
      <t>コウセイイン</t>
    </rPh>
    <rPh sb="21" eb="23">
      <t>ケイエイ</t>
    </rPh>
    <rPh sb="23" eb="24">
      <t>ヌシ</t>
    </rPh>
    <rPh sb="25" eb="26">
      <t>フク</t>
    </rPh>
    <rPh sb="28" eb="29">
      <t>カズ</t>
    </rPh>
    <phoneticPr fontId="5"/>
  </si>
  <si>
    <t xml:space="preserve"> (28) 農業の従事日数階層別の農業に60日以上従事した</t>
    <rPh sb="6" eb="8">
      <t>ノウギョウ</t>
    </rPh>
    <rPh sb="9" eb="11">
      <t>ジュウジ</t>
    </rPh>
    <rPh sb="11" eb="13">
      <t>ニッスウ</t>
    </rPh>
    <rPh sb="13" eb="16">
      <t>カイソウベツ</t>
    </rPh>
    <rPh sb="17" eb="19">
      <t>ノウギョウ</t>
    </rPh>
    <rPh sb="22" eb="23">
      <t>ニチ</t>
    </rPh>
    <rPh sb="23" eb="25">
      <t>イジョウ</t>
    </rPh>
    <rPh sb="25" eb="27">
      <t>ジュウジ</t>
    </rPh>
    <phoneticPr fontId="5"/>
  </si>
  <si>
    <t>　　　　　　　　　　作付（栽培）経営体数と作付（栽培）面積・・・・・・・・・・・・・・・・・・・・・・・・・・・・・・・・・・・・・・・・・・・・・・・・・・・・・・・・・・・・・・・・・・・</t>
    <phoneticPr fontId="5"/>
  </si>
  <si>
    <t xml:space="preserve"> (29) 年齢階層別の農業に60日以上従事した</t>
    <rPh sb="6" eb="8">
      <t>ネンレイ</t>
    </rPh>
    <rPh sb="8" eb="11">
      <t>カイソウベツ</t>
    </rPh>
    <rPh sb="12" eb="14">
      <t>ノウギョウ</t>
    </rPh>
    <rPh sb="17" eb="18">
      <t>ニチ</t>
    </rPh>
    <rPh sb="18" eb="20">
      <t>イジョウ</t>
    </rPh>
    <rPh sb="20" eb="22">
      <t>ジュウジ</t>
    </rPh>
    <phoneticPr fontId="5"/>
  </si>
  <si>
    <t xml:space="preserve"> (30) 年齢階層別の農業に60日以上従事した</t>
    <rPh sb="6" eb="8">
      <t>ネンレイ</t>
    </rPh>
    <rPh sb="8" eb="11">
      <t>カイソウベツ</t>
    </rPh>
    <rPh sb="12" eb="14">
      <t>ノウギョウ</t>
    </rPh>
    <rPh sb="17" eb="18">
      <t>ニチ</t>
    </rPh>
    <rPh sb="18" eb="20">
      <t>イジョウ</t>
    </rPh>
    <rPh sb="20" eb="22">
      <t>ジュウジ</t>
    </rPh>
    <phoneticPr fontId="5"/>
  </si>
  <si>
    <t xml:space="preserve"> (31) 雇用者の状況・・・・・・・・・・・・・・・・・・・・・・・・・・・・・・・・・・・・・・・・・・・・・・・・・・・・・・・・・・・・・・・・・・・</t>
    <rPh sb="6" eb="9">
      <t>コヨウシャ</t>
    </rPh>
    <rPh sb="10" eb="12">
      <t>ジョウキョウ</t>
    </rPh>
    <phoneticPr fontId="5"/>
  </si>
  <si>
    <t xml:space="preserve"> (32) 常雇いの状況・・・・・・・・・・・・・・・・・・・・・・・・・・・・・・・・・・・・・・・・・・・・・・・・・・・・・・・・・・・・・・・・・・・</t>
    <rPh sb="6" eb="8">
      <t>ジョウヤト</t>
    </rPh>
    <rPh sb="10" eb="11">
      <t>ジョウ</t>
    </rPh>
    <phoneticPr fontId="5"/>
  </si>
  <si>
    <t xml:space="preserve"> (33) 年齢階層別常雇い数・・・・・・・・・・・・・・・・・・・・・・・・・・・・・・・・・・・・・・・・・・・・・・・・・・・・・・・・・・・・・・・・・・・</t>
    <rPh sb="6" eb="8">
      <t>ネンレイ</t>
    </rPh>
    <rPh sb="8" eb="11">
      <t>カイソウベツ</t>
    </rPh>
    <rPh sb="11" eb="12">
      <t>ジョウ</t>
    </rPh>
    <rPh sb="12" eb="13">
      <t>ヤト</t>
    </rPh>
    <rPh sb="14" eb="15">
      <t>スウ</t>
    </rPh>
    <phoneticPr fontId="5"/>
  </si>
  <si>
    <t xml:space="preserve"> (34) ５年以内の後継者の確保状況別経営体数・・・・・・・・・・・・・・・・・・・・・・・・・・・・・・・・・・・・・・・・・・・・・・・・・・・・・・・・・・・・・・・・・・・</t>
    <rPh sb="7" eb="8">
      <t>ネン</t>
    </rPh>
    <rPh sb="8" eb="10">
      <t>イナイ</t>
    </rPh>
    <rPh sb="11" eb="14">
      <t>コウケイシャ</t>
    </rPh>
    <rPh sb="15" eb="17">
      <t>カクホ</t>
    </rPh>
    <rPh sb="17" eb="19">
      <t>ジョウキョウ</t>
    </rPh>
    <rPh sb="19" eb="20">
      <t>ベツ</t>
    </rPh>
    <rPh sb="20" eb="23">
      <t>ケイエイタイ</t>
    </rPh>
    <rPh sb="23" eb="24">
      <t>スウ</t>
    </rPh>
    <phoneticPr fontId="5"/>
  </si>
  <si>
    <t xml:space="preserve"> (35) 主副業別経営体数（個人経営体）・・・・・・・・・・・・・・・・・・・・・・・・・・・・・・・・・・・・・・・・・・・・・・・・・・・・・・・・・・・・・・・・・・・</t>
    <rPh sb="6" eb="7">
      <t>シュ</t>
    </rPh>
    <rPh sb="7" eb="9">
      <t>フクギョウ</t>
    </rPh>
    <rPh sb="9" eb="10">
      <t>ベツ</t>
    </rPh>
    <rPh sb="10" eb="13">
      <t>ケイエイタイ</t>
    </rPh>
    <rPh sb="13" eb="14">
      <t>スウ</t>
    </rPh>
    <rPh sb="15" eb="17">
      <t>コジン</t>
    </rPh>
    <rPh sb="17" eb="20">
      <t>ケイエイタイ</t>
    </rPh>
    <phoneticPr fontId="5"/>
  </si>
  <si>
    <t>３　林業経営体</t>
    <rPh sb="2" eb="4">
      <t>リンギョウ</t>
    </rPh>
    <rPh sb="4" eb="7">
      <t>ケイエイタイ</t>
    </rPh>
    <phoneticPr fontId="5"/>
  </si>
  <si>
    <t xml:space="preserve"> (2)　保有山林面積規模別経営体数・・・・・・・・・・・・・・・・・・・・・・・・・・・・・・・・・・・・・・・・・・・・・・・・・・・・・・・・・・・・・・・・・・・</t>
    <rPh sb="14" eb="17">
      <t>ケイエイタイ</t>
    </rPh>
    <rPh sb="17" eb="18">
      <t>カズ</t>
    </rPh>
    <phoneticPr fontId="5"/>
  </si>
  <si>
    <t xml:space="preserve"> (3)　保有山林面積及び素材生産量・・・・・・・・・・・・・・・・・・・・・・・・・・・・・・・・・・・・・・・・・・・・・・・・・・・・・・・・・・・・・・・・・・・</t>
    <rPh sb="11" eb="12">
      <t>オヨ</t>
    </rPh>
    <rPh sb="13" eb="15">
      <t>ソザイ</t>
    </rPh>
    <rPh sb="15" eb="17">
      <t>セイサン</t>
    </rPh>
    <rPh sb="17" eb="18">
      <t>リョウ</t>
    </rPh>
    <phoneticPr fontId="5"/>
  </si>
  <si>
    <t xml:space="preserve"> (4)　林業作業の受託を行った経営体数と受託面積・・・・・・・・・・・・・・・・・・・・・・・・・・・・・・・・・・・・・・・・・・・・・・・・・・・・・・・・・・・・・・・・・・・</t>
    <rPh sb="5" eb="7">
      <t>リンギョウ</t>
    </rPh>
    <rPh sb="7" eb="9">
      <t>サギョウ</t>
    </rPh>
    <rPh sb="10" eb="12">
      <t>ジュタク</t>
    </rPh>
    <rPh sb="13" eb="14">
      <t>オコナ</t>
    </rPh>
    <rPh sb="16" eb="20">
      <t>ケイエイタイスウ</t>
    </rPh>
    <rPh sb="21" eb="23">
      <t>ジュタク</t>
    </rPh>
    <rPh sb="23" eb="25">
      <t>メンセキ</t>
    </rPh>
    <phoneticPr fontId="5"/>
  </si>
  <si>
    <t xml:space="preserve"> (5)　林業作業の受託料金収入規模別経営体数・・・・・・・・・・・・・・・・・・・・・・・・・・・・・・・・・・・・・・・・・・・・・・・・・・・・・・・・・・・・・・・・・・・</t>
    <rPh sb="5" eb="7">
      <t>リンギョウ</t>
    </rPh>
    <rPh sb="7" eb="9">
      <t>サギョウ</t>
    </rPh>
    <rPh sb="10" eb="12">
      <t>ジュタク</t>
    </rPh>
    <rPh sb="12" eb="14">
      <t>リョウキン</t>
    </rPh>
    <rPh sb="14" eb="16">
      <t>シュウニュウ</t>
    </rPh>
    <rPh sb="16" eb="19">
      <t>キボベツ</t>
    </rPh>
    <rPh sb="19" eb="22">
      <t>ケイエイタイ</t>
    </rPh>
    <rPh sb="22" eb="23">
      <t>カズ</t>
    </rPh>
    <phoneticPr fontId="5"/>
  </si>
  <si>
    <t xml:space="preserve"> (6)　雇用者の状況・・・・・・・・・・・・・・・・・・・・・・・・・・・・・・・・・・・・・・・・・・・・・・・・・・・・・・・・・・・・・・・・・・・</t>
    <rPh sb="5" eb="8">
      <t>コヨウシャ</t>
    </rPh>
    <rPh sb="9" eb="11">
      <t>ジョウキョウ</t>
    </rPh>
    <phoneticPr fontId="5"/>
  </si>
  <si>
    <t xml:space="preserve"> (1)　総農家数・・・・・・・・・・・・・・・・・・・・・・・・・・・・・・・・・・・・・・・・・・・・・・・・・・・・・・・・・・・・・・・・・・・</t>
    <rPh sb="5" eb="6">
      <t>ソウ</t>
    </rPh>
    <rPh sb="6" eb="8">
      <t>ノウカ</t>
    </rPh>
    <rPh sb="8" eb="9">
      <t>スウ</t>
    </rPh>
    <phoneticPr fontId="5"/>
  </si>
  <si>
    <t xml:space="preserve"> (2)　事業別農業経営体数・・・・・・・・・・・・・・・・・・・・・・・・・・・・・・・・・・・・・・・・・・・・・・・・・・・・・・・・・・・・・・・・・・・</t>
    <rPh sb="5" eb="8">
      <t>ジギョウベツ</t>
    </rPh>
    <rPh sb="8" eb="10">
      <t>ノウギョウ</t>
    </rPh>
    <rPh sb="10" eb="13">
      <t>ケイエイタイ</t>
    </rPh>
    <rPh sb="13" eb="14">
      <t>カズ</t>
    </rPh>
    <phoneticPr fontId="5"/>
  </si>
  <si>
    <t>　　(7) 経営耕地面積規模別面積</t>
    <rPh sb="6" eb="8">
      <t>ケイエイ</t>
    </rPh>
    <rPh sb="8" eb="10">
      <t>コウチ</t>
    </rPh>
    <rPh sb="10" eb="12">
      <t>メンセキ</t>
    </rPh>
    <rPh sb="12" eb="15">
      <t>キボベツ</t>
    </rPh>
    <rPh sb="15" eb="17">
      <t>メンセキ</t>
    </rPh>
    <phoneticPr fontId="5"/>
  </si>
  <si>
    <t>単位：経営体数</t>
    <rPh sb="0" eb="2">
      <t>タンイ</t>
    </rPh>
    <rPh sb="3" eb="7">
      <t>ケイエイタイスウ</t>
    </rPh>
    <phoneticPr fontId="5"/>
  </si>
  <si>
    <t>人　 数：　人　</t>
    <rPh sb="0" eb="1">
      <t>ヒト</t>
    </rPh>
    <rPh sb="3" eb="4">
      <t>スウ</t>
    </rPh>
    <rPh sb="6" eb="7">
      <t>ニン</t>
    </rPh>
    <phoneticPr fontId="7"/>
  </si>
  <si>
    <t>年　 歳：　歳　</t>
    <rPh sb="0" eb="1">
      <t>ネン</t>
    </rPh>
    <rPh sb="3" eb="4">
      <t>サイ</t>
    </rPh>
    <rPh sb="6" eb="7">
      <t>サイ</t>
    </rPh>
    <phoneticPr fontId="7"/>
  </si>
  <si>
    <t>山林面積： 　a　</t>
    <rPh sb="0" eb="2">
      <t>サンリン</t>
    </rPh>
    <rPh sb="2" eb="4">
      <t>メンセキ</t>
    </rPh>
    <phoneticPr fontId="7"/>
  </si>
  <si>
    <r>
      <t>頭　　数：　頭</t>
    </r>
    <r>
      <rPr>
        <sz val="9"/>
        <color theme="0"/>
        <rFont val="ＭＳ 明朝"/>
        <family val="1"/>
        <charset val="128"/>
      </rPr>
      <t>◇</t>
    </r>
    <r>
      <rPr>
        <sz val="9"/>
        <rFont val="ＭＳ 明朝"/>
        <family val="1"/>
        <charset val="128"/>
      </rPr>
      <t>　</t>
    </r>
    <rPh sb="0" eb="1">
      <t>アタマ</t>
    </rPh>
    <rPh sb="3" eb="4">
      <t>スウ</t>
    </rPh>
    <rPh sb="6" eb="7">
      <t>トウ</t>
    </rPh>
    <phoneticPr fontId="5"/>
  </si>
  <si>
    <r>
      <t>羽　　数：　羽</t>
    </r>
    <r>
      <rPr>
        <sz val="9"/>
        <color theme="0"/>
        <rFont val="ＭＳ 明朝"/>
        <family val="1"/>
        <charset val="128"/>
      </rPr>
      <t>◇</t>
    </r>
    <rPh sb="0" eb="1">
      <t>ワ</t>
    </rPh>
    <rPh sb="3" eb="4">
      <t>スウ</t>
    </rPh>
    <rPh sb="6" eb="7">
      <t>ワ</t>
    </rPh>
    <phoneticPr fontId="5"/>
  </si>
  <si>
    <t xml:space="preserve">経営体数：経営体 </t>
    <rPh sb="0" eb="2">
      <t>ケイエイ</t>
    </rPh>
    <rPh sb="2" eb="4">
      <t>タイスウ</t>
    </rPh>
    <rPh sb="5" eb="8">
      <t>ケイエイタイ</t>
    </rPh>
    <phoneticPr fontId="7"/>
  </si>
  <si>
    <t xml:space="preserve">実 人 数：　人　 </t>
    <rPh sb="0" eb="1">
      <t>ジツ</t>
    </rPh>
    <rPh sb="2" eb="3">
      <t>ヒト</t>
    </rPh>
    <rPh sb="4" eb="5">
      <t>スウ</t>
    </rPh>
    <rPh sb="7" eb="8">
      <t>ニン</t>
    </rPh>
    <phoneticPr fontId="7"/>
  </si>
  <si>
    <t xml:space="preserve"> (14) 販売目的の花き類・花木の</t>
    <rPh sb="13" eb="14">
      <t>ルイ</t>
    </rPh>
    <phoneticPr fontId="5"/>
  </si>
  <si>
    <t xml:space="preserve"> (26) 役員・構成員（経営主を含む）の状況（団体経営体）・・・・・・・・・・・・・・・・・・・・・・・・・・・・・・・・・・・・・・・・・・・・・・・・・・・・・・・・・・・・・・・・・・・</t>
    <rPh sb="6" eb="8">
      <t>ヤクイン</t>
    </rPh>
    <rPh sb="9" eb="12">
      <t>コウセイイン</t>
    </rPh>
    <rPh sb="13" eb="15">
      <t>ケイエイ</t>
    </rPh>
    <rPh sb="15" eb="16">
      <t>ヌシ</t>
    </rPh>
    <rPh sb="17" eb="18">
      <t>フク</t>
    </rPh>
    <rPh sb="21" eb="23">
      <t>ジョウキョウ</t>
    </rPh>
    <rPh sb="24" eb="26">
      <t>ダンタイ</t>
    </rPh>
    <rPh sb="26" eb="29">
      <t>ケイエイタイ</t>
    </rPh>
    <phoneticPr fontId="5"/>
  </si>
  <si>
    <t>日本なし</t>
    <rPh sb="0" eb="2">
      <t>ニホン</t>
    </rPh>
    <phoneticPr fontId="5"/>
  </si>
  <si>
    <t>　 (19)　農産物販売金額１位の出荷先別経営体数</t>
    <rPh sb="7" eb="10">
      <t>ノウサンブツ</t>
    </rPh>
    <rPh sb="10" eb="12">
      <t>ハンバイ</t>
    </rPh>
    <rPh sb="12" eb="14">
      <t>キンガク</t>
    </rPh>
    <rPh sb="15" eb="16">
      <t>イ</t>
    </rPh>
    <rPh sb="17" eb="20">
      <t>シュッカサキ</t>
    </rPh>
    <rPh sb="20" eb="21">
      <t>ベツ</t>
    </rPh>
    <rPh sb="21" eb="24">
      <t>ケイエイタイ</t>
    </rPh>
    <rPh sb="24" eb="25">
      <t>スウ</t>
    </rPh>
    <phoneticPr fontId="5"/>
  </si>
  <si>
    <t>　１　位　の　出　荷　先　別</t>
    <rPh sb="13" eb="14">
      <t>ベツ</t>
    </rPh>
    <phoneticPr fontId="7"/>
  </si>
  <si>
    <t>　(26)　役員・構成員（経営主を含む）の状況（団体経営体）</t>
    <rPh sb="24" eb="26">
      <t>ダンタイ</t>
    </rPh>
    <rPh sb="26" eb="29">
      <t>ケイエイタイ</t>
    </rPh>
    <phoneticPr fontId="5"/>
  </si>
  <si>
    <t>　(15) 販売目的の花き類の</t>
    <rPh sb="11" eb="12">
      <t>カ</t>
    </rPh>
    <rPh sb="13" eb="14">
      <t>ルイ</t>
    </rPh>
    <phoneticPr fontId="5"/>
  </si>
  <si>
    <t xml:space="preserve"> 　(23)　データを活用した農業を行っている経営体数</t>
    <rPh sb="11" eb="13">
      <t>カツヨウ</t>
    </rPh>
    <rPh sb="15" eb="17">
      <t>ノウギョウ</t>
    </rPh>
    <rPh sb="18" eb="19">
      <t>オコナ</t>
    </rPh>
    <rPh sb="23" eb="26">
      <t>ケイエイタイ</t>
    </rPh>
    <rPh sb="26" eb="27">
      <t>スウ</t>
    </rPh>
    <phoneticPr fontId="5"/>
  </si>
  <si>
    <t>　　(13) 販売目的の果樹類の栽培経営体数と栽培面積</t>
    <rPh sb="7" eb="9">
      <t>ハンバイ</t>
    </rPh>
    <rPh sb="9" eb="11">
      <t>モクテキ</t>
    </rPh>
    <rPh sb="12" eb="14">
      <t>カジュ</t>
    </rPh>
    <rPh sb="14" eb="15">
      <t>ルイ</t>
    </rPh>
    <rPh sb="16" eb="18">
      <t>サイバイ</t>
    </rPh>
    <rPh sb="18" eb="21">
      <t>ケイエイタイ</t>
    </rPh>
    <rPh sb="21" eb="22">
      <t>カズ</t>
    </rPh>
    <rPh sb="23" eb="25">
      <t>サイバイ</t>
    </rPh>
    <rPh sb="25" eb="27">
      <t>メンセキ</t>
    </rPh>
    <phoneticPr fontId="5"/>
  </si>
  <si>
    <t>　　(13) 販売目的の果樹類の栽培経営体数と栽培面積（続き）</t>
    <rPh sb="7" eb="9">
      <t>ハンバイ</t>
    </rPh>
    <rPh sb="9" eb="11">
      <t>モクテキ</t>
    </rPh>
    <rPh sb="12" eb="14">
      <t>カジュ</t>
    </rPh>
    <rPh sb="14" eb="15">
      <t>ルイ</t>
    </rPh>
    <rPh sb="16" eb="18">
      <t>サイバイ</t>
    </rPh>
    <rPh sb="18" eb="21">
      <t>ケイエイタイ</t>
    </rPh>
    <rPh sb="21" eb="22">
      <t>カズ</t>
    </rPh>
    <rPh sb="23" eb="25">
      <t>サイバイ</t>
    </rPh>
    <rPh sb="25" eb="27">
      <t>メンセキ</t>
    </rPh>
    <rPh sb="28" eb="29">
      <t>ツヅ</t>
    </rPh>
    <phoneticPr fontId="5"/>
  </si>
  <si>
    <t>　(16) 販売目的のその他の作物の作付（栽培）</t>
    <rPh sb="13" eb="14">
      <t>タ</t>
    </rPh>
    <rPh sb="15" eb="17">
      <t>サクモツ</t>
    </rPh>
    <rPh sb="18" eb="20">
      <t>サクツ</t>
    </rPh>
    <rPh sb="21" eb="23">
      <t>サイバイ</t>
    </rPh>
    <phoneticPr fontId="5"/>
  </si>
  <si>
    <t>　数（団体経営体）</t>
    <rPh sb="1" eb="2">
      <t>カズ</t>
    </rPh>
    <phoneticPr fontId="5"/>
  </si>
  <si>
    <t>　 (28)　農業の従事日数階層別の農業に60日以上従事した役員・構成員（経営主を含む）</t>
    <phoneticPr fontId="5"/>
  </si>
  <si>
    <t>　 (30)　年齢階層別の農業に60日以上従事した役員・構成員（経営主を含む）数（団体経</t>
    <rPh sb="41" eb="43">
      <t>ダンタイ</t>
    </rPh>
    <rPh sb="43" eb="44">
      <t>キョウ</t>
    </rPh>
    <phoneticPr fontId="5"/>
  </si>
  <si>
    <t>営体）（続き）</t>
    <rPh sb="4" eb="5">
      <t>ツヅ</t>
    </rPh>
    <phoneticPr fontId="5"/>
  </si>
  <si>
    <t>営体）</t>
    <phoneticPr fontId="5"/>
  </si>
  <si>
    <t>４　総農家等</t>
    <rPh sb="2" eb="3">
      <t>ソウ</t>
    </rPh>
    <rPh sb="3" eb="5">
      <t>ノウカ</t>
    </rPh>
    <rPh sb="5" eb="6">
      <t>トウ</t>
    </rPh>
    <phoneticPr fontId="5"/>
  </si>
  <si>
    <t>30</t>
    <phoneticPr fontId="5"/>
  </si>
  <si>
    <t>34</t>
    <phoneticPr fontId="5"/>
  </si>
  <si>
    <t>36</t>
    <phoneticPr fontId="5"/>
  </si>
  <si>
    <t>38</t>
    <phoneticPr fontId="5"/>
  </si>
  <si>
    <t>40</t>
    <phoneticPr fontId="5"/>
  </si>
  <si>
    <t>42</t>
    <phoneticPr fontId="5"/>
  </si>
  <si>
    <t>44</t>
    <phoneticPr fontId="5"/>
  </si>
  <si>
    <t>46</t>
    <phoneticPr fontId="5"/>
  </si>
  <si>
    <t>48</t>
    <phoneticPr fontId="5"/>
  </si>
  <si>
    <t>54</t>
    <phoneticPr fontId="5"/>
  </si>
  <si>
    <t>58</t>
    <phoneticPr fontId="5"/>
  </si>
  <si>
    <t>60</t>
    <phoneticPr fontId="5"/>
  </si>
  <si>
    <t>66</t>
    <phoneticPr fontId="5"/>
  </si>
  <si>
    <t>70</t>
    <phoneticPr fontId="5"/>
  </si>
  <si>
    <t>56</t>
    <phoneticPr fontId="5"/>
  </si>
  <si>
    <t>74</t>
    <phoneticPr fontId="5"/>
  </si>
  <si>
    <t>76</t>
    <phoneticPr fontId="5"/>
  </si>
  <si>
    <t>78</t>
    <phoneticPr fontId="5"/>
  </si>
  <si>
    <t>80</t>
    <phoneticPr fontId="5"/>
  </si>
  <si>
    <t>82</t>
    <phoneticPr fontId="5"/>
  </si>
  <si>
    <t>83</t>
    <phoneticPr fontId="5"/>
  </si>
  <si>
    <t>84</t>
    <phoneticPr fontId="5"/>
  </si>
  <si>
    <t>90</t>
    <phoneticPr fontId="5"/>
  </si>
  <si>
    <t>91</t>
    <phoneticPr fontId="5"/>
  </si>
  <si>
    <t>92</t>
    <phoneticPr fontId="5"/>
  </si>
  <si>
    <t>94</t>
    <phoneticPr fontId="5"/>
  </si>
  <si>
    <t>96</t>
    <phoneticPr fontId="5"/>
  </si>
  <si>
    <t>102</t>
    <phoneticPr fontId="5"/>
  </si>
  <si>
    <t>108</t>
    <phoneticPr fontId="5"/>
  </si>
  <si>
    <t>110</t>
    <phoneticPr fontId="5"/>
  </si>
  <si>
    <t>112</t>
    <phoneticPr fontId="5"/>
  </si>
  <si>
    <t>118</t>
    <phoneticPr fontId="5"/>
  </si>
  <si>
    <t>119</t>
    <phoneticPr fontId="5"/>
  </si>
  <si>
    <t>120</t>
    <phoneticPr fontId="5"/>
  </si>
  <si>
    <t>126</t>
    <phoneticPr fontId="5"/>
  </si>
  <si>
    <t>132</t>
    <phoneticPr fontId="5"/>
  </si>
  <si>
    <t>138</t>
    <phoneticPr fontId="5"/>
  </si>
  <si>
    <t>140</t>
    <phoneticPr fontId="5"/>
  </si>
  <si>
    <t>142</t>
    <phoneticPr fontId="5"/>
  </si>
  <si>
    <t>144</t>
    <phoneticPr fontId="5"/>
  </si>
  <si>
    <t>146</t>
    <phoneticPr fontId="5"/>
  </si>
  <si>
    <t>148</t>
    <phoneticPr fontId="5"/>
  </si>
  <si>
    <t>150</t>
    <phoneticPr fontId="5"/>
  </si>
  <si>
    <t>耕種部門の作業を受託した経営体数</t>
    <rPh sb="0" eb="2">
      <t>コウシュ</t>
    </rPh>
    <rPh sb="2" eb="4">
      <t>ブモン</t>
    </rPh>
    <rPh sb="5" eb="7">
      <t>サギョウ</t>
    </rPh>
    <rPh sb="8" eb="10">
      <t>ジュタク</t>
    </rPh>
    <rPh sb="12" eb="15">
      <t>ケイエイタイ</t>
    </rPh>
    <rPh sb="15" eb="16">
      <t>スウ</t>
    </rPh>
    <phoneticPr fontId="5"/>
  </si>
  <si>
    <t>　 (27)　農業の従事日数階層別の農業に60日以上従事した世帯員、役員・構成員（経営主</t>
    <phoneticPr fontId="5"/>
  </si>
  <si>
    <t>を含む）数</t>
  </si>
  <si>
    <t xml:space="preserve"> (37) 年齢階層別農業従事者数（個人経営体）・・・・・・・・・・・・・・・・・・・・・・・・・・・・・・・・・・・・・・・・・・・・・・・・・・・・・・・・・・・・・・・・・・・</t>
    <rPh sb="6" eb="8">
      <t>ネンレイ</t>
    </rPh>
    <rPh sb="8" eb="10">
      <t>カイソウ</t>
    </rPh>
    <rPh sb="10" eb="11">
      <t>ベツ</t>
    </rPh>
    <rPh sb="11" eb="13">
      <t>ノウギョウ</t>
    </rPh>
    <rPh sb="13" eb="16">
      <t>ジュウジシャ</t>
    </rPh>
    <rPh sb="16" eb="17">
      <t>スウ</t>
    </rPh>
    <rPh sb="18" eb="20">
      <t>コジン</t>
    </rPh>
    <rPh sb="20" eb="23">
      <t>ケイエイタイ</t>
    </rPh>
    <phoneticPr fontId="5"/>
  </si>
  <si>
    <t xml:space="preserve"> (38) 年齢階層別基幹的農業従事者数（個人経営体）・・・・・・・・・・・・・・・・・・・・・・・・・・・・・・・・・・・・・・・・・・・・・・・・・・・・・・・・・・・・・・・・・・・</t>
    <rPh sb="6" eb="8">
      <t>ネンレイ</t>
    </rPh>
    <rPh sb="8" eb="10">
      <t>カイソウ</t>
    </rPh>
    <rPh sb="10" eb="11">
      <t>ベツ</t>
    </rPh>
    <rPh sb="11" eb="14">
      <t>キカンテキ</t>
    </rPh>
    <rPh sb="14" eb="16">
      <t>ノウギョウ</t>
    </rPh>
    <rPh sb="16" eb="19">
      <t>ジュウジシャ</t>
    </rPh>
    <rPh sb="19" eb="20">
      <t>スウ</t>
    </rPh>
    <rPh sb="21" eb="23">
      <t>コジン</t>
    </rPh>
    <rPh sb="23" eb="26">
      <t>ケイエイタイ</t>
    </rPh>
    <phoneticPr fontId="5"/>
  </si>
  <si>
    <t xml:space="preserve"> 　(37)　年齢階層別農業従事者数（個人経営体）</t>
    <rPh sb="7" eb="9">
      <t>ネンレイ</t>
    </rPh>
    <rPh sb="9" eb="11">
      <t>カイソウ</t>
    </rPh>
    <rPh sb="11" eb="12">
      <t>ベツ</t>
    </rPh>
    <rPh sb="12" eb="14">
      <t>ノウギョウ</t>
    </rPh>
    <rPh sb="14" eb="17">
      <t>ジュウジシャ</t>
    </rPh>
    <rPh sb="17" eb="18">
      <t>スウ</t>
    </rPh>
    <rPh sb="19" eb="21">
      <t>コジン</t>
    </rPh>
    <rPh sb="21" eb="23">
      <t>ケイエイ</t>
    </rPh>
    <rPh sb="23" eb="24">
      <t>タイ</t>
    </rPh>
    <phoneticPr fontId="5"/>
  </si>
  <si>
    <t xml:space="preserve"> 　(37)　年齢階層別農業従事者数（個人経営体）（続き）</t>
    <rPh sb="7" eb="9">
      <t>ネンレイ</t>
    </rPh>
    <rPh sb="9" eb="11">
      <t>カイソウ</t>
    </rPh>
    <rPh sb="11" eb="12">
      <t>ベツ</t>
    </rPh>
    <rPh sb="12" eb="14">
      <t>ノウギョウ</t>
    </rPh>
    <rPh sb="14" eb="17">
      <t>ジュウジシャ</t>
    </rPh>
    <rPh sb="17" eb="18">
      <t>スウ</t>
    </rPh>
    <rPh sb="19" eb="21">
      <t>コジン</t>
    </rPh>
    <rPh sb="21" eb="23">
      <t>ケイエイ</t>
    </rPh>
    <rPh sb="23" eb="24">
      <t>タイ</t>
    </rPh>
    <rPh sb="26" eb="27">
      <t>ツヅ</t>
    </rPh>
    <phoneticPr fontId="5"/>
  </si>
  <si>
    <t xml:space="preserve"> 　(38)　年齢階層別基幹的農業従事者数（個人経営体）</t>
    <rPh sb="7" eb="9">
      <t>ネンレイ</t>
    </rPh>
    <rPh sb="9" eb="11">
      <t>カイソウ</t>
    </rPh>
    <rPh sb="11" eb="12">
      <t>ベツ</t>
    </rPh>
    <rPh sb="12" eb="15">
      <t>キカンテキ</t>
    </rPh>
    <rPh sb="15" eb="17">
      <t>ノウギョウ</t>
    </rPh>
    <rPh sb="17" eb="20">
      <t>ジュウジシャ</t>
    </rPh>
    <rPh sb="20" eb="21">
      <t>スウ</t>
    </rPh>
    <rPh sb="22" eb="24">
      <t>コジン</t>
    </rPh>
    <rPh sb="24" eb="26">
      <t>ケイエイ</t>
    </rPh>
    <rPh sb="26" eb="27">
      <t>タイ</t>
    </rPh>
    <phoneticPr fontId="2"/>
  </si>
  <si>
    <t xml:space="preserve"> 　(38)　年齢階層別基幹的農業従事者数（個人経営体）（続き）</t>
    <rPh sb="7" eb="9">
      <t>ネンレイ</t>
    </rPh>
    <rPh sb="9" eb="11">
      <t>カイソウ</t>
    </rPh>
    <rPh sb="11" eb="12">
      <t>ベツ</t>
    </rPh>
    <rPh sb="12" eb="15">
      <t>キカンテキ</t>
    </rPh>
    <rPh sb="15" eb="17">
      <t>ノウギョウ</t>
    </rPh>
    <rPh sb="17" eb="20">
      <t>ジュウジシャ</t>
    </rPh>
    <rPh sb="20" eb="21">
      <t>スウ</t>
    </rPh>
    <rPh sb="22" eb="24">
      <t>コジン</t>
    </rPh>
    <rPh sb="24" eb="26">
      <t>ケイエイ</t>
    </rPh>
    <rPh sb="26" eb="27">
      <t>タイ</t>
    </rPh>
    <rPh sb="29" eb="30">
      <t>ツヅ</t>
    </rPh>
    <phoneticPr fontId="5"/>
  </si>
  <si>
    <t xml:space="preserve"> 　(36)　年齢階層別世帯員数（個人経営体）</t>
    <rPh sb="7" eb="9">
      <t>ネンレイ</t>
    </rPh>
    <rPh sb="9" eb="11">
      <t>カイソウ</t>
    </rPh>
    <rPh sb="11" eb="12">
      <t>ベツ</t>
    </rPh>
    <rPh sb="12" eb="15">
      <t>セタイイン</t>
    </rPh>
    <rPh sb="15" eb="16">
      <t>スウ</t>
    </rPh>
    <rPh sb="17" eb="19">
      <t>コジン</t>
    </rPh>
    <rPh sb="19" eb="21">
      <t>ケイエイ</t>
    </rPh>
    <rPh sb="21" eb="22">
      <t>タイ</t>
    </rPh>
    <phoneticPr fontId="5"/>
  </si>
  <si>
    <t xml:space="preserve"> 　(36)　年齢階層別世帯員数（個人経営体）（続き）</t>
    <rPh sb="7" eb="9">
      <t>ネンレイ</t>
    </rPh>
    <rPh sb="9" eb="11">
      <t>カイソウ</t>
    </rPh>
    <rPh sb="11" eb="12">
      <t>ベツ</t>
    </rPh>
    <rPh sb="12" eb="15">
      <t>セタイイン</t>
    </rPh>
    <rPh sb="15" eb="16">
      <t>スウ</t>
    </rPh>
    <rPh sb="17" eb="19">
      <t>コジン</t>
    </rPh>
    <rPh sb="19" eb="21">
      <t>ケイエイ</t>
    </rPh>
    <rPh sb="21" eb="22">
      <t>タイ</t>
    </rPh>
    <phoneticPr fontId="5"/>
  </si>
  <si>
    <t xml:space="preserve"> (36) 年齢階層別世帯員数（個人経営体）・・・・・・・・・・・・・・・・・・・・・・・・・・・・・・・・・・・・・・・・・・・・・・・・・・・・・・・・・・・・・・・・・・・</t>
    <rPh sb="6" eb="8">
      <t>ネンレイ</t>
    </rPh>
    <rPh sb="8" eb="10">
      <t>カイソウ</t>
    </rPh>
    <rPh sb="10" eb="11">
      <t>ベツ</t>
    </rPh>
    <rPh sb="11" eb="14">
      <t>セタイイン</t>
    </rPh>
    <rPh sb="14" eb="15">
      <t>スウ</t>
    </rPh>
    <rPh sb="16" eb="18">
      <t>コジン</t>
    </rPh>
    <rPh sb="18" eb="21">
      <t>ケイエイタイ</t>
    </rPh>
    <phoneticPr fontId="5"/>
  </si>
  <si>
    <t>　　　　　　　　　　取組品目別作付（栽培）経営体数と作付（栽培）面積・・・・・・・・・・・・・・・・・・・・・・・・・・・・・・・・・・・・・・・・・・・・・・・・・・・・・・・・・・・・・・・・・・・</t>
    <rPh sb="10" eb="12">
      <t>トリクミ</t>
    </rPh>
    <rPh sb="12" eb="15">
      <t>ヒンモクベツ</t>
    </rPh>
    <rPh sb="15" eb="17">
      <t>サクツ</t>
    </rPh>
    <rPh sb="21" eb="25">
      <t>ケイエイタイスウ</t>
    </rPh>
    <rPh sb="26" eb="28">
      <t>サクツ</t>
    </rPh>
    <rPh sb="29" eb="31">
      <t>サイバイ</t>
    </rPh>
    <phoneticPr fontId="5"/>
  </si>
  <si>
    <t>　　　　　　　　　　役員・構成員（経営主を含む）数（団体経営体）・・・・・・・・・・・・・・・・・・・・・・・・・・・・・・・・・・・・・・・・・・・・・・・・・・・・・・・・・・・・・・・・・・・</t>
    <rPh sb="10" eb="12">
      <t>ヤクイン</t>
    </rPh>
    <rPh sb="13" eb="16">
      <t>コウセイイン</t>
    </rPh>
    <rPh sb="17" eb="19">
      <t>ケイエイ</t>
    </rPh>
    <rPh sb="19" eb="20">
      <t>ヌシ</t>
    </rPh>
    <rPh sb="21" eb="22">
      <t>フク</t>
    </rPh>
    <rPh sb="24" eb="25">
      <t>カズ</t>
    </rPh>
    <rPh sb="26" eb="28">
      <t>ダンタイ</t>
    </rPh>
    <rPh sb="28" eb="30">
      <t>ケイエイ</t>
    </rPh>
    <rPh sb="30" eb="31">
      <t>タイ</t>
    </rPh>
    <phoneticPr fontId="5"/>
  </si>
  <si>
    <t>　　(9) 販売目的の稲・麦・雑穀の作物別作付経営体数と作付面積</t>
    <rPh sb="6" eb="8">
      <t>ハンバイ</t>
    </rPh>
    <rPh sb="8" eb="10">
      <t>モクテキ</t>
    </rPh>
    <rPh sb="11" eb="12">
      <t>イネ</t>
    </rPh>
    <rPh sb="13" eb="14">
      <t>ムギ</t>
    </rPh>
    <rPh sb="15" eb="17">
      <t>ザッコク</t>
    </rPh>
    <rPh sb="18" eb="20">
      <t>サクモツ</t>
    </rPh>
    <rPh sb="20" eb="21">
      <t>ベツ</t>
    </rPh>
    <rPh sb="21" eb="23">
      <t>サクツケ</t>
    </rPh>
    <rPh sb="23" eb="26">
      <t>ケイエイタイ</t>
    </rPh>
    <rPh sb="26" eb="27">
      <t>カズ</t>
    </rPh>
    <rPh sb="28" eb="30">
      <t>サクツケ</t>
    </rPh>
    <rPh sb="30" eb="32">
      <t>メンセキ</t>
    </rPh>
    <phoneticPr fontId="5"/>
  </si>
  <si>
    <t>　　(14) 販売目的の花き類・花木の作物の作付（栽培）経営体数</t>
    <rPh sb="7" eb="9">
      <t>ハンバイ</t>
    </rPh>
    <rPh sb="9" eb="11">
      <t>モクテキ</t>
    </rPh>
    <rPh sb="12" eb="13">
      <t>カ</t>
    </rPh>
    <rPh sb="14" eb="15">
      <t>ルイ</t>
    </rPh>
    <rPh sb="16" eb="18">
      <t>ハナキ</t>
    </rPh>
    <rPh sb="19" eb="21">
      <t>サクモツ</t>
    </rPh>
    <rPh sb="22" eb="24">
      <t>サクツケ</t>
    </rPh>
    <rPh sb="25" eb="27">
      <t>サイバイ</t>
    </rPh>
    <rPh sb="28" eb="31">
      <t>ケイエイタイ</t>
    </rPh>
    <rPh sb="31" eb="32">
      <t>カズ</t>
    </rPh>
    <phoneticPr fontId="5"/>
  </si>
  <si>
    <t>　　　　と作付（栽培）面積</t>
    <rPh sb="5" eb="7">
      <t>サクツ</t>
    </rPh>
    <rPh sb="8" eb="10">
      <t>サイバイ</t>
    </rPh>
    <phoneticPr fontId="5"/>
  </si>
  <si>
    <t>常雇い</t>
    <rPh sb="0" eb="2">
      <t>ジョウヤト</t>
    </rPh>
    <phoneticPr fontId="5"/>
  </si>
  <si>
    <t>臨時雇い</t>
    <rPh sb="0" eb="2">
      <t>リンジ</t>
    </rPh>
    <rPh sb="2" eb="3">
      <t>ヤト</t>
    </rPh>
    <phoneticPr fontId="5"/>
  </si>
  <si>
    <t>雇用者</t>
    <rPh sb="0" eb="3">
      <t>コヨウシャ</t>
    </rPh>
    <phoneticPr fontId="5"/>
  </si>
  <si>
    <t>単位：ａ</t>
    <rPh sb="0" eb="2">
      <t>タンイ</t>
    </rPh>
    <phoneticPr fontId="7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</si>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</sst>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\ ###\ ##0"/>
    <numFmt numFmtId="177" formatCode="###\ ###\ ###\ "/>
    <numFmt numFmtId="178" formatCode="#,##0\ "/>
    <numFmt numFmtId="179" formatCode="* #,##0_ ;_ @_ "/>
    <numFmt numFmtId="180" formatCode="#,##0_);[Red]\(#,##0\)"/>
    <numFmt numFmtId="181" formatCode="_(* #,##0_);_(* \(#,##0\);_(* &quot;-&quot;_);_(@_)"/>
    <numFmt numFmtId="182" formatCode="#,##0.0_ "/>
    <numFmt numFmtId="183" formatCode="* #,##0.#_ ;_ @_ "/>
    <numFmt numFmtId="184" formatCode="* #,##0.0_ ;_ @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trike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/>
    <xf numFmtId="0" fontId="8" fillId="0" borderId="0"/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</cellStyleXfs>
  <cellXfs count="409">
    <xf numFmtId="0" fontId="0" fillId="0" borderId="0" xfId="0">
      <alignment vertical="center"/>
    </xf>
    <xf numFmtId="0" fontId="8" fillId="0" borderId="0" xfId="6" applyFont="1" applyAlignment="1">
      <alignment horizontal="distributed" vertical="center"/>
    </xf>
    <xf numFmtId="0" fontId="8" fillId="0" borderId="0" xfId="6" applyFont="1" applyAlignment="1">
      <alignment vertical="center"/>
    </xf>
    <xf numFmtId="41" fontId="8" fillId="0" borderId="0" xfId="6" applyNumberFormat="1" applyFont="1" applyAlignment="1">
      <alignment horizontal="distributed" vertical="center"/>
    </xf>
    <xf numFmtId="41" fontId="8" fillId="0" borderId="0" xfId="6" applyNumberFormat="1" applyFont="1" applyAlignment="1">
      <alignment vertical="center"/>
    </xf>
    <xf numFmtId="0" fontId="6" fillId="0" borderId="0" xfId="6" applyFont="1" applyAlignment="1">
      <alignment horizontal="distributed" vertical="center"/>
    </xf>
    <xf numFmtId="41" fontId="6" fillId="0" borderId="0" xfId="6" applyNumberFormat="1" applyFont="1" applyAlignment="1">
      <alignment horizontal="distributed" vertical="center"/>
    </xf>
    <xf numFmtId="41" fontId="6" fillId="0" borderId="0" xfId="6" applyNumberFormat="1" applyFont="1" applyAlignment="1">
      <alignment vertical="center"/>
    </xf>
    <xf numFmtId="0" fontId="6" fillId="0" borderId="0" xfId="6" applyFont="1" applyAlignment="1">
      <alignment vertical="center"/>
    </xf>
    <xf numFmtId="41" fontId="6" fillId="0" borderId="0" xfId="6" applyNumberFormat="1" applyFont="1" applyAlignment="1">
      <alignment horizontal="right" vertical="center"/>
    </xf>
    <xf numFmtId="0" fontId="12" fillId="0" borderId="0" xfId="0" applyFont="1" applyBorder="1" applyAlignment="1">
      <alignment vertical="top"/>
    </xf>
    <xf numFmtId="176" fontId="12" fillId="0" borderId="0" xfId="0" applyNumberFormat="1" applyFont="1" applyBorder="1" applyAlignment="1">
      <alignment horizontal="center" vertical="center"/>
    </xf>
    <xf numFmtId="0" fontId="11" fillId="0" borderId="0" xfId="6" applyFont="1" applyBorder="1" applyAlignment="1">
      <alignment vertical="center"/>
    </xf>
    <xf numFmtId="41" fontId="12" fillId="0" borderId="0" xfId="6" applyNumberFormat="1" applyFont="1" applyAlignment="1">
      <alignment horizontal="left" vertical="center"/>
    </xf>
    <xf numFmtId="41" fontId="12" fillId="0" borderId="0" xfId="6" applyNumberFormat="1" applyFont="1" applyAlignment="1">
      <alignment horizontal="distributed" vertical="center"/>
    </xf>
    <xf numFmtId="41" fontId="12" fillId="0" borderId="0" xfId="6" applyNumberFormat="1" applyFont="1" applyAlignment="1">
      <alignment vertical="center"/>
    </xf>
    <xf numFmtId="0" fontId="12" fillId="0" borderId="0" xfId="6" applyFont="1" applyAlignment="1">
      <alignment vertical="center"/>
    </xf>
    <xf numFmtId="41" fontId="12" fillId="0" borderId="0" xfId="6" applyNumberFormat="1" applyFont="1" applyAlignment="1">
      <alignment horizontal="right" vertical="center"/>
    </xf>
    <xf numFmtId="0" fontId="12" fillId="0" borderId="0" xfId="6" applyFont="1" applyAlignment="1">
      <alignment horizontal="distributed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right"/>
    </xf>
    <xf numFmtId="0" fontId="13" fillId="0" borderId="0" xfId="6" applyFont="1" applyBorder="1" applyAlignment="1">
      <alignment vertical="center"/>
    </xf>
    <xf numFmtId="0" fontId="13" fillId="0" borderId="0" xfId="6" applyFont="1" applyAlignment="1">
      <alignment vertical="center"/>
    </xf>
    <xf numFmtId="0" fontId="9" fillId="0" borderId="0" xfId="6" applyFont="1" applyBorder="1" applyAlignment="1">
      <alignment horizontal="distributed" vertical="center"/>
    </xf>
    <xf numFmtId="0" fontId="9" fillId="0" borderId="0" xfId="6" applyFont="1" applyBorder="1" applyAlignment="1">
      <alignment vertical="center"/>
    </xf>
    <xf numFmtId="0" fontId="9" fillId="0" borderId="0" xfId="6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2" fillId="0" borderId="0" xfId="6" applyFont="1" applyAlignment="1">
      <alignment horizontal="left" vertical="top"/>
    </xf>
    <xf numFmtId="0" fontId="9" fillId="0" borderId="9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top"/>
    </xf>
    <xf numFmtId="176" fontId="18" fillId="0" borderId="0" xfId="0" applyNumberFormat="1" applyFont="1" applyBorder="1" applyAlignment="1">
      <alignment horizontal="center" vertical="center"/>
    </xf>
    <xf numFmtId="41" fontId="19" fillId="0" borderId="0" xfId="6" applyNumberFormat="1" applyFont="1" applyAlignment="1">
      <alignment horizontal="center" vertical="center"/>
    </xf>
    <xf numFmtId="41" fontId="15" fillId="0" borderId="0" xfId="6" applyNumberFormat="1" applyFont="1" applyAlignment="1">
      <alignment vertical="center"/>
    </xf>
    <xf numFmtId="41" fontId="15" fillId="0" borderId="0" xfId="6" applyNumberFormat="1" applyFont="1" applyAlignment="1">
      <alignment horizontal="right" vertical="center"/>
    </xf>
    <xf numFmtId="0" fontId="20" fillId="0" borderId="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41" fontId="21" fillId="0" borderId="0" xfId="6" applyNumberFormat="1" applyFont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3" xfId="0" applyFont="1" applyFill="1" applyBorder="1" applyAlignment="1">
      <alignment vertical="center"/>
    </xf>
    <xf numFmtId="177" fontId="22" fillId="0" borderId="0" xfId="0" applyNumberFormat="1" applyFont="1" applyBorder="1" applyAlignment="1">
      <alignment horizontal="right" vertical="center"/>
    </xf>
    <xf numFmtId="0" fontId="14" fillId="0" borderId="0" xfId="6" applyFont="1" applyAlignment="1">
      <alignment vertical="center"/>
    </xf>
    <xf numFmtId="0" fontId="8" fillId="0" borderId="0" xfId="6" applyFont="1" applyFill="1" applyBorder="1" applyAlignment="1">
      <alignment horizontal="distributed" vertical="center"/>
    </xf>
    <xf numFmtId="49" fontId="6" fillId="0" borderId="0" xfId="6" applyNumberFormat="1" applyFont="1" applyAlignment="1">
      <alignment horizontal="center" vertical="center"/>
    </xf>
    <xf numFmtId="49" fontId="12" fillId="0" borderId="0" xfId="6" applyNumberFormat="1" applyFont="1" applyAlignment="1">
      <alignment horizontal="center" vertical="center"/>
    </xf>
    <xf numFmtId="0" fontId="12" fillId="0" borderId="0" xfId="6" applyNumberFormat="1" applyFont="1" applyAlignment="1">
      <alignment horizontal="left" vertical="center"/>
    </xf>
    <xf numFmtId="0" fontId="12" fillId="0" borderId="0" xfId="6" applyNumberFormat="1" applyFont="1" applyAlignment="1">
      <alignment horizontal="left" vertical="top"/>
    </xf>
    <xf numFmtId="0" fontId="12" fillId="0" borderId="0" xfId="6" applyFont="1" applyBorder="1" applyAlignment="1">
      <alignment horizontal="left" vertical="top"/>
    </xf>
    <xf numFmtId="41" fontId="12" fillId="0" borderId="0" xfId="6" applyNumberFormat="1" applyFont="1" applyBorder="1" applyAlignment="1">
      <alignment vertical="center"/>
    </xf>
    <xf numFmtId="0" fontId="12" fillId="0" borderId="0" xfId="6" applyFont="1" applyAlignment="1">
      <alignment vertical="top"/>
    </xf>
    <xf numFmtId="176" fontId="9" fillId="0" borderId="20" xfId="0" applyNumberFormat="1" applyFont="1" applyBorder="1" applyAlignment="1">
      <alignment horizontal="center" vertical="center" wrapText="1"/>
    </xf>
    <xf numFmtId="0" fontId="18" fillId="0" borderId="0" xfId="6" applyFont="1" applyBorder="1" applyAlignment="1">
      <alignment vertical="center"/>
    </xf>
    <xf numFmtId="178" fontId="9" fillId="0" borderId="0" xfId="6" applyNumberFormat="1" applyFont="1" applyAlignment="1">
      <alignment vertical="center"/>
    </xf>
    <xf numFmtId="176" fontId="9" fillId="0" borderId="27" xfId="0" applyNumberFormat="1" applyFont="1" applyBorder="1" applyAlignment="1">
      <alignment vertical="center"/>
    </xf>
    <xf numFmtId="176" fontId="9" fillId="0" borderId="28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176" fontId="9" fillId="0" borderId="28" xfId="0" applyNumberFormat="1" applyFont="1" applyBorder="1" applyAlignment="1">
      <alignment vertical="center" wrapText="1"/>
    </xf>
    <xf numFmtId="176" fontId="9" fillId="0" borderId="29" xfId="0" applyNumberFormat="1" applyFont="1" applyBorder="1" applyAlignment="1">
      <alignment vertical="center" wrapText="1"/>
    </xf>
    <xf numFmtId="0" fontId="6" fillId="0" borderId="0" xfId="6" applyFont="1" applyBorder="1" applyAlignment="1">
      <alignment vertical="center"/>
    </xf>
    <xf numFmtId="0" fontId="12" fillId="0" borderId="0" xfId="6" applyFont="1" applyBorder="1" applyAlignment="1">
      <alignment vertical="center"/>
    </xf>
    <xf numFmtId="179" fontId="17" fillId="0" borderId="1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right" vertical="center"/>
    </xf>
    <xf numFmtId="179" fontId="17" fillId="3" borderId="1" xfId="0" applyNumberFormat="1" applyFont="1" applyFill="1" applyBorder="1" applyAlignment="1">
      <alignment horizontal="right" vertical="center"/>
    </xf>
    <xf numFmtId="179" fontId="17" fillId="3" borderId="0" xfId="0" applyNumberFormat="1" applyFont="1" applyFill="1" applyBorder="1" applyAlignment="1">
      <alignment horizontal="right" vertical="center"/>
    </xf>
    <xf numFmtId="179" fontId="17" fillId="0" borderId="2" xfId="0" applyNumberFormat="1" applyFont="1" applyBorder="1" applyAlignment="1">
      <alignment horizontal="right" vertical="center"/>
    </xf>
    <xf numFmtId="179" fontId="17" fillId="3" borderId="2" xfId="0" applyNumberFormat="1" applyFont="1" applyFill="1" applyBorder="1" applyAlignment="1">
      <alignment horizontal="right" vertical="center"/>
    </xf>
    <xf numFmtId="41" fontId="15" fillId="0" borderId="0" xfId="6" applyNumberFormat="1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1" fillId="0" borderId="0" xfId="0" applyFont="1">
      <alignment vertical="center"/>
    </xf>
    <xf numFmtId="180" fontId="24" fillId="0" borderId="4" xfId="0" applyNumberFormat="1" applyFont="1" applyFill="1" applyBorder="1" applyAlignment="1">
      <alignment vertical="center"/>
    </xf>
    <xf numFmtId="180" fontId="24" fillId="0" borderId="9" xfId="0" applyNumberFormat="1" applyFont="1" applyFill="1" applyBorder="1" applyAlignment="1">
      <alignment vertical="center"/>
    </xf>
    <xf numFmtId="180" fontId="25" fillId="0" borderId="8" xfId="0" applyNumberFormat="1" applyFont="1" applyFill="1" applyBorder="1" applyAlignment="1">
      <alignment horizontal="right" vertical="center"/>
    </xf>
    <xf numFmtId="49" fontId="23" fillId="0" borderId="0" xfId="5" applyNumberFormat="1" applyFont="1" applyBorder="1" applyAlignment="1">
      <alignment vertical="center"/>
    </xf>
    <xf numFmtId="0" fontId="12" fillId="0" borderId="0" xfId="0" applyFont="1">
      <alignment vertical="center"/>
    </xf>
    <xf numFmtId="49" fontId="26" fillId="0" borderId="0" xfId="5" applyNumberFormat="1" applyFont="1" applyBorder="1" applyAlignment="1">
      <alignment vertical="center"/>
    </xf>
    <xf numFmtId="49" fontId="6" fillId="0" borderId="0" xfId="5" applyNumberFormat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 wrapText="1"/>
    </xf>
    <xf numFmtId="0" fontId="27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/>
    </xf>
    <xf numFmtId="49" fontId="11" fillId="0" borderId="0" xfId="5" applyNumberFormat="1" applyFont="1" applyBorder="1" applyAlignment="1">
      <alignment vertical="center"/>
    </xf>
    <xf numFmtId="49" fontId="12" fillId="0" borderId="0" xfId="5" applyNumberFormat="1" applyFont="1" applyBorder="1" applyAlignment="1">
      <alignment vertical="center"/>
    </xf>
    <xf numFmtId="49" fontId="12" fillId="0" borderId="0" xfId="5" applyNumberFormat="1" applyFont="1" applyBorder="1" applyAlignment="1">
      <alignment horizontal="center" vertical="center"/>
    </xf>
    <xf numFmtId="49" fontId="11" fillId="0" borderId="0" xfId="5" applyNumberFormat="1" applyFont="1" applyFill="1" applyBorder="1" applyAlignment="1">
      <alignment vertical="center"/>
    </xf>
    <xf numFmtId="49" fontId="28" fillId="0" borderId="0" xfId="5" applyNumberFormat="1" applyFont="1" applyBorder="1" applyAlignment="1">
      <alignment vertical="center"/>
    </xf>
    <xf numFmtId="179" fontId="17" fillId="3" borderId="38" xfId="0" applyNumberFormat="1" applyFont="1" applyFill="1" applyBorder="1" applyAlignment="1">
      <alignment horizontal="right" vertical="center"/>
    </xf>
    <xf numFmtId="179" fontId="17" fillId="3" borderId="23" xfId="0" applyNumberFormat="1" applyFont="1" applyFill="1" applyBorder="1" applyAlignment="1">
      <alignment horizontal="right" vertical="center"/>
    </xf>
    <xf numFmtId="179" fontId="17" fillId="3" borderId="19" xfId="0" applyNumberFormat="1" applyFont="1" applyFill="1" applyBorder="1" applyAlignment="1">
      <alignment horizontal="right" vertical="center"/>
    </xf>
    <xf numFmtId="49" fontId="6" fillId="0" borderId="0" xfId="6" applyNumberFormat="1" applyFont="1" applyBorder="1" applyAlignment="1">
      <alignment horizontal="center" vertical="center"/>
    </xf>
    <xf numFmtId="49" fontId="12" fillId="0" borderId="0" xfId="6" applyNumberFormat="1" applyFont="1" applyBorder="1" applyAlignment="1">
      <alignment horizontal="center" vertical="center"/>
    </xf>
    <xf numFmtId="179" fontId="17" fillId="0" borderId="58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79" fontId="17" fillId="0" borderId="0" xfId="0" applyNumberFormat="1" applyFont="1" applyFill="1" applyBorder="1" applyAlignment="1">
      <alignment horizontal="right" vertical="center"/>
    </xf>
    <xf numFmtId="180" fontId="24" fillId="0" borderId="0" xfId="0" applyNumberFormat="1" applyFont="1" applyFill="1" applyBorder="1" applyAlignment="1">
      <alignment horizontal="center" vertical="center"/>
    </xf>
    <xf numFmtId="49" fontId="29" fillId="0" borderId="0" xfId="5" applyNumberFormat="1" applyFont="1" applyBorder="1" applyAlignment="1">
      <alignment vertical="center"/>
    </xf>
    <xf numFmtId="0" fontId="9" fillId="0" borderId="36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12" fillId="0" borderId="0" xfId="6" applyFont="1" applyAlignment="1">
      <alignment horizontal="left" vertical="center"/>
    </xf>
    <xf numFmtId="181" fontId="12" fillId="0" borderId="0" xfId="6" applyNumberFormat="1" applyFont="1" applyAlignment="1">
      <alignment horizontal="left" vertical="center"/>
    </xf>
    <xf numFmtId="181" fontId="12" fillId="0" borderId="0" xfId="6" applyNumberFormat="1" applyFont="1" applyAlignment="1">
      <alignment vertical="center"/>
    </xf>
    <xf numFmtId="0" fontId="9" fillId="0" borderId="0" xfId="6" applyFont="1" applyAlignment="1">
      <alignment horizontal="distributed" vertical="center"/>
    </xf>
    <xf numFmtId="0" fontId="20" fillId="0" borderId="0" xfId="2" applyFont="1" applyAlignment="1">
      <alignment horizontal="center" vertical="top"/>
    </xf>
    <xf numFmtId="0" fontId="9" fillId="0" borderId="13" xfId="2" applyFont="1" applyBorder="1" applyAlignment="1">
      <alignment vertical="center" wrapText="1"/>
    </xf>
    <xf numFmtId="181" fontId="6" fillId="0" borderId="0" xfId="6" applyNumberFormat="1" applyFont="1" applyAlignment="1">
      <alignment vertical="center"/>
    </xf>
    <xf numFmtId="182" fontId="17" fillId="0" borderId="0" xfId="0" applyNumberFormat="1" applyFont="1" applyBorder="1" applyAlignment="1">
      <alignment horizontal="right" vertical="center"/>
    </xf>
    <xf numFmtId="0" fontId="9" fillId="0" borderId="0" xfId="2" applyFont="1" applyAlignment="1">
      <alignment horizontal="right"/>
    </xf>
    <xf numFmtId="0" fontId="18" fillId="0" borderId="0" xfId="6" applyFont="1" applyAlignment="1">
      <alignment vertical="center"/>
    </xf>
    <xf numFmtId="0" fontId="9" fillId="0" borderId="0" xfId="2" applyFont="1" applyAlignment="1">
      <alignment vertical="top"/>
    </xf>
    <xf numFmtId="181" fontId="6" fillId="0" borderId="0" xfId="6" applyNumberFormat="1" applyFont="1" applyBorder="1" applyAlignment="1">
      <alignment vertical="center"/>
    </xf>
    <xf numFmtId="0" fontId="6" fillId="0" borderId="0" xfId="6" applyFont="1" applyBorder="1" applyAlignment="1">
      <alignment horizontal="distributed" vertical="center"/>
    </xf>
    <xf numFmtId="0" fontId="9" fillId="0" borderId="7" xfId="2" applyFont="1" applyBorder="1">
      <alignment vertical="center"/>
    </xf>
    <xf numFmtId="0" fontId="9" fillId="0" borderId="6" xfId="2" applyFont="1" applyBorder="1">
      <alignment vertical="center"/>
    </xf>
    <xf numFmtId="0" fontId="9" fillId="0" borderId="3" xfId="2" applyFont="1" applyBorder="1">
      <alignment vertical="center"/>
    </xf>
    <xf numFmtId="0" fontId="9" fillId="0" borderId="46" xfId="9" applyFont="1" applyBorder="1" applyAlignment="1">
      <alignment horizontal="center" vertical="center"/>
    </xf>
    <xf numFmtId="49" fontId="12" fillId="0" borderId="0" xfId="5" applyNumberFormat="1" applyFont="1" applyBorder="1" applyAlignment="1">
      <alignment vertical="center"/>
    </xf>
    <xf numFmtId="0" fontId="9" fillId="0" borderId="34" xfId="0" applyFont="1" applyBorder="1" applyAlignment="1">
      <alignment horizontal="center" vertical="center" wrapText="1"/>
    </xf>
    <xf numFmtId="41" fontId="7" fillId="0" borderId="0" xfId="6" applyNumberFormat="1" applyFont="1" applyAlignment="1">
      <alignment horizontal="distributed" vertical="center"/>
    </xf>
    <xf numFmtId="177" fontId="32" fillId="0" borderId="0" xfId="0" applyNumberFormat="1" applyFont="1" applyBorder="1" applyAlignment="1">
      <alignment horizontal="right" vertical="center"/>
    </xf>
    <xf numFmtId="179" fontId="17" fillId="0" borderId="0" xfId="0" quotePrefix="1" applyNumberFormat="1" applyFont="1" applyBorder="1" applyAlignment="1">
      <alignment horizontal="right" vertical="center"/>
    </xf>
    <xf numFmtId="179" fontId="17" fillId="0" borderId="26" xfId="0" applyNumberFormat="1" applyFont="1" applyBorder="1" applyAlignment="1">
      <alignment horizontal="right" vertical="center"/>
    </xf>
    <xf numFmtId="182" fontId="17" fillId="3" borderId="0" xfId="0" applyNumberFormat="1" applyFont="1" applyFill="1" applyBorder="1" applyAlignment="1">
      <alignment horizontal="right" vertical="center"/>
    </xf>
    <xf numFmtId="182" fontId="17" fillId="3" borderId="23" xfId="0" applyNumberFormat="1" applyFont="1" applyFill="1" applyBorder="1" applyAlignment="1">
      <alignment horizontal="right" vertical="center"/>
    </xf>
    <xf numFmtId="180" fontId="25" fillId="0" borderId="13" xfId="0" applyNumberFormat="1" applyFont="1" applyFill="1" applyBorder="1" applyAlignment="1">
      <alignment horizontal="left" vertical="center"/>
    </xf>
    <xf numFmtId="0" fontId="33" fillId="0" borderId="0" xfId="6" applyFont="1" applyAlignment="1">
      <alignment vertical="center"/>
    </xf>
    <xf numFmtId="0" fontId="12" fillId="0" borderId="0" xfId="0" applyFont="1" applyBorder="1" applyAlignment="1">
      <alignment horizontal="left"/>
    </xf>
    <xf numFmtId="0" fontId="9" fillId="0" borderId="46" xfId="9" applyFont="1" applyBorder="1" applyAlignment="1">
      <alignment horizontal="center" vertical="center" wrapText="1"/>
    </xf>
    <xf numFmtId="0" fontId="9" fillId="0" borderId="33" xfId="9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33" xfId="9" applyFont="1" applyBorder="1" applyAlignment="1">
      <alignment horizontal="center" vertical="center" wrapText="1"/>
    </xf>
    <xf numFmtId="0" fontId="12" fillId="0" borderId="0" xfId="2" applyFont="1" applyAlignment="1">
      <alignment vertical="top"/>
    </xf>
    <xf numFmtId="0" fontId="9" fillId="4" borderId="17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0" borderId="18" xfId="0" applyFont="1" applyFill="1" applyBorder="1">
      <alignment vertical="center"/>
    </xf>
    <xf numFmtId="0" fontId="9" fillId="0" borderId="0" xfId="0" applyFont="1" applyBorder="1" applyAlignment="1">
      <alignment horizontal="center" vertical="top"/>
    </xf>
    <xf numFmtId="183" fontId="17" fillId="0" borderId="0" xfId="0" applyNumberFormat="1" applyFont="1" applyBorder="1" applyAlignment="1">
      <alignment horizontal="right" vertical="center"/>
    </xf>
    <xf numFmtId="183" fontId="17" fillId="3" borderId="0" xfId="0" applyNumberFormat="1" applyFont="1" applyFill="1" applyBorder="1" applyAlignment="1">
      <alignment horizontal="right" vertical="center"/>
    </xf>
    <xf numFmtId="183" fontId="17" fillId="3" borderId="23" xfId="0" applyNumberFormat="1" applyFont="1" applyFill="1" applyBorder="1" applyAlignment="1">
      <alignment horizontal="right" vertical="center"/>
    </xf>
    <xf numFmtId="0" fontId="31" fillId="0" borderId="9" xfId="11" applyFont="1" applyBorder="1" applyAlignment="1">
      <alignment vertical="center" wrapText="1"/>
    </xf>
    <xf numFmtId="0" fontId="31" fillId="0" borderId="0" xfId="11" applyFont="1" applyFill="1" applyBorder="1" applyAlignment="1">
      <alignment horizontal="center" vertical="center" wrapText="1"/>
    </xf>
    <xf numFmtId="184" fontId="17" fillId="3" borderId="0" xfId="0" applyNumberFormat="1" applyFont="1" applyFill="1" applyBorder="1" applyAlignment="1">
      <alignment horizontal="right" vertical="center"/>
    </xf>
    <xf numFmtId="180" fontId="24" fillId="0" borderId="13" xfId="0" applyNumberFormat="1" applyFont="1" applyFill="1" applyBorder="1" applyAlignment="1">
      <alignment vertical="center"/>
    </xf>
    <xf numFmtId="49" fontId="26" fillId="0" borderId="0" xfId="5" applyNumberFormat="1" applyFont="1" applyBorder="1" applyAlignment="1">
      <alignment horizontal="center" vertical="center"/>
    </xf>
    <xf numFmtId="49" fontId="26" fillId="0" borderId="0" xfId="5" applyNumberFormat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/>
    </xf>
    <xf numFmtId="49" fontId="12" fillId="0" borderId="0" xfId="5" applyNumberFormat="1" applyFont="1" applyBorder="1" applyAlignment="1">
      <alignment horizontal="left" vertical="center"/>
    </xf>
    <xf numFmtId="176" fontId="9" fillId="0" borderId="31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/>
    </xf>
    <xf numFmtId="0" fontId="9" fillId="2" borderId="23" xfId="0" applyFont="1" applyFill="1" applyBorder="1" applyAlignment="1">
      <alignment horizontal="distributed" vertical="center"/>
    </xf>
    <xf numFmtId="0" fontId="9" fillId="2" borderId="18" xfId="0" applyFont="1" applyFill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176" fontId="9" fillId="0" borderId="39" xfId="0" applyNumberFormat="1" applyFont="1" applyBorder="1" applyAlignment="1">
      <alignment horizontal="center" vertical="center" wrapText="1"/>
    </xf>
    <xf numFmtId="176" fontId="9" fillId="0" borderId="36" xfId="0" applyNumberFormat="1" applyFont="1" applyBorder="1" applyAlignment="1">
      <alignment horizontal="center" vertical="center" wrapText="1"/>
    </xf>
    <xf numFmtId="176" fontId="9" fillId="0" borderId="37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76" fontId="9" fillId="0" borderId="47" xfId="0" applyNumberFormat="1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3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/>
    </xf>
    <xf numFmtId="0" fontId="9" fillId="0" borderId="17" xfId="7" applyFont="1" applyBorder="1" applyAlignment="1">
      <alignment horizontal="center" vertical="center"/>
    </xf>
    <xf numFmtId="0" fontId="9" fillId="0" borderId="14" xfId="7" applyFont="1" applyBorder="1" applyAlignment="1">
      <alignment horizontal="center" vertical="center"/>
    </xf>
    <xf numFmtId="0" fontId="9" fillId="0" borderId="15" xfId="7" applyFont="1" applyBorder="1" applyAlignment="1">
      <alignment horizontal="center" vertical="center"/>
    </xf>
    <xf numFmtId="0" fontId="9" fillId="0" borderId="17" xfId="7" applyFont="1" applyBorder="1" applyAlignment="1">
      <alignment horizontal="center" vertical="center" wrapText="1"/>
    </xf>
    <xf numFmtId="0" fontId="9" fillId="0" borderId="14" xfId="7" applyFont="1" applyBorder="1" applyAlignment="1">
      <alignment horizontal="center" vertical="center" wrapText="1"/>
    </xf>
    <xf numFmtId="0" fontId="9" fillId="0" borderId="15" xfId="7" applyFont="1" applyBorder="1" applyAlignment="1">
      <alignment horizontal="center" vertical="center" wrapText="1"/>
    </xf>
    <xf numFmtId="0" fontId="9" fillId="0" borderId="46" xfId="7" applyFont="1" applyBorder="1" applyAlignment="1">
      <alignment horizontal="center" vertical="center"/>
    </xf>
    <xf numFmtId="0" fontId="9" fillId="0" borderId="5" xfId="7" applyFont="1" applyBorder="1" applyAlignment="1">
      <alignment horizontal="center" vertical="center"/>
    </xf>
    <xf numFmtId="0" fontId="9" fillId="0" borderId="18" xfId="7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0" borderId="55" xfId="2" applyFont="1" applyBorder="1" applyAlignment="1">
      <alignment horizontal="center" vertical="center"/>
    </xf>
    <xf numFmtId="180" fontId="24" fillId="0" borderId="17" xfId="0" applyNumberFormat="1" applyFont="1" applyFill="1" applyBorder="1" applyAlignment="1">
      <alignment horizontal="center" vertical="center" wrapText="1"/>
    </xf>
    <xf numFmtId="180" fontId="24" fillId="0" borderId="14" xfId="0" applyNumberFormat="1" applyFont="1" applyFill="1" applyBorder="1" applyAlignment="1">
      <alignment horizontal="center" vertical="center"/>
    </xf>
    <xf numFmtId="180" fontId="24" fillId="0" borderId="15" xfId="0" applyNumberFormat="1" applyFont="1" applyFill="1" applyBorder="1" applyAlignment="1">
      <alignment horizontal="center" vertical="center"/>
    </xf>
    <xf numFmtId="180" fontId="24" fillId="0" borderId="46" xfId="0" applyNumberFormat="1" applyFont="1" applyFill="1" applyBorder="1" applyAlignment="1">
      <alignment horizontal="center" vertical="center" wrapText="1"/>
    </xf>
    <xf numFmtId="180" fontId="24" fillId="0" borderId="5" xfId="0" applyNumberFormat="1" applyFont="1" applyFill="1" applyBorder="1" applyAlignment="1">
      <alignment horizontal="center" vertical="center"/>
    </xf>
    <xf numFmtId="180" fontId="24" fillId="0" borderId="18" xfId="0" applyNumberFormat="1" applyFont="1" applyFill="1" applyBorder="1" applyAlignment="1">
      <alignment horizontal="center" vertical="center"/>
    </xf>
    <xf numFmtId="180" fontId="24" fillId="0" borderId="8" xfId="0" applyNumberFormat="1" applyFont="1" applyFill="1" applyBorder="1" applyAlignment="1">
      <alignment horizontal="center" vertical="center"/>
    </xf>
    <xf numFmtId="180" fontId="24" fillId="0" borderId="13" xfId="0" applyNumberFormat="1" applyFont="1" applyFill="1" applyBorder="1" applyAlignment="1">
      <alignment horizontal="center" vertical="center"/>
    </xf>
    <xf numFmtId="180" fontId="24" fillId="0" borderId="24" xfId="0" applyNumberFormat="1" applyFont="1" applyFill="1" applyBorder="1" applyAlignment="1">
      <alignment horizontal="center" vertical="center" wrapText="1"/>
    </xf>
    <xf numFmtId="180" fontId="24" fillId="0" borderId="24" xfId="0" applyNumberFormat="1" applyFont="1" applyFill="1" applyBorder="1" applyAlignment="1">
      <alignment horizontal="center" vertical="center"/>
    </xf>
    <xf numFmtId="180" fontId="24" fillId="0" borderId="4" xfId="0" applyNumberFormat="1" applyFont="1" applyFill="1" applyBorder="1" applyAlignment="1">
      <alignment horizontal="center" vertical="center"/>
    </xf>
    <xf numFmtId="180" fontId="24" fillId="0" borderId="9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180" fontId="24" fillId="0" borderId="14" xfId="0" applyNumberFormat="1" applyFont="1" applyFill="1" applyBorder="1" applyAlignment="1">
      <alignment horizontal="center" vertical="center" wrapText="1"/>
    </xf>
    <xf numFmtId="180" fontId="24" fillId="0" borderId="15" xfId="0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80" fontId="24" fillId="0" borderId="19" xfId="0" applyNumberFormat="1" applyFont="1" applyFill="1" applyBorder="1" applyAlignment="1">
      <alignment horizontal="center" vertical="center"/>
    </xf>
    <xf numFmtId="180" fontId="24" fillId="0" borderId="23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180" fontId="24" fillId="0" borderId="26" xfId="0" applyNumberFormat="1" applyFont="1" applyFill="1" applyBorder="1" applyAlignment="1">
      <alignment horizontal="center" vertical="center"/>
    </xf>
    <xf numFmtId="180" fontId="24" fillId="0" borderId="1" xfId="0" applyNumberFormat="1" applyFont="1" applyFill="1" applyBorder="1" applyAlignment="1">
      <alignment horizontal="center" vertical="center"/>
    </xf>
    <xf numFmtId="180" fontId="24" fillId="0" borderId="33" xfId="0" applyNumberFormat="1" applyFont="1" applyFill="1" applyBorder="1" applyAlignment="1">
      <alignment horizontal="center" vertical="center" wrapText="1"/>
    </xf>
    <xf numFmtId="180" fontId="24" fillId="0" borderId="0" xfId="0" applyNumberFormat="1" applyFont="1" applyFill="1" applyBorder="1" applyAlignment="1">
      <alignment horizontal="center" vertical="center"/>
    </xf>
    <xf numFmtId="180" fontId="24" fillId="0" borderId="26" xfId="0" applyNumberFormat="1" applyFont="1" applyFill="1" applyBorder="1" applyAlignment="1">
      <alignment horizontal="center" vertical="center" wrapText="1"/>
    </xf>
    <xf numFmtId="180" fontId="24" fillId="0" borderId="11" xfId="0" applyNumberFormat="1" applyFont="1" applyFill="1" applyBorder="1" applyAlignment="1">
      <alignment horizontal="center" vertical="center" wrapText="1"/>
    </xf>
    <xf numFmtId="180" fontId="24" fillId="0" borderId="25" xfId="0" applyNumberFormat="1" applyFont="1" applyFill="1" applyBorder="1" applyAlignment="1">
      <alignment horizontal="center" vertical="center"/>
    </xf>
    <xf numFmtId="180" fontId="24" fillId="0" borderId="25" xfId="0" applyNumberFormat="1" applyFont="1" applyFill="1" applyBorder="1" applyAlignment="1">
      <alignment horizontal="center" vertical="center" wrapText="1"/>
    </xf>
    <xf numFmtId="180" fontId="24" fillId="0" borderId="21" xfId="0" applyNumberFormat="1" applyFont="1" applyFill="1" applyBorder="1" applyAlignment="1">
      <alignment horizontal="center" vertical="center" wrapText="1"/>
    </xf>
    <xf numFmtId="180" fontId="24" fillId="0" borderId="30" xfId="0" applyNumberFormat="1" applyFont="1" applyFill="1" applyBorder="1" applyAlignment="1">
      <alignment horizontal="center" vertical="center" wrapText="1"/>
    </xf>
    <xf numFmtId="180" fontId="24" fillId="0" borderId="13" xfId="0" applyNumberFormat="1" applyFont="1" applyFill="1" applyBorder="1" applyAlignment="1">
      <alignment horizontal="center" vertical="center" wrapText="1"/>
    </xf>
    <xf numFmtId="180" fontId="24" fillId="0" borderId="4" xfId="0" applyNumberFormat="1" applyFont="1" applyFill="1" applyBorder="1" applyAlignment="1">
      <alignment horizontal="center" vertical="center" wrapText="1"/>
    </xf>
    <xf numFmtId="180" fontId="24" fillId="0" borderId="56" xfId="0" applyNumberFormat="1" applyFont="1" applyFill="1" applyBorder="1" applyAlignment="1">
      <alignment horizontal="center" vertical="center" wrapText="1"/>
    </xf>
    <xf numFmtId="0" fontId="9" fillId="0" borderId="0" xfId="6" applyFont="1" applyAlignment="1">
      <alignment horizontal="right" vertical="top" wrapText="1"/>
    </xf>
    <xf numFmtId="0" fontId="9" fillId="0" borderId="57" xfId="6" applyFont="1" applyBorder="1" applyAlignment="1">
      <alignment horizontal="right" vertical="top" wrapText="1"/>
    </xf>
    <xf numFmtId="0" fontId="12" fillId="0" borderId="0" xfId="6" applyFont="1" applyAlignment="1">
      <alignment horizontal="right" vertical="top" wrapText="1"/>
    </xf>
    <xf numFmtId="0" fontId="12" fillId="0" borderId="57" xfId="6" applyFont="1" applyBorder="1" applyAlignment="1">
      <alignment horizontal="right" vertical="top" wrapText="1"/>
    </xf>
    <xf numFmtId="180" fontId="24" fillId="0" borderId="56" xfId="0" applyNumberFormat="1" applyFont="1" applyFill="1" applyBorder="1" applyAlignment="1">
      <alignment horizontal="center" vertical="center"/>
    </xf>
    <xf numFmtId="0" fontId="9" fillId="0" borderId="46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distributed" vertical="center" wrapText="1"/>
    </xf>
    <xf numFmtId="180" fontId="24" fillId="0" borderId="24" xfId="0" applyNumberFormat="1" applyFont="1" applyFill="1" applyBorder="1">
      <alignment vertical="center"/>
    </xf>
    <xf numFmtId="180" fontId="24" fillId="0" borderId="30" xfId="0" applyNumberFormat="1" applyFont="1" applyFill="1" applyBorder="1" applyAlignment="1">
      <alignment horizontal="center" vertical="center" shrinkToFit="1"/>
    </xf>
    <xf numFmtId="180" fontId="24" fillId="0" borderId="14" xfId="0" applyNumberFormat="1" applyFont="1" applyFill="1" applyBorder="1" applyAlignment="1">
      <alignment horizontal="center" vertical="center" shrinkToFit="1"/>
    </xf>
    <xf numFmtId="180" fontId="24" fillId="0" borderId="15" xfId="0" applyNumberFormat="1" applyFont="1" applyFill="1" applyBorder="1" applyAlignment="1">
      <alignment horizontal="center" vertical="center" shrinkToFit="1"/>
    </xf>
    <xf numFmtId="180" fontId="24" fillId="0" borderId="8" xfId="0" applyNumberFormat="1" applyFont="1" applyFill="1" applyBorder="1" applyAlignment="1">
      <alignment horizontal="right" vertical="center"/>
    </xf>
    <xf numFmtId="180" fontId="24" fillId="0" borderId="9" xfId="0" applyNumberFormat="1" applyFont="1" applyFill="1" applyBorder="1" applyAlignment="1">
      <alignment horizontal="right" vertical="center"/>
    </xf>
    <xf numFmtId="180" fontId="24" fillId="0" borderId="17" xfId="0" applyNumberFormat="1" applyFont="1" applyFill="1" applyBorder="1" applyAlignment="1">
      <alignment horizontal="center" vertical="center"/>
    </xf>
    <xf numFmtId="180" fontId="24" fillId="0" borderId="30" xfId="0" applyNumberFormat="1" applyFont="1" applyFill="1" applyBorder="1" applyAlignment="1">
      <alignment horizontal="center" vertical="center"/>
    </xf>
    <xf numFmtId="180" fontId="24" fillId="0" borderId="54" xfId="0" applyNumberFormat="1" applyFont="1" applyFill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right" vertical="center" wrapText="1"/>
    </xf>
    <xf numFmtId="0" fontId="31" fillId="0" borderId="9" xfId="0" applyFont="1" applyBorder="1" applyAlignment="1">
      <alignment horizontal="right" vertical="center" wrapText="1"/>
    </xf>
    <xf numFmtId="0" fontId="9" fillId="0" borderId="8" xfId="7" applyFont="1" applyBorder="1" applyAlignment="1">
      <alignment horizontal="center" vertical="center" wrapText="1"/>
    </xf>
    <xf numFmtId="0" fontId="9" fillId="0" borderId="9" xfId="7" applyFont="1" applyBorder="1" applyAlignment="1">
      <alignment horizontal="center" vertical="center" wrapText="1"/>
    </xf>
    <xf numFmtId="0" fontId="9" fillId="0" borderId="13" xfId="7" applyFont="1" applyBorder="1" applyAlignment="1">
      <alignment horizontal="center" vertical="center" wrapText="1"/>
    </xf>
    <xf numFmtId="0" fontId="9" fillId="0" borderId="30" xfId="7" applyFont="1" applyBorder="1" applyAlignment="1">
      <alignment horizontal="center" vertical="center" wrapText="1"/>
    </xf>
    <xf numFmtId="0" fontId="31" fillId="0" borderId="17" xfId="7" applyFont="1" applyBorder="1" applyAlignment="1">
      <alignment horizontal="center" vertical="center" wrapText="1"/>
    </xf>
    <xf numFmtId="0" fontId="31" fillId="0" borderId="14" xfId="7" applyFont="1" applyBorder="1" applyAlignment="1">
      <alignment horizontal="center" vertical="center" wrapText="1"/>
    </xf>
    <xf numFmtId="0" fontId="31" fillId="0" borderId="15" xfId="7" applyFont="1" applyBorder="1" applyAlignment="1">
      <alignment horizontal="center" vertical="center" wrapText="1"/>
    </xf>
    <xf numFmtId="0" fontId="31" fillId="0" borderId="30" xfId="7" applyFont="1" applyBorder="1" applyAlignment="1">
      <alignment horizontal="center" vertical="center" wrapText="1"/>
    </xf>
    <xf numFmtId="0" fontId="31" fillId="0" borderId="26" xfId="7" applyFont="1" applyBorder="1" applyAlignment="1">
      <alignment horizontal="center" vertical="center" wrapText="1"/>
    </xf>
    <xf numFmtId="0" fontId="31" fillId="0" borderId="1" xfId="7" applyFont="1" applyBorder="1" applyAlignment="1">
      <alignment horizontal="center" vertical="center" wrapText="1"/>
    </xf>
    <xf numFmtId="0" fontId="31" fillId="0" borderId="19" xfId="7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9" applyFont="1" applyBorder="1" applyAlignment="1">
      <alignment horizontal="center" vertical="center" wrapText="1"/>
    </xf>
    <xf numFmtId="0" fontId="9" fillId="0" borderId="14" xfId="9" applyFont="1" applyBorder="1" applyAlignment="1">
      <alignment horizontal="center" vertical="center" wrapText="1"/>
    </xf>
    <xf numFmtId="0" fontId="9" fillId="0" borderId="15" xfId="9" applyFont="1" applyBorder="1" applyAlignment="1">
      <alignment horizontal="center" vertical="center" wrapText="1"/>
    </xf>
    <xf numFmtId="0" fontId="9" fillId="0" borderId="30" xfId="9" applyFont="1" applyBorder="1" applyAlignment="1">
      <alignment horizontal="center" vertical="center" wrapText="1"/>
    </xf>
    <xf numFmtId="0" fontId="9" fillId="0" borderId="26" xfId="9" applyFont="1" applyBorder="1" applyAlignment="1">
      <alignment horizontal="center" vertical="center" wrapText="1"/>
    </xf>
    <xf numFmtId="0" fontId="9" fillId="0" borderId="1" xfId="9" applyFont="1" applyBorder="1" applyAlignment="1">
      <alignment horizontal="center" vertical="center" wrapText="1"/>
    </xf>
    <xf numFmtId="0" fontId="9" fillId="0" borderId="19" xfId="9" applyFont="1" applyBorder="1" applyAlignment="1">
      <alignment horizontal="center" vertical="center" wrapText="1"/>
    </xf>
    <xf numFmtId="0" fontId="9" fillId="0" borderId="54" xfId="9" applyFont="1" applyBorder="1" applyAlignment="1">
      <alignment horizontal="center" vertical="center" wrapText="1"/>
    </xf>
    <xf numFmtId="0" fontId="9" fillId="0" borderId="46" xfId="9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9" applyFont="1" applyBorder="1" applyAlignment="1">
      <alignment horizontal="center" vertical="center"/>
    </xf>
    <xf numFmtId="0" fontId="9" fillId="0" borderId="14" xfId="9" applyFont="1" applyBorder="1" applyAlignment="1">
      <alignment horizontal="center" vertical="center"/>
    </xf>
    <xf numFmtId="0" fontId="9" fillId="0" borderId="15" xfId="9" applyFont="1" applyBorder="1" applyAlignment="1">
      <alignment horizontal="center" vertical="center"/>
    </xf>
    <xf numFmtId="0" fontId="9" fillId="0" borderId="46" xfId="9" applyFont="1" applyBorder="1" applyAlignment="1">
      <alignment horizontal="center" vertical="center"/>
    </xf>
    <xf numFmtId="0" fontId="9" fillId="0" borderId="5" xfId="9" applyFont="1" applyBorder="1" applyAlignment="1">
      <alignment horizontal="center" vertical="center"/>
    </xf>
    <xf numFmtId="0" fontId="9" fillId="0" borderId="18" xfId="9" applyFont="1" applyBorder="1" applyAlignment="1">
      <alignment horizontal="center" vertical="center"/>
    </xf>
    <xf numFmtId="0" fontId="9" fillId="0" borderId="54" xfId="9" applyFont="1" applyBorder="1" applyAlignment="1">
      <alignment horizontal="center" vertical="center"/>
    </xf>
    <xf numFmtId="0" fontId="9" fillId="0" borderId="1" xfId="9" applyFont="1" applyBorder="1" applyAlignment="1">
      <alignment horizontal="center" vertical="center"/>
    </xf>
    <xf numFmtId="0" fontId="9" fillId="0" borderId="19" xfId="9" applyFont="1" applyBorder="1" applyAlignment="1">
      <alignment horizontal="center" vertical="center"/>
    </xf>
    <xf numFmtId="0" fontId="9" fillId="0" borderId="33" xfId="9" applyFont="1" applyBorder="1" applyAlignment="1">
      <alignment horizontal="center" vertical="center" wrapText="1"/>
    </xf>
    <xf numFmtId="0" fontId="9" fillId="0" borderId="0" xfId="9" applyFont="1" applyAlignment="1">
      <alignment horizontal="center" vertical="center" wrapText="1"/>
    </xf>
    <xf numFmtId="0" fontId="9" fillId="0" borderId="23" xfId="9" applyFont="1" applyBorder="1" applyAlignment="1">
      <alignment horizontal="center" vertical="center" wrapText="1"/>
    </xf>
    <xf numFmtId="0" fontId="9" fillId="0" borderId="33" xfId="9" applyFont="1" applyBorder="1" applyAlignment="1">
      <alignment horizontal="center" vertical="center"/>
    </xf>
    <xf numFmtId="0" fontId="9" fillId="0" borderId="0" xfId="9" applyFont="1" applyBorder="1" applyAlignment="1">
      <alignment horizontal="center" vertical="center"/>
    </xf>
    <xf numFmtId="0" fontId="9" fillId="0" borderId="23" xfId="9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31" fillId="0" borderId="17" xfId="0" quotePrefix="1" applyFont="1" applyBorder="1" applyAlignment="1">
      <alignment horizontal="center" vertical="center" wrapText="1"/>
    </xf>
    <xf numFmtId="0" fontId="31" fillId="0" borderId="14" xfId="0" quotePrefix="1" applyFont="1" applyBorder="1" applyAlignment="1">
      <alignment horizontal="center" vertical="center" wrapText="1"/>
    </xf>
    <xf numFmtId="0" fontId="31" fillId="0" borderId="15" xfId="0" quotePrefix="1" applyFont="1" applyBorder="1" applyAlignment="1">
      <alignment horizontal="center" vertical="center" wrapText="1"/>
    </xf>
    <xf numFmtId="0" fontId="31" fillId="0" borderId="46" xfId="0" quotePrefix="1" applyFont="1" applyBorder="1" applyAlignment="1">
      <alignment horizontal="center" vertical="center" wrapText="1"/>
    </xf>
    <xf numFmtId="0" fontId="31" fillId="0" borderId="5" xfId="0" quotePrefix="1" applyFont="1" applyBorder="1" applyAlignment="1">
      <alignment horizontal="center" vertical="center" wrapText="1"/>
    </xf>
    <xf numFmtId="0" fontId="31" fillId="0" borderId="18" xfId="0" quotePrefix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1" fillId="0" borderId="17" xfId="11" applyFont="1" applyBorder="1" applyAlignment="1">
      <alignment horizontal="center" vertical="center"/>
    </xf>
    <xf numFmtId="0" fontId="31" fillId="0" borderId="14" xfId="11" applyFont="1" applyBorder="1" applyAlignment="1">
      <alignment horizontal="center" vertical="center"/>
    </xf>
    <xf numFmtId="0" fontId="31" fillId="0" borderId="15" xfId="11" applyFont="1" applyBorder="1" applyAlignment="1">
      <alignment horizontal="center" vertical="center"/>
    </xf>
    <xf numFmtId="0" fontId="31" fillId="0" borderId="54" xfId="11" applyFont="1" applyBorder="1" applyAlignment="1">
      <alignment horizontal="center" vertical="center" wrapText="1"/>
    </xf>
    <xf numFmtId="0" fontId="31" fillId="0" borderId="14" xfId="11" applyFont="1" applyBorder="1" applyAlignment="1">
      <alignment horizontal="center" vertical="center" wrapText="1"/>
    </xf>
    <xf numFmtId="0" fontId="31" fillId="0" borderId="15" xfId="11" applyFont="1" applyBorder="1" applyAlignment="1">
      <alignment horizontal="center" vertical="center" wrapText="1"/>
    </xf>
    <xf numFmtId="0" fontId="31" fillId="0" borderId="1" xfId="11" applyFont="1" applyBorder="1" applyAlignment="1">
      <alignment horizontal="center" vertical="center" wrapText="1"/>
    </xf>
    <xf numFmtId="0" fontId="31" fillId="0" borderId="19" xfId="11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</cellXfs>
  <cellStyles count="12">
    <cellStyle name="標準" xfId="0" builtinId="0"/>
    <cellStyle name="標準 2" xfId="1"/>
    <cellStyle name="標準 2 2" xfId="2"/>
    <cellStyle name="標準 2 2 2" xfId="11"/>
    <cellStyle name="標準 23" xfId="3"/>
    <cellStyle name="標準 3" xfId="4"/>
    <cellStyle name="標準 4" xfId="7"/>
    <cellStyle name="標準 4 2" xfId="8"/>
    <cellStyle name="標準 4 3" xfId="10"/>
    <cellStyle name="標準 5" xfId="9"/>
    <cellStyle name="標準_loss2005-setai" xfId="5"/>
    <cellStyle name="標準_集落営農実態調査集計様式H18.4.12" xfId="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344806</xdr:colOff>
      <xdr:row>3</xdr:row>
      <xdr:rowOff>47625</xdr:rowOff>
    </xdr:from>
    <xdr:to>
      <xdr:col>17</xdr:col>
      <xdr:colOff>390525</xdr:colOff>
      <xdr:row>9</xdr:row>
      <xdr:rowOff>0</xdr:rowOff>
    </xdr:to>
    <xdr:sp macro="" textlink="">
      <xdr:nvSpPr>
        <xdr:cNvPr id="2" name="左中かっこ 1"/>
        <xdr:cNvSpPr/>
      </xdr:nvSpPr>
      <xdr:spPr>
        <a:xfrm>
          <a:off x="11793856" y="561975"/>
          <a:ext cx="45719" cy="2476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647700</xdr:colOff>
      <xdr:row>3</xdr:row>
      <xdr:rowOff>47625</xdr:rowOff>
    </xdr:from>
    <xdr:to>
      <xdr:col>17</xdr:col>
      <xdr:colOff>352425</xdr:colOff>
      <xdr:row>9</xdr:row>
      <xdr:rowOff>0</xdr:rowOff>
    </xdr:to>
    <xdr:sp macro="" textlink="">
      <xdr:nvSpPr>
        <xdr:cNvPr id="3" name="正方形/長方形 2"/>
        <xdr:cNvSpPr/>
      </xdr:nvSpPr>
      <xdr:spPr>
        <a:xfrm>
          <a:off x="11353800" y="561975"/>
          <a:ext cx="4476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716281</xdr:colOff>
      <xdr:row>2</xdr:row>
      <xdr:rowOff>47625</xdr:rowOff>
    </xdr:from>
    <xdr:to>
      <xdr:col>11</xdr:col>
      <xdr:colOff>762000</xdr:colOff>
      <xdr:row>3</xdr:row>
      <xdr:rowOff>133350</xdr:rowOff>
    </xdr:to>
    <xdr:sp macro="" textlink="">
      <xdr:nvSpPr>
        <xdr:cNvPr id="4" name="左中かっこ 3"/>
        <xdr:cNvSpPr/>
      </xdr:nvSpPr>
      <xdr:spPr>
        <a:xfrm>
          <a:off x="9765031" y="400050"/>
          <a:ext cx="45719" cy="2476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323850</xdr:colOff>
      <xdr:row>2</xdr:row>
      <xdr:rowOff>47625</xdr:rowOff>
    </xdr:from>
    <xdr:to>
      <xdr:col>12</xdr:col>
      <xdr:colOff>28575</xdr:colOff>
      <xdr:row>3</xdr:row>
      <xdr:rowOff>123825</xdr:rowOff>
    </xdr:to>
    <xdr:sp macro="" textlink="">
      <xdr:nvSpPr>
        <xdr:cNvPr id="5" name="正方形/長方形 4"/>
        <xdr:cNvSpPr/>
      </xdr:nvSpPr>
      <xdr:spPr>
        <a:xfrm>
          <a:off x="9372600" y="400050"/>
          <a:ext cx="6000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646010</xdr:colOff>
      <xdr:row>3</xdr:row>
      <xdr:rowOff>47222</xdr:rowOff>
    </xdr:from>
    <xdr:to>
      <xdr:col>14</xdr:col>
      <xdr:colOff>691729</xdr:colOff>
      <xdr:row>4</xdr:row>
      <xdr:rowOff>143033</xdr:rowOff>
    </xdr:to>
    <xdr:sp macro="" textlink="">
      <xdr:nvSpPr>
        <xdr:cNvPr id="2" name="左中かっこ 1"/>
        <xdr:cNvSpPr/>
      </xdr:nvSpPr>
      <xdr:spPr>
        <a:xfrm>
          <a:off x="12037910" y="561572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3</xdr:row>
      <xdr:rowOff>52667</xdr:rowOff>
    </xdr:from>
    <xdr:to>
      <xdr:col>14</xdr:col>
      <xdr:colOff>643218</xdr:colOff>
      <xdr:row>4</xdr:row>
      <xdr:rowOff>133910</xdr:rowOff>
    </xdr:to>
    <xdr:sp macro="" textlink="">
      <xdr:nvSpPr>
        <xdr:cNvPr id="3" name="正方形/長方形 2"/>
        <xdr:cNvSpPr/>
      </xdr:nvSpPr>
      <xdr:spPr>
        <a:xfrm>
          <a:off x="11544300" y="567017"/>
          <a:ext cx="490818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533400</xdr:colOff>
      <xdr:row>3</xdr:row>
      <xdr:rowOff>47222</xdr:rowOff>
    </xdr:from>
    <xdr:to>
      <xdr:col>16</xdr:col>
      <xdr:colOff>395568</xdr:colOff>
      <xdr:row>4</xdr:row>
      <xdr:rowOff>143435</xdr:rowOff>
    </xdr:to>
    <xdr:grpSp>
      <xdr:nvGrpSpPr>
        <xdr:cNvPr id="4" name="グループ化 3"/>
        <xdr:cNvGrpSpPr/>
      </xdr:nvGrpSpPr>
      <xdr:grpSpPr>
        <a:xfrm>
          <a:off x="10563225" y="561572"/>
          <a:ext cx="557493" cy="258138"/>
          <a:chOff x="10601325" y="580622"/>
          <a:chExt cx="557493" cy="258138"/>
        </a:xfrm>
      </xdr:grpSpPr>
      <xdr:sp macro="" textlink="">
        <xdr:nvSpPr>
          <xdr:cNvPr id="2" name="左中かっこ 1"/>
          <xdr:cNvSpPr/>
        </xdr:nvSpPr>
        <xdr:spPr>
          <a:xfrm>
            <a:off x="11028260" y="580622"/>
            <a:ext cx="45719" cy="257736"/>
          </a:xfrm>
          <a:prstGeom prst="lef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10601325" y="595592"/>
            <a:ext cx="557493" cy="24316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  <a:endPara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293585</xdr:colOff>
      <xdr:row>3</xdr:row>
      <xdr:rowOff>37697</xdr:rowOff>
    </xdr:from>
    <xdr:to>
      <xdr:col>16</xdr:col>
      <xdr:colOff>339304</xdr:colOff>
      <xdr:row>4</xdr:row>
      <xdr:rowOff>133508</xdr:rowOff>
    </xdr:to>
    <xdr:sp macro="" textlink="">
      <xdr:nvSpPr>
        <xdr:cNvPr id="2" name="左中かっこ 1"/>
        <xdr:cNvSpPr/>
      </xdr:nvSpPr>
      <xdr:spPr>
        <a:xfrm>
          <a:off x="11018735" y="552047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628650</xdr:colOff>
      <xdr:row>3</xdr:row>
      <xdr:rowOff>81242</xdr:rowOff>
    </xdr:from>
    <xdr:to>
      <xdr:col>16</xdr:col>
      <xdr:colOff>433668</xdr:colOff>
      <xdr:row>5</xdr:row>
      <xdr:rowOff>560</xdr:rowOff>
    </xdr:to>
    <xdr:sp macro="" textlink="">
      <xdr:nvSpPr>
        <xdr:cNvPr id="3" name="正方形/長方形 2"/>
        <xdr:cNvSpPr/>
      </xdr:nvSpPr>
      <xdr:spPr>
        <a:xfrm>
          <a:off x="10658475" y="595592"/>
          <a:ext cx="500343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636494</xdr:colOff>
      <xdr:row>3</xdr:row>
      <xdr:rowOff>30256</xdr:rowOff>
    </xdr:from>
    <xdr:to>
      <xdr:col>4</xdr:col>
      <xdr:colOff>682213</xdr:colOff>
      <xdr:row>4</xdr:row>
      <xdr:rowOff>141196</xdr:rowOff>
    </xdr:to>
    <xdr:sp macro="" textlink="">
      <xdr:nvSpPr>
        <xdr:cNvPr id="2" name="左中かっこ 1"/>
        <xdr:cNvSpPr/>
      </xdr:nvSpPr>
      <xdr:spPr>
        <a:xfrm>
          <a:off x="3360644" y="544606"/>
          <a:ext cx="45719" cy="27286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266700</xdr:colOff>
      <xdr:row>3</xdr:row>
      <xdr:rowOff>52668</xdr:rowOff>
    </xdr:from>
    <xdr:to>
      <xdr:col>4</xdr:col>
      <xdr:colOff>761439</xdr:colOff>
      <xdr:row>4</xdr:row>
      <xdr:rowOff>149040</xdr:rowOff>
    </xdr:to>
    <xdr:sp macro="" textlink="">
      <xdr:nvSpPr>
        <xdr:cNvPr id="3" name="正方形/長方形 2"/>
        <xdr:cNvSpPr/>
      </xdr:nvSpPr>
      <xdr:spPr>
        <a:xfrm>
          <a:off x="2990850" y="567018"/>
          <a:ext cx="494739" cy="25829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200025</xdr:colOff>
      <xdr:row>3</xdr:row>
      <xdr:rowOff>52668</xdr:rowOff>
    </xdr:from>
    <xdr:to>
      <xdr:col>16</xdr:col>
      <xdr:colOff>732864</xdr:colOff>
      <xdr:row>4</xdr:row>
      <xdr:rowOff>149040</xdr:rowOff>
    </xdr:to>
    <xdr:sp macro="" textlink="">
      <xdr:nvSpPr>
        <xdr:cNvPr id="4" name="正方形/長方形 3"/>
        <xdr:cNvSpPr/>
      </xdr:nvSpPr>
      <xdr:spPr>
        <a:xfrm>
          <a:off x="10963275" y="567018"/>
          <a:ext cx="532839" cy="25829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579344</xdr:colOff>
      <xdr:row>3</xdr:row>
      <xdr:rowOff>30256</xdr:rowOff>
    </xdr:from>
    <xdr:to>
      <xdr:col>16</xdr:col>
      <xdr:colOff>625063</xdr:colOff>
      <xdr:row>4</xdr:row>
      <xdr:rowOff>141196</xdr:rowOff>
    </xdr:to>
    <xdr:sp macro="" textlink="">
      <xdr:nvSpPr>
        <xdr:cNvPr id="5" name="左中かっこ 4"/>
        <xdr:cNvSpPr/>
      </xdr:nvSpPr>
      <xdr:spPr>
        <a:xfrm>
          <a:off x="11342594" y="544606"/>
          <a:ext cx="45719" cy="27286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676836</xdr:colOff>
      <xdr:row>2</xdr:row>
      <xdr:rowOff>25774</xdr:rowOff>
    </xdr:from>
    <xdr:to>
      <xdr:col>12</xdr:col>
      <xdr:colOff>752475</xdr:colOff>
      <xdr:row>4</xdr:row>
      <xdr:rowOff>145677</xdr:rowOff>
    </xdr:to>
    <xdr:sp macro="" textlink="">
      <xdr:nvSpPr>
        <xdr:cNvPr id="6" name="左中かっこ 5"/>
        <xdr:cNvSpPr/>
      </xdr:nvSpPr>
      <xdr:spPr>
        <a:xfrm>
          <a:off x="10811436" y="368674"/>
          <a:ext cx="75639" cy="443753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139514</xdr:colOff>
      <xdr:row>2</xdr:row>
      <xdr:rowOff>136152</xdr:rowOff>
    </xdr:from>
    <xdr:to>
      <xdr:col>12</xdr:col>
      <xdr:colOff>677395</xdr:colOff>
      <xdr:row>4</xdr:row>
      <xdr:rowOff>110378</xdr:rowOff>
    </xdr:to>
    <xdr:sp macro="" textlink="">
      <xdr:nvSpPr>
        <xdr:cNvPr id="7" name="正方形/長方形 6"/>
        <xdr:cNvSpPr/>
      </xdr:nvSpPr>
      <xdr:spPr>
        <a:xfrm>
          <a:off x="10274114" y="479052"/>
          <a:ext cx="537881" cy="2980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3</xdr:row>
      <xdr:rowOff>47625</xdr:rowOff>
    </xdr:from>
    <xdr:to>
      <xdr:col>14</xdr:col>
      <xdr:colOff>265579</xdr:colOff>
      <xdr:row>4</xdr:row>
      <xdr:rowOff>143997</xdr:rowOff>
    </xdr:to>
    <xdr:sp macro="" textlink="">
      <xdr:nvSpPr>
        <xdr:cNvPr id="2" name="正方形/長方形 1"/>
        <xdr:cNvSpPr/>
      </xdr:nvSpPr>
      <xdr:spPr>
        <a:xfrm>
          <a:off x="9601200" y="561975"/>
          <a:ext cx="456079" cy="25829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304800</xdr:colOff>
      <xdr:row>3</xdr:row>
      <xdr:rowOff>38100</xdr:rowOff>
    </xdr:from>
    <xdr:to>
      <xdr:col>14</xdr:col>
      <xdr:colOff>350519</xdr:colOff>
      <xdr:row>4</xdr:row>
      <xdr:rowOff>149040</xdr:rowOff>
    </xdr:to>
    <xdr:sp macro="" textlink="">
      <xdr:nvSpPr>
        <xdr:cNvPr id="3" name="左中かっこ 2"/>
        <xdr:cNvSpPr/>
      </xdr:nvSpPr>
      <xdr:spPr>
        <a:xfrm>
          <a:off x="10096500" y="552450"/>
          <a:ext cx="45719" cy="27286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722210</xdr:colOff>
      <xdr:row>3</xdr:row>
      <xdr:rowOff>28575</xdr:rowOff>
    </xdr:from>
    <xdr:to>
      <xdr:col>6</xdr:col>
      <xdr:colOff>767929</xdr:colOff>
      <xdr:row>4</xdr:row>
      <xdr:rowOff>124386</xdr:rowOff>
    </xdr:to>
    <xdr:sp macro="" textlink="">
      <xdr:nvSpPr>
        <xdr:cNvPr id="9" name="左中かっこ 8"/>
        <xdr:cNvSpPr/>
      </xdr:nvSpPr>
      <xdr:spPr>
        <a:xfrm>
          <a:off x="5484710" y="542925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342899</xdr:colOff>
      <xdr:row>3</xdr:row>
      <xdr:rowOff>43545</xdr:rowOff>
    </xdr:from>
    <xdr:to>
      <xdr:col>6</xdr:col>
      <xdr:colOff>819150</xdr:colOff>
      <xdr:row>4</xdr:row>
      <xdr:rowOff>124788</xdr:rowOff>
    </xdr:to>
    <xdr:sp macro="" textlink="">
      <xdr:nvSpPr>
        <xdr:cNvPr id="10" name="正方形/長方形 9"/>
        <xdr:cNvSpPr/>
      </xdr:nvSpPr>
      <xdr:spPr>
        <a:xfrm>
          <a:off x="5105399" y="557895"/>
          <a:ext cx="476251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600075</xdr:colOff>
      <xdr:row>3</xdr:row>
      <xdr:rowOff>47625</xdr:rowOff>
    </xdr:from>
    <xdr:to>
      <xdr:col>14</xdr:col>
      <xdr:colOff>682204</xdr:colOff>
      <xdr:row>4</xdr:row>
      <xdr:rowOff>143436</xdr:rowOff>
    </xdr:to>
    <xdr:sp macro="" textlink="">
      <xdr:nvSpPr>
        <xdr:cNvPr id="14" name="左中かっこ 13"/>
        <xdr:cNvSpPr/>
      </xdr:nvSpPr>
      <xdr:spPr>
        <a:xfrm>
          <a:off x="11725275" y="561975"/>
          <a:ext cx="8212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142875</xdr:colOff>
      <xdr:row>3</xdr:row>
      <xdr:rowOff>62595</xdr:rowOff>
    </xdr:from>
    <xdr:to>
      <xdr:col>14</xdr:col>
      <xdr:colOff>624168</xdr:colOff>
      <xdr:row>4</xdr:row>
      <xdr:rowOff>143838</xdr:rowOff>
    </xdr:to>
    <xdr:sp macro="" textlink="">
      <xdr:nvSpPr>
        <xdr:cNvPr id="15" name="正方形/長方形 14"/>
        <xdr:cNvSpPr/>
      </xdr:nvSpPr>
      <xdr:spPr>
        <a:xfrm>
          <a:off x="11268075" y="576945"/>
          <a:ext cx="481293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638175</xdr:colOff>
      <xdr:row>2</xdr:row>
      <xdr:rowOff>161924</xdr:rowOff>
    </xdr:from>
    <xdr:to>
      <xdr:col>15</xdr:col>
      <xdr:colOff>509868</xdr:colOff>
      <xdr:row>4</xdr:row>
      <xdr:rowOff>71717</xdr:rowOff>
    </xdr:to>
    <xdr:sp macro="" textlink="">
      <xdr:nvSpPr>
        <xdr:cNvPr id="2" name="正方形/長方形 1"/>
        <xdr:cNvSpPr/>
      </xdr:nvSpPr>
      <xdr:spPr>
        <a:xfrm>
          <a:off x="10887075" y="514349"/>
          <a:ext cx="643218" cy="23364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</xdr:col>
      <xdr:colOff>409576</xdr:colOff>
      <xdr:row>2</xdr:row>
      <xdr:rowOff>76200</xdr:rowOff>
    </xdr:from>
    <xdr:to>
      <xdr:col>15</xdr:col>
      <xdr:colOff>464820</xdr:colOff>
      <xdr:row>4</xdr:row>
      <xdr:rowOff>133911</xdr:rowOff>
    </xdr:to>
    <xdr:sp macro="" textlink="">
      <xdr:nvSpPr>
        <xdr:cNvPr id="5" name="左中かっこ 4"/>
        <xdr:cNvSpPr/>
      </xdr:nvSpPr>
      <xdr:spPr>
        <a:xfrm>
          <a:off x="11430001" y="428625"/>
          <a:ext cx="55244" cy="381561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457200</xdr:colOff>
      <xdr:row>2</xdr:row>
      <xdr:rowOff>152399</xdr:rowOff>
    </xdr:from>
    <xdr:to>
      <xdr:col>15</xdr:col>
      <xdr:colOff>262218</xdr:colOff>
      <xdr:row>4</xdr:row>
      <xdr:rowOff>62192</xdr:rowOff>
    </xdr:to>
    <xdr:sp macro="" textlink="">
      <xdr:nvSpPr>
        <xdr:cNvPr id="2" name="正方形/長方形 1"/>
        <xdr:cNvSpPr/>
      </xdr:nvSpPr>
      <xdr:spPr>
        <a:xfrm>
          <a:off x="10248900" y="504824"/>
          <a:ext cx="490818" cy="23364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</xdr:col>
      <xdr:colOff>200026</xdr:colOff>
      <xdr:row>2</xdr:row>
      <xdr:rowOff>57150</xdr:rowOff>
    </xdr:from>
    <xdr:to>
      <xdr:col>15</xdr:col>
      <xdr:colOff>255270</xdr:colOff>
      <xdr:row>4</xdr:row>
      <xdr:rowOff>114861</xdr:rowOff>
    </xdr:to>
    <xdr:sp macro="" textlink="">
      <xdr:nvSpPr>
        <xdr:cNvPr id="3" name="左中かっこ 2"/>
        <xdr:cNvSpPr/>
      </xdr:nvSpPr>
      <xdr:spPr>
        <a:xfrm>
          <a:off x="10677526" y="409575"/>
          <a:ext cx="55244" cy="381561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265010</xdr:colOff>
      <xdr:row>3</xdr:row>
      <xdr:rowOff>38100</xdr:rowOff>
    </xdr:from>
    <xdr:to>
      <xdr:col>17</xdr:col>
      <xdr:colOff>310729</xdr:colOff>
      <xdr:row>4</xdr:row>
      <xdr:rowOff>133911</xdr:rowOff>
    </xdr:to>
    <xdr:sp macro="" textlink="">
      <xdr:nvSpPr>
        <xdr:cNvPr id="3" name="左中かっこ 2"/>
        <xdr:cNvSpPr/>
      </xdr:nvSpPr>
      <xdr:spPr>
        <a:xfrm>
          <a:off x="11113985" y="552450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552450</xdr:colOff>
      <xdr:row>3</xdr:row>
      <xdr:rowOff>53070</xdr:rowOff>
    </xdr:from>
    <xdr:to>
      <xdr:col>17</xdr:col>
      <xdr:colOff>361950</xdr:colOff>
      <xdr:row>4</xdr:row>
      <xdr:rowOff>134313</xdr:rowOff>
    </xdr:to>
    <xdr:sp macro="" textlink="">
      <xdr:nvSpPr>
        <xdr:cNvPr id="4" name="正方形/長方形 3"/>
        <xdr:cNvSpPr/>
      </xdr:nvSpPr>
      <xdr:spPr>
        <a:xfrm>
          <a:off x="11715750" y="567420"/>
          <a:ext cx="495300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379310</xdr:colOff>
      <xdr:row>3</xdr:row>
      <xdr:rowOff>37697</xdr:rowOff>
    </xdr:from>
    <xdr:to>
      <xdr:col>14</xdr:col>
      <xdr:colOff>425029</xdr:colOff>
      <xdr:row>4</xdr:row>
      <xdr:rowOff>133508</xdr:rowOff>
    </xdr:to>
    <xdr:sp macro="" textlink="">
      <xdr:nvSpPr>
        <xdr:cNvPr id="2" name="左中かっこ 1"/>
        <xdr:cNvSpPr/>
      </xdr:nvSpPr>
      <xdr:spPr>
        <a:xfrm>
          <a:off x="10285310" y="552047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687481</xdr:colOff>
      <xdr:row>3</xdr:row>
      <xdr:rowOff>62192</xdr:rowOff>
    </xdr:from>
    <xdr:to>
      <xdr:col>14</xdr:col>
      <xdr:colOff>395568</xdr:colOff>
      <xdr:row>4</xdr:row>
      <xdr:rowOff>143435</xdr:rowOff>
    </xdr:to>
    <xdr:sp macro="" textlink="">
      <xdr:nvSpPr>
        <xdr:cNvPr id="3" name="正方形/長方形 2"/>
        <xdr:cNvSpPr/>
      </xdr:nvSpPr>
      <xdr:spPr>
        <a:xfrm>
          <a:off x="9850531" y="576542"/>
          <a:ext cx="451037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284060</xdr:colOff>
      <xdr:row>3</xdr:row>
      <xdr:rowOff>57150</xdr:rowOff>
    </xdr:from>
    <xdr:to>
      <xdr:col>17</xdr:col>
      <xdr:colOff>329779</xdr:colOff>
      <xdr:row>4</xdr:row>
      <xdr:rowOff>152961</xdr:rowOff>
    </xdr:to>
    <xdr:sp macro="" textlink="">
      <xdr:nvSpPr>
        <xdr:cNvPr id="3" name="左中かっこ 2"/>
        <xdr:cNvSpPr/>
      </xdr:nvSpPr>
      <xdr:spPr>
        <a:xfrm>
          <a:off x="11133035" y="571500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466725</xdr:colOff>
      <xdr:row>3</xdr:row>
      <xdr:rowOff>72120</xdr:rowOff>
    </xdr:from>
    <xdr:to>
      <xdr:col>17</xdr:col>
      <xdr:colOff>424143</xdr:colOff>
      <xdr:row>4</xdr:row>
      <xdr:rowOff>153363</xdr:rowOff>
    </xdr:to>
    <xdr:sp macro="" textlink="">
      <xdr:nvSpPr>
        <xdr:cNvPr id="4" name="正方形/長方形 3"/>
        <xdr:cNvSpPr/>
      </xdr:nvSpPr>
      <xdr:spPr>
        <a:xfrm>
          <a:off x="10658475" y="586470"/>
          <a:ext cx="614643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1143000</xdr:colOff>
      <xdr:row>2</xdr:row>
      <xdr:rowOff>142874</xdr:rowOff>
    </xdr:from>
    <xdr:to>
      <xdr:col>7</xdr:col>
      <xdr:colOff>228600</xdr:colOff>
      <xdr:row>4</xdr:row>
      <xdr:rowOff>52667</xdr:rowOff>
    </xdr:to>
    <xdr:sp macro="" textlink="">
      <xdr:nvSpPr>
        <xdr:cNvPr id="2" name="正方形/長方形 1"/>
        <xdr:cNvSpPr/>
      </xdr:nvSpPr>
      <xdr:spPr>
        <a:xfrm>
          <a:off x="7772400" y="495299"/>
          <a:ext cx="495300" cy="23364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171451</xdr:colOff>
      <xdr:row>2</xdr:row>
      <xdr:rowOff>57150</xdr:rowOff>
    </xdr:from>
    <xdr:to>
      <xdr:col>7</xdr:col>
      <xdr:colOff>226695</xdr:colOff>
      <xdr:row>4</xdr:row>
      <xdr:rowOff>114861</xdr:rowOff>
    </xdr:to>
    <xdr:sp macro="" textlink="">
      <xdr:nvSpPr>
        <xdr:cNvPr id="3" name="左中かっこ 2"/>
        <xdr:cNvSpPr/>
      </xdr:nvSpPr>
      <xdr:spPr>
        <a:xfrm>
          <a:off x="8210551" y="409575"/>
          <a:ext cx="55244" cy="381561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371475</xdr:colOff>
      <xdr:row>3</xdr:row>
      <xdr:rowOff>57149</xdr:rowOff>
    </xdr:from>
    <xdr:to>
      <xdr:col>14</xdr:col>
      <xdr:colOff>209550</xdr:colOff>
      <xdr:row>4</xdr:row>
      <xdr:rowOff>128867</xdr:rowOff>
    </xdr:to>
    <xdr:sp macro="" textlink="">
      <xdr:nvSpPr>
        <xdr:cNvPr id="2" name="正方形/長方形 1"/>
        <xdr:cNvSpPr/>
      </xdr:nvSpPr>
      <xdr:spPr>
        <a:xfrm>
          <a:off x="8486775" y="571499"/>
          <a:ext cx="485775" cy="23364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180975</xdr:colOff>
      <xdr:row>3</xdr:row>
      <xdr:rowOff>38100</xdr:rowOff>
    </xdr:from>
    <xdr:to>
      <xdr:col>14</xdr:col>
      <xdr:colOff>245745</xdr:colOff>
      <xdr:row>4</xdr:row>
      <xdr:rowOff>124386</xdr:rowOff>
    </xdr:to>
    <xdr:sp macro="" textlink="">
      <xdr:nvSpPr>
        <xdr:cNvPr id="3" name="左中かっこ 2"/>
        <xdr:cNvSpPr/>
      </xdr:nvSpPr>
      <xdr:spPr>
        <a:xfrm>
          <a:off x="8943975" y="552450"/>
          <a:ext cx="64770" cy="248211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247651</xdr:colOff>
      <xdr:row>2</xdr:row>
      <xdr:rowOff>152399</xdr:rowOff>
    </xdr:from>
    <xdr:to>
      <xdr:col>10</xdr:col>
      <xdr:colOff>738469</xdr:colOff>
      <xdr:row>4</xdr:row>
      <xdr:rowOff>62192</xdr:rowOff>
    </xdr:to>
    <xdr:sp macro="" textlink="">
      <xdr:nvSpPr>
        <xdr:cNvPr id="4" name="正方形/長方形 3"/>
        <xdr:cNvSpPr/>
      </xdr:nvSpPr>
      <xdr:spPr>
        <a:xfrm>
          <a:off x="8553451" y="504824"/>
          <a:ext cx="490818" cy="23364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10</xdr:col>
      <xdr:colOff>714376</xdr:colOff>
      <xdr:row>2</xdr:row>
      <xdr:rowOff>85725</xdr:rowOff>
    </xdr:from>
    <xdr:to>
      <xdr:col>10</xdr:col>
      <xdr:colOff>769620</xdr:colOff>
      <xdr:row>4</xdr:row>
      <xdr:rowOff>143436</xdr:rowOff>
    </xdr:to>
    <xdr:sp macro="" textlink="">
      <xdr:nvSpPr>
        <xdr:cNvPr id="5" name="左中かっこ 4"/>
        <xdr:cNvSpPr/>
      </xdr:nvSpPr>
      <xdr:spPr>
        <a:xfrm>
          <a:off x="9020176" y="438150"/>
          <a:ext cx="55244" cy="381561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607910</xdr:colOff>
      <xdr:row>3</xdr:row>
      <xdr:rowOff>56747</xdr:rowOff>
    </xdr:from>
    <xdr:to>
      <xdr:col>12</xdr:col>
      <xdr:colOff>653629</xdr:colOff>
      <xdr:row>4</xdr:row>
      <xdr:rowOff>152558</xdr:rowOff>
    </xdr:to>
    <xdr:sp macro="" textlink="">
      <xdr:nvSpPr>
        <xdr:cNvPr id="2" name="左中かっこ 1"/>
        <xdr:cNvSpPr/>
      </xdr:nvSpPr>
      <xdr:spPr>
        <a:xfrm>
          <a:off x="9980510" y="571097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230281</xdr:colOff>
      <xdr:row>3</xdr:row>
      <xdr:rowOff>71717</xdr:rowOff>
    </xdr:from>
    <xdr:to>
      <xdr:col>12</xdr:col>
      <xdr:colOff>681318</xdr:colOff>
      <xdr:row>4</xdr:row>
      <xdr:rowOff>152960</xdr:rowOff>
    </xdr:to>
    <xdr:sp macro="" textlink="">
      <xdr:nvSpPr>
        <xdr:cNvPr id="3" name="正方形/長方形 2"/>
        <xdr:cNvSpPr/>
      </xdr:nvSpPr>
      <xdr:spPr>
        <a:xfrm>
          <a:off x="9602881" y="586067"/>
          <a:ext cx="451037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579335</xdr:colOff>
      <xdr:row>3</xdr:row>
      <xdr:rowOff>28172</xdr:rowOff>
    </xdr:from>
    <xdr:to>
      <xdr:col>12</xdr:col>
      <xdr:colOff>625054</xdr:colOff>
      <xdr:row>4</xdr:row>
      <xdr:rowOff>123983</xdr:rowOff>
    </xdr:to>
    <xdr:sp macro="" textlink="">
      <xdr:nvSpPr>
        <xdr:cNvPr id="2" name="左中かっこ 1"/>
        <xdr:cNvSpPr/>
      </xdr:nvSpPr>
      <xdr:spPr>
        <a:xfrm>
          <a:off x="9951935" y="542522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173131</xdr:colOff>
      <xdr:row>3</xdr:row>
      <xdr:rowOff>33617</xdr:rowOff>
    </xdr:from>
    <xdr:to>
      <xdr:col>12</xdr:col>
      <xdr:colOff>624168</xdr:colOff>
      <xdr:row>4</xdr:row>
      <xdr:rowOff>114860</xdr:rowOff>
    </xdr:to>
    <xdr:sp macro="" textlink="">
      <xdr:nvSpPr>
        <xdr:cNvPr id="3" name="正方形/長方形 2"/>
        <xdr:cNvSpPr/>
      </xdr:nvSpPr>
      <xdr:spPr>
        <a:xfrm>
          <a:off x="9545731" y="547967"/>
          <a:ext cx="451037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284060</xdr:colOff>
      <xdr:row>3</xdr:row>
      <xdr:rowOff>56747</xdr:rowOff>
    </xdr:from>
    <xdr:to>
      <xdr:col>18</xdr:col>
      <xdr:colOff>329779</xdr:colOff>
      <xdr:row>4</xdr:row>
      <xdr:rowOff>152558</xdr:rowOff>
    </xdr:to>
    <xdr:sp macro="" textlink="">
      <xdr:nvSpPr>
        <xdr:cNvPr id="2" name="左中かっこ 1"/>
        <xdr:cNvSpPr/>
      </xdr:nvSpPr>
      <xdr:spPr>
        <a:xfrm>
          <a:off x="12399860" y="571097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620806</xdr:colOff>
      <xdr:row>3</xdr:row>
      <xdr:rowOff>81242</xdr:rowOff>
    </xdr:from>
    <xdr:to>
      <xdr:col>18</xdr:col>
      <xdr:colOff>376518</xdr:colOff>
      <xdr:row>5</xdr:row>
      <xdr:rowOff>560</xdr:rowOff>
    </xdr:to>
    <xdr:sp macro="" textlink="">
      <xdr:nvSpPr>
        <xdr:cNvPr id="3" name="正方形/長方形 2"/>
        <xdr:cNvSpPr/>
      </xdr:nvSpPr>
      <xdr:spPr>
        <a:xfrm>
          <a:off x="12041281" y="595592"/>
          <a:ext cx="451037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674585</xdr:colOff>
      <xdr:row>3</xdr:row>
      <xdr:rowOff>28172</xdr:rowOff>
    </xdr:from>
    <xdr:to>
      <xdr:col>10</xdr:col>
      <xdr:colOff>720304</xdr:colOff>
      <xdr:row>4</xdr:row>
      <xdr:rowOff>123983</xdr:rowOff>
    </xdr:to>
    <xdr:sp macro="" textlink="">
      <xdr:nvSpPr>
        <xdr:cNvPr id="2" name="左中かっこ 1"/>
        <xdr:cNvSpPr/>
      </xdr:nvSpPr>
      <xdr:spPr>
        <a:xfrm>
          <a:off x="8751785" y="542522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190499</xdr:colOff>
      <xdr:row>3</xdr:row>
      <xdr:rowOff>52667</xdr:rowOff>
    </xdr:from>
    <xdr:to>
      <xdr:col>10</xdr:col>
      <xdr:colOff>714374</xdr:colOff>
      <xdr:row>4</xdr:row>
      <xdr:rowOff>133910</xdr:rowOff>
    </xdr:to>
    <xdr:sp macro="" textlink="">
      <xdr:nvSpPr>
        <xdr:cNvPr id="3" name="正方形/長方形 2"/>
        <xdr:cNvSpPr/>
      </xdr:nvSpPr>
      <xdr:spPr>
        <a:xfrm>
          <a:off x="8267699" y="567017"/>
          <a:ext cx="523875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636485</xdr:colOff>
      <xdr:row>3</xdr:row>
      <xdr:rowOff>18647</xdr:rowOff>
    </xdr:from>
    <xdr:to>
      <xdr:col>12</xdr:col>
      <xdr:colOff>682204</xdr:colOff>
      <xdr:row>4</xdr:row>
      <xdr:rowOff>114458</xdr:rowOff>
    </xdr:to>
    <xdr:sp macro="" textlink="">
      <xdr:nvSpPr>
        <xdr:cNvPr id="2" name="左中かっこ 1"/>
        <xdr:cNvSpPr/>
      </xdr:nvSpPr>
      <xdr:spPr>
        <a:xfrm>
          <a:off x="10294835" y="532997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3</xdr:row>
      <xdr:rowOff>43142</xdr:rowOff>
    </xdr:from>
    <xdr:to>
      <xdr:col>12</xdr:col>
      <xdr:colOff>633693</xdr:colOff>
      <xdr:row>4</xdr:row>
      <xdr:rowOff>124385</xdr:rowOff>
    </xdr:to>
    <xdr:sp macro="" textlink="">
      <xdr:nvSpPr>
        <xdr:cNvPr id="3" name="正方形/長方形 2"/>
        <xdr:cNvSpPr/>
      </xdr:nvSpPr>
      <xdr:spPr>
        <a:xfrm>
          <a:off x="9801225" y="557492"/>
          <a:ext cx="490818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688873</xdr:colOff>
      <xdr:row>3</xdr:row>
      <xdr:rowOff>37697</xdr:rowOff>
    </xdr:from>
    <xdr:to>
      <xdr:col>12</xdr:col>
      <xdr:colOff>734592</xdr:colOff>
      <xdr:row>4</xdr:row>
      <xdr:rowOff>133508</xdr:rowOff>
    </xdr:to>
    <xdr:sp macro="" textlink="">
      <xdr:nvSpPr>
        <xdr:cNvPr id="2" name="左中かっこ 1"/>
        <xdr:cNvSpPr/>
      </xdr:nvSpPr>
      <xdr:spPr>
        <a:xfrm>
          <a:off x="10606779" y="561572"/>
          <a:ext cx="45719" cy="262499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228599</xdr:colOff>
      <xdr:row>3</xdr:row>
      <xdr:rowOff>59811</xdr:rowOff>
    </xdr:from>
    <xdr:to>
      <xdr:col>12</xdr:col>
      <xdr:colOff>690562</xdr:colOff>
      <xdr:row>4</xdr:row>
      <xdr:rowOff>154781</xdr:rowOff>
    </xdr:to>
    <xdr:sp macro="" textlink="">
      <xdr:nvSpPr>
        <xdr:cNvPr id="3" name="正方形/長方形 2"/>
        <xdr:cNvSpPr/>
      </xdr:nvSpPr>
      <xdr:spPr>
        <a:xfrm>
          <a:off x="10146505" y="583686"/>
          <a:ext cx="461963" cy="26165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95250</xdr:colOff>
      <xdr:row>26</xdr:row>
      <xdr:rowOff>47625</xdr:rowOff>
    </xdr:from>
    <xdr:to>
      <xdr:col>17</xdr:col>
      <xdr:colOff>581025</xdr:colOff>
      <xdr:row>31</xdr:row>
      <xdr:rowOff>57150</xdr:rowOff>
    </xdr:to>
    <xdr:sp macro="" textlink="">
      <xdr:nvSpPr>
        <xdr:cNvPr id="4" name="正方形/長方形 3"/>
        <xdr:cNvSpPr/>
      </xdr:nvSpPr>
      <xdr:spPr>
        <a:xfrm>
          <a:off x="11830050" y="6943725"/>
          <a:ext cx="2314575" cy="1676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作付面積</a:t>
          </a:r>
          <a:endParaRPr kumimoji="1" lang="en-US" altLang="ja-JP" sz="1100"/>
        </a:p>
        <a:p>
          <a:pPr algn="l"/>
          <a:r>
            <a:rPr kumimoji="1" lang="ja-JP" altLang="en-US" sz="1100"/>
            <a:t>露地・施設のいずれかが</a:t>
          </a:r>
          <a:r>
            <a:rPr kumimoji="1" lang="en-US" altLang="ja-JP" sz="1100"/>
            <a:t>x</a:t>
          </a:r>
          <a:r>
            <a:rPr kumimoji="1" lang="ja-JP" altLang="en-US" sz="1100"/>
            <a:t>のとき、</a:t>
          </a:r>
          <a:r>
            <a:rPr kumimoji="1" lang="en-US" altLang="ja-JP" sz="1100"/>
            <a:t>x</a:t>
          </a:r>
          <a:r>
            <a:rPr kumimoji="1" lang="ja-JP" altLang="en-US" sz="1100"/>
            <a:t>として処理。いずれかが－のとき、一方の数値を入力。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703160</xdr:colOff>
      <xdr:row>3</xdr:row>
      <xdr:rowOff>37697</xdr:rowOff>
    </xdr:from>
    <xdr:to>
      <xdr:col>12</xdr:col>
      <xdr:colOff>748879</xdr:colOff>
      <xdr:row>4</xdr:row>
      <xdr:rowOff>133508</xdr:rowOff>
    </xdr:to>
    <xdr:sp macro="" textlink="">
      <xdr:nvSpPr>
        <xdr:cNvPr id="2" name="左中かっこ 1"/>
        <xdr:cNvSpPr/>
      </xdr:nvSpPr>
      <xdr:spPr>
        <a:xfrm>
          <a:off x="10647260" y="552047"/>
          <a:ext cx="45719" cy="25773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200025</xdr:colOff>
      <xdr:row>3</xdr:row>
      <xdr:rowOff>62192</xdr:rowOff>
    </xdr:from>
    <xdr:to>
      <xdr:col>12</xdr:col>
      <xdr:colOff>690843</xdr:colOff>
      <xdr:row>4</xdr:row>
      <xdr:rowOff>143435</xdr:rowOff>
    </xdr:to>
    <xdr:sp macro="" textlink="">
      <xdr:nvSpPr>
        <xdr:cNvPr id="3" name="正方形/長方形 2"/>
        <xdr:cNvSpPr/>
      </xdr:nvSpPr>
      <xdr:spPr>
        <a:xfrm>
          <a:off x="10144125" y="576542"/>
          <a:ext cx="490818" cy="24316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単位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5"/>
  <sheetViews>
    <sheetView tabSelected="1" view="pageBreakPreview" zoomScaleNormal="85" zoomScaleSheetLayoutView="100" workbookViewId="0">
      <selection activeCell="B1" sqref="B1"/>
    </sheetView>
  </sheetViews>
  <sheetFormatPr defaultRowHeight="19.5" customHeight="1" x14ac:dyDescent="0.15"/>
  <cols>
    <col min="1" max="1" width="0.5" style="75" customWidth="1"/>
    <col min="2" max="3" width="1.75" style="75" customWidth="1"/>
    <col min="4" max="4" width="2.75" style="75" customWidth="1"/>
    <col min="5" max="6" width="9" style="75"/>
    <col min="7" max="8" width="10.75" style="75" customWidth="1"/>
    <col min="9" max="9" width="9" style="75"/>
    <col min="10" max="11" width="6.5" style="75" customWidth="1"/>
    <col min="12" max="12" width="15.5" style="75" customWidth="1"/>
    <col min="13" max="13" width="8.125" style="76" customWidth="1"/>
    <col min="14" max="14" width="5.75" style="75" customWidth="1"/>
    <col min="15" max="16384" width="9" style="75"/>
  </cols>
  <sheetData>
    <row r="2" spans="1:14" ht="19.5" customHeight="1" x14ac:dyDescent="0.15">
      <c r="D2" s="149" t="s">
        <v>163</v>
      </c>
      <c r="E2" s="149"/>
      <c r="F2" s="149"/>
      <c r="G2" s="149"/>
      <c r="H2" s="149"/>
      <c r="I2" s="149"/>
      <c r="J2" s="149"/>
      <c r="K2" s="149"/>
      <c r="L2" s="149"/>
      <c r="M2" s="149"/>
    </row>
    <row r="3" spans="1:14" ht="8.25" customHeight="1" x14ac:dyDescent="0.15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4" s="78" customFormat="1" ht="11.25" customHeight="1" x14ac:dyDescent="0.15">
      <c r="A4" s="77"/>
      <c r="C4" s="151" t="s">
        <v>79</v>
      </c>
      <c r="D4" s="151"/>
      <c r="E4" s="151"/>
      <c r="F4" s="151"/>
      <c r="G4" s="79"/>
      <c r="H4" s="79"/>
      <c r="I4" s="79"/>
      <c r="J4" s="79"/>
      <c r="K4" s="79"/>
      <c r="L4" s="79"/>
      <c r="M4" s="80"/>
    </row>
    <row r="5" spans="1:14" s="78" customFormat="1" ht="11.25" customHeight="1" x14ac:dyDescent="0.15">
      <c r="A5" s="77"/>
      <c r="C5" s="151"/>
      <c r="D5" s="151"/>
      <c r="E5" s="151"/>
      <c r="F5" s="151"/>
      <c r="G5" s="79"/>
      <c r="H5" s="79"/>
      <c r="I5" s="79"/>
      <c r="J5" s="79"/>
      <c r="K5" s="79"/>
      <c r="L5" s="79"/>
      <c r="M5" s="80"/>
    </row>
    <row r="6" spans="1:14" s="78" customFormat="1" ht="5.25" customHeight="1" x14ac:dyDescent="0.15">
      <c r="A6" s="77"/>
      <c r="C6" s="82"/>
      <c r="E6" s="82"/>
      <c r="F6" s="82"/>
      <c r="G6" s="79"/>
      <c r="H6" s="79"/>
      <c r="I6" s="79"/>
      <c r="J6" s="79"/>
      <c r="K6" s="79"/>
      <c r="L6" s="79"/>
      <c r="M6" s="81"/>
    </row>
    <row r="7" spans="1:14" s="83" customFormat="1" ht="18" customHeight="1" x14ac:dyDescent="0.15">
      <c r="B7" s="84"/>
      <c r="C7" s="84"/>
      <c r="D7" s="84" t="s">
        <v>85</v>
      </c>
      <c r="E7" s="84"/>
      <c r="F7" s="84"/>
      <c r="G7" s="84"/>
      <c r="H7" s="84"/>
      <c r="I7" s="84"/>
      <c r="J7" s="84"/>
      <c r="K7" s="84"/>
      <c r="L7" s="84"/>
      <c r="M7" s="85" t="s">
        <v>83</v>
      </c>
    </row>
    <row r="8" spans="1:14" s="83" customFormat="1" ht="18" customHeight="1" x14ac:dyDescent="0.15">
      <c r="B8" s="84"/>
      <c r="C8" s="84"/>
      <c r="D8" s="84" t="s">
        <v>84</v>
      </c>
      <c r="E8" s="84"/>
      <c r="F8" s="84"/>
      <c r="G8" s="84"/>
      <c r="H8" s="84"/>
      <c r="I8" s="84"/>
      <c r="J8" s="84"/>
      <c r="K8" s="84"/>
      <c r="L8" s="84"/>
      <c r="M8" s="85" t="s">
        <v>531</v>
      </c>
    </row>
    <row r="9" spans="1:14" s="83" customFormat="1" ht="18" customHeight="1" x14ac:dyDescent="0.15">
      <c r="B9" s="84"/>
      <c r="C9" s="84"/>
      <c r="D9" s="84" t="s">
        <v>86</v>
      </c>
      <c r="E9" s="84"/>
      <c r="F9" s="84"/>
      <c r="G9" s="84"/>
      <c r="H9" s="84"/>
      <c r="I9" s="84"/>
      <c r="J9" s="84"/>
      <c r="K9" s="84"/>
      <c r="L9" s="84"/>
      <c r="M9" s="85" t="s">
        <v>158</v>
      </c>
    </row>
    <row r="10" spans="1:14" s="83" customFormat="1" ht="18" customHeight="1" x14ac:dyDescent="0.15">
      <c r="B10" s="84"/>
      <c r="C10" s="84"/>
      <c r="D10" s="84" t="s">
        <v>44</v>
      </c>
      <c r="E10" s="84"/>
      <c r="F10" s="84"/>
      <c r="G10" s="84"/>
      <c r="H10" s="84"/>
      <c r="I10" s="84"/>
      <c r="J10" s="84"/>
      <c r="K10" s="84"/>
      <c r="L10" s="84"/>
      <c r="M10" s="120"/>
      <c r="N10" s="85"/>
    </row>
    <row r="11" spans="1:14" s="83" customFormat="1" ht="18" customHeight="1" x14ac:dyDescent="0.15">
      <c r="B11" s="84"/>
      <c r="C11" s="84"/>
      <c r="D11" s="84" t="s">
        <v>470</v>
      </c>
      <c r="E11" s="84"/>
      <c r="F11" s="84"/>
      <c r="G11" s="84"/>
      <c r="H11" s="84"/>
      <c r="I11" s="84"/>
      <c r="J11" s="84"/>
      <c r="K11" s="84"/>
      <c r="L11" s="84"/>
      <c r="M11" s="85" t="s">
        <v>532</v>
      </c>
    </row>
    <row r="12" spans="1:14" s="83" customFormat="1" ht="18" customHeight="1" x14ac:dyDescent="0.15">
      <c r="B12" s="84"/>
      <c r="C12" s="84"/>
      <c r="D12" s="84" t="s">
        <v>469</v>
      </c>
      <c r="E12" s="84"/>
      <c r="F12" s="84"/>
      <c r="G12" s="84"/>
      <c r="H12" s="84"/>
      <c r="I12" s="84"/>
      <c r="J12" s="84"/>
      <c r="K12" s="84"/>
      <c r="L12" s="84"/>
      <c r="M12" s="85" t="s">
        <v>533</v>
      </c>
    </row>
    <row r="13" spans="1:14" s="83" customFormat="1" ht="18" customHeight="1" x14ac:dyDescent="0.15">
      <c r="B13" s="84"/>
      <c r="C13" s="84"/>
      <c r="D13" s="84" t="s">
        <v>468</v>
      </c>
      <c r="E13" s="84"/>
      <c r="F13" s="84"/>
      <c r="G13" s="84"/>
      <c r="H13" s="84"/>
      <c r="I13" s="84"/>
      <c r="J13" s="84"/>
      <c r="K13" s="84"/>
      <c r="L13" s="84"/>
      <c r="M13" s="85" t="s">
        <v>534</v>
      </c>
    </row>
    <row r="14" spans="1:14" s="83" customFormat="1" ht="18" customHeight="1" x14ac:dyDescent="0.15">
      <c r="B14" s="84"/>
      <c r="C14" s="84"/>
      <c r="D14" s="84" t="s">
        <v>467</v>
      </c>
      <c r="E14" s="84"/>
      <c r="F14" s="84"/>
      <c r="G14" s="84"/>
      <c r="H14" s="84"/>
      <c r="I14" s="84"/>
      <c r="J14" s="84"/>
      <c r="K14" s="84"/>
      <c r="L14" s="84"/>
      <c r="M14" s="85" t="s">
        <v>535</v>
      </c>
    </row>
    <row r="15" spans="1:14" s="83" customFormat="1" ht="18" customHeight="1" x14ac:dyDescent="0.15">
      <c r="B15" s="84"/>
      <c r="C15" s="84"/>
      <c r="D15" s="84" t="s">
        <v>466</v>
      </c>
      <c r="E15" s="84"/>
      <c r="F15" s="84"/>
      <c r="G15" s="84"/>
      <c r="H15" s="84"/>
      <c r="I15" s="84"/>
      <c r="J15" s="84"/>
      <c r="K15" s="84"/>
      <c r="L15" s="84"/>
      <c r="M15" s="85" t="s">
        <v>536</v>
      </c>
    </row>
    <row r="16" spans="1:14" s="83" customFormat="1" ht="18" customHeight="1" x14ac:dyDescent="0.15">
      <c r="B16" s="84"/>
      <c r="C16" s="84"/>
      <c r="D16" s="84" t="s">
        <v>464</v>
      </c>
      <c r="E16" s="84"/>
      <c r="F16" s="84"/>
      <c r="G16" s="84"/>
      <c r="H16" s="84"/>
      <c r="I16" s="84"/>
      <c r="J16" s="84"/>
      <c r="K16" s="84"/>
      <c r="L16" s="84"/>
      <c r="M16" s="85" t="s">
        <v>537</v>
      </c>
    </row>
    <row r="17" spans="2:13" s="83" customFormat="1" ht="18" customHeight="1" x14ac:dyDescent="0.15">
      <c r="B17" s="84"/>
      <c r="C17" s="84"/>
      <c r="D17" s="84" t="s">
        <v>465</v>
      </c>
      <c r="E17" s="84"/>
      <c r="F17" s="84"/>
      <c r="G17" s="84"/>
      <c r="H17" s="84"/>
      <c r="I17" s="84"/>
      <c r="J17" s="84"/>
      <c r="K17" s="84"/>
      <c r="L17" s="84"/>
      <c r="M17" s="85" t="s">
        <v>538</v>
      </c>
    </row>
    <row r="18" spans="2:13" s="83" customFormat="1" ht="18" customHeight="1" x14ac:dyDescent="0.15">
      <c r="B18" s="84"/>
      <c r="C18" s="84"/>
      <c r="D18" s="84" t="s">
        <v>472</v>
      </c>
      <c r="E18" s="84"/>
      <c r="F18" s="84"/>
      <c r="G18" s="84"/>
      <c r="H18" s="84"/>
      <c r="I18" s="84"/>
      <c r="J18" s="84"/>
      <c r="K18" s="84"/>
      <c r="L18" s="84"/>
      <c r="M18" s="85" t="s">
        <v>539</v>
      </c>
    </row>
    <row r="19" spans="2:13" s="83" customFormat="1" ht="18" customHeight="1" x14ac:dyDescent="0.15">
      <c r="B19" s="84"/>
      <c r="C19" s="84"/>
      <c r="D19" s="84" t="s">
        <v>471</v>
      </c>
      <c r="E19" s="84"/>
      <c r="F19" s="84"/>
      <c r="G19" s="84"/>
      <c r="H19" s="84"/>
      <c r="I19" s="84"/>
      <c r="J19" s="84"/>
      <c r="K19" s="84"/>
      <c r="L19" s="84"/>
      <c r="M19" s="85" t="s">
        <v>540</v>
      </c>
    </row>
    <row r="20" spans="2:13" s="83" customFormat="1" ht="18" customHeight="1" x14ac:dyDescent="0.15">
      <c r="B20" s="84"/>
      <c r="C20" s="84"/>
      <c r="D20" s="84" t="s">
        <v>473</v>
      </c>
      <c r="E20" s="84"/>
      <c r="F20" s="84"/>
      <c r="G20" s="84"/>
      <c r="H20" s="84"/>
      <c r="I20" s="84"/>
      <c r="J20" s="84"/>
      <c r="K20" s="84"/>
      <c r="L20" s="84"/>
      <c r="M20" s="85" t="s">
        <v>545</v>
      </c>
    </row>
    <row r="21" spans="2:13" s="83" customFormat="1" ht="18" customHeight="1" x14ac:dyDescent="0.15">
      <c r="B21" s="84"/>
      <c r="C21" s="84"/>
      <c r="D21" s="84" t="s">
        <v>222</v>
      </c>
      <c r="E21" s="84"/>
      <c r="F21" s="84"/>
      <c r="G21" s="84"/>
      <c r="H21" s="84"/>
      <c r="I21" s="84"/>
      <c r="J21" s="84"/>
      <c r="K21" s="84"/>
      <c r="L21" s="84"/>
      <c r="M21" s="85" t="s">
        <v>541</v>
      </c>
    </row>
    <row r="22" spans="2:13" s="83" customFormat="1" ht="18" customHeight="1" x14ac:dyDescent="0.15">
      <c r="B22" s="84"/>
      <c r="C22" s="84"/>
      <c r="D22" s="84" t="s">
        <v>223</v>
      </c>
      <c r="E22" s="84"/>
      <c r="F22" s="84"/>
      <c r="G22" s="84"/>
      <c r="H22" s="84"/>
      <c r="I22" s="84"/>
      <c r="J22" s="84"/>
      <c r="K22" s="84"/>
      <c r="L22" s="84"/>
      <c r="M22" s="85" t="s">
        <v>542</v>
      </c>
    </row>
    <row r="23" spans="2:13" s="83" customFormat="1" ht="18" customHeight="1" x14ac:dyDescent="0.15">
      <c r="B23" s="84"/>
      <c r="C23" s="84"/>
      <c r="D23" s="84" t="s">
        <v>474</v>
      </c>
      <c r="E23" s="84"/>
      <c r="F23" s="84"/>
      <c r="G23" s="84"/>
      <c r="H23" s="84"/>
      <c r="I23" s="84"/>
      <c r="J23" s="84"/>
      <c r="K23" s="84"/>
      <c r="L23" s="84"/>
      <c r="M23" s="85" t="s">
        <v>543</v>
      </c>
    </row>
    <row r="24" spans="2:13" s="83" customFormat="1" ht="18" customHeight="1" x14ac:dyDescent="0.15">
      <c r="B24" s="84"/>
      <c r="C24" s="84"/>
      <c r="D24" s="84" t="s">
        <v>514</v>
      </c>
      <c r="E24" s="84"/>
      <c r="F24" s="84"/>
      <c r="G24" s="84"/>
      <c r="H24" s="84"/>
      <c r="I24" s="84"/>
      <c r="J24" s="84"/>
      <c r="K24" s="84"/>
      <c r="L24" s="84"/>
      <c r="M24" s="85"/>
    </row>
    <row r="25" spans="2:13" s="83" customFormat="1" ht="18" customHeight="1" x14ac:dyDescent="0.15">
      <c r="B25" s="84"/>
      <c r="C25" s="84"/>
      <c r="D25" s="84" t="s">
        <v>489</v>
      </c>
      <c r="E25" s="84"/>
      <c r="F25" s="84"/>
      <c r="G25" s="84"/>
      <c r="H25" s="84"/>
      <c r="I25" s="84"/>
      <c r="J25" s="84"/>
      <c r="K25" s="84"/>
      <c r="L25" s="84"/>
      <c r="M25" s="85" t="s">
        <v>544</v>
      </c>
    </row>
    <row r="26" spans="2:13" s="83" customFormat="1" ht="18" customHeight="1" x14ac:dyDescent="0.15">
      <c r="B26" s="120"/>
      <c r="C26" s="120"/>
      <c r="D26" s="120" t="s">
        <v>475</v>
      </c>
      <c r="E26" s="120"/>
      <c r="F26" s="120"/>
      <c r="G26" s="120"/>
      <c r="H26" s="120"/>
      <c r="I26" s="120"/>
      <c r="J26" s="120"/>
      <c r="K26" s="120"/>
      <c r="L26" s="120"/>
      <c r="M26" s="85" t="s">
        <v>544</v>
      </c>
    </row>
    <row r="27" spans="2:13" s="83" customFormat="1" ht="18" customHeight="1" x14ac:dyDescent="0.15">
      <c r="B27" s="84"/>
      <c r="C27" s="84"/>
      <c r="D27" s="84" t="s">
        <v>476</v>
      </c>
      <c r="E27" s="84"/>
      <c r="F27" s="84"/>
      <c r="G27" s="84"/>
      <c r="H27" s="84"/>
      <c r="I27" s="84"/>
      <c r="J27" s="84"/>
      <c r="K27" s="84"/>
      <c r="L27" s="84"/>
      <c r="M27" s="85" t="s">
        <v>159</v>
      </c>
    </row>
    <row r="28" spans="2:13" s="83" customFormat="1" ht="18" customHeight="1" x14ac:dyDescent="0.15">
      <c r="B28" s="84"/>
      <c r="C28" s="84"/>
      <c r="D28" s="84" t="s">
        <v>477</v>
      </c>
      <c r="E28" s="84"/>
      <c r="F28" s="84"/>
      <c r="G28" s="84"/>
      <c r="H28" s="84"/>
      <c r="I28" s="84"/>
      <c r="J28" s="84"/>
      <c r="K28" s="84"/>
      <c r="L28" s="84"/>
      <c r="M28" s="85" t="s">
        <v>160</v>
      </c>
    </row>
    <row r="29" spans="2:13" s="83" customFormat="1" ht="18" customHeight="1" x14ac:dyDescent="0.15">
      <c r="B29" s="84"/>
      <c r="C29" s="84"/>
      <c r="D29" s="84" t="s">
        <v>478</v>
      </c>
      <c r="E29" s="84"/>
      <c r="F29" s="84"/>
      <c r="G29" s="84"/>
      <c r="H29" s="84"/>
      <c r="I29" s="84"/>
      <c r="J29" s="84"/>
      <c r="K29" s="84"/>
      <c r="L29" s="84"/>
      <c r="M29" s="85" t="s">
        <v>546</v>
      </c>
    </row>
    <row r="30" spans="2:13" s="83" customFormat="1" ht="18" customHeight="1" x14ac:dyDescent="0.15">
      <c r="B30" s="84"/>
      <c r="C30" s="84"/>
      <c r="D30" s="84" t="s">
        <v>479</v>
      </c>
      <c r="E30" s="84"/>
      <c r="F30" s="84"/>
      <c r="G30" s="84"/>
      <c r="H30" s="84"/>
      <c r="I30" s="84"/>
      <c r="J30" s="84"/>
      <c r="K30" s="84"/>
      <c r="L30" s="84"/>
      <c r="M30" s="85" t="s">
        <v>547</v>
      </c>
    </row>
    <row r="31" spans="2:13" s="83" customFormat="1" ht="18" customHeight="1" x14ac:dyDescent="0.15">
      <c r="B31" s="84"/>
      <c r="C31" s="84"/>
      <c r="D31" s="84" t="s">
        <v>480</v>
      </c>
      <c r="E31" s="84"/>
      <c r="F31" s="84"/>
      <c r="G31" s="84"/>
      <c r="H31" s="84"/>
      <c r="I31" s="84"/>
      <c r="J31" s="84"/>
      <c r="K31" s="84"/>
      <c r="L31" s="84"/>
      <c r="M31" s="85" t="s">
        <v>548</v>
      </c>
    </row>
    <row r="32" spans="2:13" s="83" customFormat="1" ht="18" customHeight="1" x14ac:dyDescent="0.15">
      <c r="B32" s="84"/>
      <c r="C32" s="84"/>
      <c r="D32" s="84" t="s">
        <v>481</v>
      </c>
      <c r="E32" s="84"/>
      <c r="F32" s="84"/>
      <c r="G32" s="84"/>
      <c r="H32" s="84"/>
      <c r="I32" s="84"/>
      <c r="J32" s="84"/>
      <c r="K32" s="84"/>
      <c r="L32" s="84"/>
      <c r="M32" s="85"/>
    </row>
    <row r="33" spans="2:13" s="83" customFormat="1" ht="18" customHeight="1" x14ac:dyDescent="0.15">
      <c r="B33" s="120"/>
      <c r="C33" s="120"/>
      <c r="D33" s="120" t="s">
        <v>586</v>
      </c>
      <c r="E33" s="120"/>
      <c r="F33" s="120"/>
      <c r="G33" s="120"/>
      <c r="H33" s="120"/>
      <c r="I33" s="120"/>
      <c r="J33" s="120"/>
      <c r="K33" s="120"/>
      <c r="L33" s="120"/>
      <c r="M33" s="85" t="s">
        <v>549</v>
      </c>
    </row>
    <row r="34" spans="2:13" s="83" customFormat="1" ht="18" customHeight="1" x14ac:dyDescent="0.15">
      <c r="B34" s="84"/>
      <c r="C34" s="84"/>
      <c r="D34" s="120" t="s">
        <v>482</v>
      </c>
      <c r="E34" s="84"/>
      <c r="F34" s="84"/>
      <c r="G34" s="84"/>
      <c r="H34" s="84"/>
      <c r="I34" s="84"/>
      <c r="J34" s="84"/>
      <c r="K34" s="84"/>
      <c r="L34" s="84"/>
      <c r="M34" s="85" t="s">
        <v>550</v>
      </c>
    </row>
    <row r="35" spans="2:13" s="83" customFormat="1" ht="18" customHeight="1" x14ac:dyDescent="0.15">
      <c r="B35" s="84"/>
      <c r="C35" s="84"/>
      <c r="D35" s="120" t="s">
        <v>483</v>
      </c>
      <c r="E35" s="99"/>
      <c r="F35" s="99"/>
      <c r="G35" s="99"/>
      <c r="H35" s="99"/>
      <c r="I35" s="99"/>
      <c r="J35" s="99"/>
      <c r="K35" s="99"/>
      <c r="L35" s="99"/>
      <c r="M35" s="85" t="s">
        <v>551</v>
      </c>
    </row>
    <row r="36" spans="2:13" s="83" customFormat="1" ht="18" customHeight="1" x14ac:dyDescent="0.15">
      <c r="B36" s="120"/>
      <c r="C36" s="120"/>
      <c r="D36" s="120" t="s">
        <v>484</v>
      </c>
      <c r="E36" s="99"/>
      <c r="F36" s="99"/>
      <c r="G36" s="99"/>
      <c r="H36" s="99"/>
      <c r="I36" s="99"/>
      <c r="J36" s="99"/>
      <c r="K36" s="99"/>
      <c r="L36" s="99"/>
      <c r="M36" s="85" t="s">
        <v>552</v>
      </c>
    </row>
    <row r="37" spans="2:13" s="83" customFormat="1" ht="18" customHeight="1" x14ac:dyDescent="0.15">
      <c r="B37" s="120"/>
      <c r="C37" s="120"/>
      <c r="D37" s="120" t="s">
        <v>485</v>
      </c>
      <c r="E37" s="99"/>
      <c r="F37" s="99"/>
      <c r="G37" s="99"/>
      <c r="H37" s="99"/>
      <c r="I37" s="99"/>
      <c r="J37" s="99"/>
      <c r="K37" s="99"/>
      <c r="L37" s="99"/>
      <c r="M37" s="85" t="s">
        <v>553</v>
      </c>
    </row>
    <row r="38" spans="2:13" s="83" customFormat="1" ht="18" customHeight="1" x14ac:dyDescent="0.15">
      <c r="B38" s="120"/>
      <c r="C38" s="120"/>
      <c r="D38" s="120" t="s">
        <v>515</v>
      </c>
      <c r="E38" s="99"/>
      <c r="F38" s="99"/>
      <c r="G38" s="99"/>
      <c r="H38" s="99"/>
      <c r="I38" s="99"/>
      <c r="J38" s="99"/>
      <c r="K38" s="99"/>
      <c r="L38" s="99"/>
      <c r="M38" s="85" t="s">
        <v>554</v>
      </c>
    </row>
    <row r="39" spans="2:13" s="83" customFormat="1" ht="18" customHeight="1" x14ac:dyDescent="0.15">
      <c r="B39" s="120"/>
      <c r="C39" s="120"/>
      <c r="D39" s="120" t="s">
        <v>486</v>
      </c>
      <c r="E39" s="120"/>
      <c r="F39" s="120"/>
      <c r="G39" s="120"/>
      <c r="H39" s="120"/>
      <c r="I39" s="120"/>
      <c r="J39" s="120"/>
      <c r="K39" s="120"/>
      <c r="L39" s="120"/>
      <c r="M39" s="85"/>
    </row>
    <row r="40" spans="2:13" s="83" customFormat="1" ht="18" customHeight="1" x14ac:dyDescent="0.15">
      <c r="B40" s="120"/>
      <c r="C40" s="120"/>
      <c r="D40" s="120" t="s">
        <v>487</v>
      </c>
      <c r="E40" s="120"/>
      <c r="F40" s="120"/>
      <c r="G40" s="120"/>
      <c r="H40" s="120"/>
      <c r="I40" s="120"/>
      <c r="J40" s="120"/>
      <c r="K40" s="120"/>
      <c r="L40" s="120"/>
      <c r="M40" s="85" t="s">
        <v>555</v>
      </c>
    </row>
    <row r="41" spans="2:13" s="83" customFormat="1" ht="18" customHeight="1" x14ac:dyDescent="0.15">
      <c r="B41" s="120"/>
      <c r="C41" s="120"/>
      <c r="D41" s="120" t="s">
        <v>488</v>
      </c>
      <c r="E41" s="120"/>
      <c r="F41" s="120"/>
      <c r="G41" s="120"/>
      <c r="H41" s="120"/>
      <c r="I41" s="120"/>
      <c r="J41" s="120"/>
      <c r="K41" s="120"/>
      <c r="L41" s="120"/>
      <c r="M41" s="85"/>
    </row>
    <row r="42" spans="2:13" s="83" customFormat="1" ht="18" customHeight="1" x14ac:dyDescent="0.15">
      <c r="B42" s="120"/>
      <c r="C42" s="120"/>
      <c r="D42" s="120" t="s">
        <v>587</v>
      </c>
      <c r="E42" s="120"/>
      <c r="F42" s="120"/>
      <c r="G42" s="120"/>
      <c r="H42" s="120"/>
      <c r="I42" s="120"/>
      <c r="J42" s="120"/>
      <c r="K42" s="120"/>
      <c r="L42" s="120"/>
      <c r="M42" s="85" t="s">
        <v>556</v>
      </c>
    </row>
    <row r="43" spans="2:13" s="83" customFormat="1" ht="18" customHeight="1" x14ac:dyDescent="0.15">
      <c r="B43" s="120"/>
      <c r="C43" s="120"/>
      <c r="D43" s="120" t="s">
        <v>490</v>
      </c>
      <c r="E43" s="120"/>
      <c r="F43" s="120"/>
      <c r="G43" s="120"/>
      <c r="H43" s="120"/>
      <c r="I43" s="120"/>
      <c r="J43" s="120"/>
      <c r="K43" s="120"/>
      <c r="L43" s="120"/>
      <c r="M43" s="85"/>
    </row>
    <row r="44" spans="2:13" s="83" customFormat="1" ht="18" customHeight="1" x14ac:dyDescent="0.15">
      <c r="B44" s="120"/>
      <c r="C44" s="120"/>
      <c r="D44" s="120" t="s">
        <v>487</v>
      </c>
      <c r="E44" s="120"/>
      <c r="F44" s="120"/>
      <c r="G44" s="120"/>
      <c r="H44" s="120"/>
      <c r="I44" s="120"/>
      <c r="J44" s="120"/>
      <c r="K44" s="120"/>
      <c r="L44" s="120"/>
      <c r="M44" s="85" t="s">
        <v>557</v>
      </c>
    </row>
    <row r="45" spans="2:13" s="83" customFormat="1" ht="18" customHeight="1" x14ac:dyDescent="0.15">
      <c r="B45" s="120"/>
      <c r="C45" s="120"/>
      <c r="D45" s="120" t="s">
        <v>491</v>
      </c>
      <c r="E45" s="120"/>
      <c r="F45" s="120"/>
      <c r="G45" s="120"/>
      <c r="H45" s="120"/>
      <c r="I45" s="120"/>
      <c r="J45" s="120"/>
      <c r="K45" s="120"/>
      <c r="L45" s="120"/>
      <c r="M45" s="85"/>
    </row>
    <row r="46" spans="2:13" s="83" customFormat="1" ht="18" customHeight="1" x14ac:dyDescent="0.15">
      <c r="B46" s="120"/>
      <c r="C46" s="120"/>
      <c r="D46" s="120" t="s">
        <v>587</v>
      </c>
      <c r="E46" s="120"/>
      <c r="F46" s="120"/>
      <c r="G46" s="120"/>
      <c r="H46" s="120"/>
      <c r="I46" s="120"/>
      <c r="J46" s="120"/>
      <c r="K46" s="120"/>
      <c r="L46" s="120"/>
      <c r="M46" s="85" t="s">
        <v>558</v>
      </c>
    </row>
    <row r="47" spans="2:13" s="83" customFormat="1" ht="18" customHeight="1" x14ac:dyDescent="0.15">
      <c r="B47" s="120"/>
      <c r="C47" s="120"/>
      <c r="D47" s="120" t="s">
        <v>492</v>
      </c>
      <c r="E47" s="120"/>
      <c r="F47" s="120"/>
      <c r="G47" s="120"/>
      <c r="H47" s="120"/>
      <c r="I47" s="120"/>
      <c r="J47" s="120"/>
      <c r="K47" s="120"/>
      <c r="L47" s="120"/>
      <c r="M47" s="85" t="s">
        <v>559</v>
      </c>
    </row>
    <row r="48" spans="2:13" s="83" customFormat="1" ht="18" customHeight="1" x14ac:dyDescent="0.15">
      <c r="B48" s="120"/>
      <c r="C48" s="120"/>
      <c r="D48" s="120" t="s">
        <v>493</v>
      </c>
      <c r="E48" s="120"/>
      <c r="F48" s="120"/>
      <c r="G48" s="120"/>
      <c r="H48" s="120"/>
      <c r="I48" s="120"/>
      <c r="J48" s="120"/>
      <c r="K48" s="120"/>
      <c r="L48" s="120"/>
      <c r="M48" s="85" t="s">
        <v>560</v>
      </c>
    </row>
    <row r="49" spans="2:14" s="83" customFormat="1" ht="18" customHeight="1" x14ac:dyDescent="0.15">
      <c r="B49" s="120"/>
      <c r="C49" s="120"/>
      <c r="D49" s="120" t="s">
        <v>494</v>
      </c>
      <c r="E49" s="120"/>
      <c r="F49" s="120"/>
      <c r="G49" s="120"/>
      <c r="H49" s="120"/>
      <c r="I49" s="120"/>
      <c r="J49" s="120"/>
      <c r="K49" s="120"/>
      <c r="L49" s="120"/>
      <c r="M49" s="85" t="s">
        <v>561</v>
      </c>
    </row>
    <row r="50" spans="2:14" s="83" customFormat="1" ht="18" customHeight="1" x14ac:dyDescent="0.15">
      <c r="B50" s="120"/>
      <c r="C50" s="120"/>
      <c r="D50" s="120" t="s">
        <v>495</v>
      </c>
      <c r="E50" s="120"/>
      <c r="F50" s="120"/>
      <c r="G50" s="120"/>
      <c r="H50" s="120"/>
      <c r="I50" s="120"/>
      <c r="J50" s="120"/>
      <c r="K50" s="120"/>
      <c r="L50" s="120"/>
      <c r="M50" s="85" t="s">
        <v>562</v>
      </c>
    </row>
    <row r="51" spans="2:14" s="83" customFormat="1" ht="18" customHeight="1" x14ac:dyDescent="0.15">
      <c r="B51" s="120"/>
      <c r="C51" s="120"/>
      <c r="D51" s="120" t="s">
        <v>496</v>
      </c>
      <c r="E51" s="99"/>
      <c r="F51" s="99"/>
      <c r="G51" s="99"/>
      <c r="H51" s="99"/>
      <c r="I51" s="99"/>
      <c r="J51" s="99"/>
      <c r="K51" s="99"/>
      <c r="L51" s="99"/>
      <c r="M51" s="85" t="s">
        <v>563</v>
      </c>
    </row>
    <row r="52" spans="2:14" s="83" customFormat="1" ht="18" customHeight="1" x14ac:dyDescent="0.15">
      <c r="B52" s="120"/>
      <c r="C52" s="120"/>
      <c r="D52" s="120" t="s">
        <v>585</v>
      </c>
      <c r="E52" s="120"/>
      <c r="F52" s="120"/>
      <c r="G52" s="120"/>
      <c r="H52" s="120"/>
      <c r="I52" s="120"/>
      <c r="J52" s="120"/>
      <c r="K52" s="120"/>
      <c r="L52" s="120"/>
      <c r="M52" s="85" t="s">
        <v>564</v>
      </c>
    </row>
    <row r="53" spans="2:14" s="83" customFormat="1" ht="18" customHeight="1" x14ac:dyDescent="0.15">
      <c r="B53" s="120"/>
      <c r="C53" s="120"/>
      <c r="D53" s="120" t="s">
        <v>577</v>
      </c>
      <c r="E53" s="120"/>
      <c r="F53" s="120"/>
      <c r="G53" s="120"/>
      <c r="H53" s="120"/>
      <c r="I53" s="120"/>
      <c r="J53" s="120"/>
      <c r="K53" s="120"/>
      <c r="L53" s="120"/>
      <c r="M53" s="85" t="s">
        <v>565</v>
      </c>
    </row>
    <row r="54" spans="2:14" s="83" customFormat="1" ht="18" customHeight="1" x14ac:dyDescent="0.15">
      <c r="B54" s="120"/>
      <c r="C54" s="120"/>
      <c r="D54" s="120" t="s">
        <v>578</v>
      </c>
      <c r="E54" s="99"/>
      <c r="F54" s="99"/>
      <c r="G54" s="99"/>
      <c r="H54" s="99"/>
      <c r="I54" s="99"/>
      <c r="J54" s="99"/>
      <c r="K54" s="99"/>
      <c r="L54" s="99"/>
      <c r="M54" s="85" t="s">
        <v>566</v>
      </c>
    </row>
    <row r="55" spans="2:14" s="83" customFormat="1" ht="18" customHeight="1" x14ac:dyDescent="0.15">
      <c r="B55" s="84"/>
      <c r="C55" s="84"/>
      <c r="D55" s="84" t="s">
        <v>497</v>
      </c>
      <c r="E55" s="84"/>
      <c r="F55" s="84"/>
      <c r="G55" s="84"/>
      <c r="H55" s="84"/>
      <c r="I55" s="84"/>
      <c r="J55" s="84"/>
      <c r="K55" s="84"/>
      <c r="L55" s="84"/>
      <c r="M55" s="120"/>
      <c r="N55" s="85"/>
    </row>
    <row r="56" spans="2:14" s="83" customFormat="1" ht="18" customHeight="1" x14ac:dyDescent="0.15">
      <c r="B56" s="84"/>
      <c r="C56" s="84"/>
      <c r="D56" s="84" t="s">
        <v>87</v>
      </c>
      <c r="E56" s="84"/>
      <c r="F56" s="84"/>
      <c r="G56" s="84"/>
      <c r="H56" s="84"/>
      <c r="I56" s="84"/>
      <c r="J56" s="84"/>
      <c r="K56" s="84"/>
      <c r="L56" s="84"/>
      <c r="M56" s="85" t="s">
        <v>567</v>
      </c>
    </row>
    <row r="57" spans="2:14" s="83" customFormat="1" ht="18" customHeight="1" x14ac:dyDescent="0.15">
      <c r="B57" s="84"/>
      <c r="C57" s="84"/>
      <c r="D57" s="84" t="s">
        <v>498</v>
      </c>
      <c r="E57" s="84"/>
      <c r="F57" s="84"/>
      <c r="G57" s="84"/>
      <c r="H57" s="84"/>
      <c r="I57" s="84"/>
      <c r="J57" s="84"/>
      <c r="K57" s="84"/>
      <c r="L57" s="84"/>
      <c r="M57" s="85" t="s">
        <v>568</v>
      </c>
    </row>
    <row r="58" spans="2:14" s="83" customFormat="1" ht="18" customHeight="1" x14ac:dyDescent="0.15">
      <c r="B58" s="120"/>
      <c r="C58" s="120"/>
      <c r="D58" s="120" t="s">
        <v>499</v>
      </c>
      <c r="E58" s="120"/>
      <c r="F58" s="120"/>
      <c r="G58" s="120"/>
      <c r="H58" s="120"/>
      <c r="I58" s="120"/>
      <c r="J58" s="120"/>
      <c r="K58" s="120"/>
      <c r="L58" s="120"/>
      <c r="M58" s="85" t="s">
        <v>569</v>
      </c>
    </row>
    <row r="59" spans="2:14" s="83" customFormat="1" ht="18" customHeight="1" x14ac:dyDescent="0.15">
      <c r="B59" s="120"/>
      <c r="C59" s="120"/>
      <c r="D59" s="120" t="s">
        <v>500</v>
      </c>
      <c r="E59" s="120"/>
      <c r="F59" s="120"/>
      <c r="G59" s="120"/>
      <c r="H59" s="120"/>
      <c r="I59" s="120"/>
      <c r="J59" s="120"/>
      <c r="K59" s="120"/>
      <c r="L59" s="120"/>
      <c r="M59" s="85" t="s">
        <v>570</v>
      </c>
    </row>
    <row r="60" spans="2:14" s="83" customFormat="1" ht="18" customHeight="1" x14ac:dyDescent="0.15">
      <c r="B60" s="120"/>
      <c r="C60" s="120"/>
      <c r="D60" s="120" t="s">
        <v>501</v>
      </c>
      <c r="E60" s="120"/>
      <c r="F60" s="120"/>
      <c r="G60" s="120"/>
      <c r="H60" s="120"/>
      <c r="I60" s="120"/>
      <c r="J60" s="120"/>
      <c r="K60" s="120"/>
      <c r="L60" s="120"/>
      <c r="M60" s="85" t="s">
        <v>571</v>
      </c>
    </row>
    <row r="61" spans="2:14" s="83" customFormat="1" ht="18" customHeight="1" x14ac:dyDescent="0.15">
      <c r="B61" s="120"/>
      <c r="C61" s="120"/>
      <c r="D61" s="120" t="s">
        <v>502</v>
      </c>
      <c r="E61" s="120"/>
      <c r="F61" s="120"/>
      <c r="G61" s="120"/>
      <c r="H61" s="120"/>
      <c r="I61" s="120"/>
      <c r="J61" s="120"/>
      <c r="K61" s="120"/>
      <c r="L61" s="120"/>
      <c r="M61" s="85" t="s">
        <v>572</v>
      </c>
    </row>
    <row r="62" spans="2:14" s="83" customFormat="1" ht="18" customHeight="1" x14ac:dyDescent="0.15">
      <c r="B62" s="84"/>
      <c r="C62" s="84"/>
      <c r="D62" s="152" t="s">
        <v>530</v>
      </c>
      <c r="E62" s="152"/>
      <c r="F62" s="152"/>
      <c r="G62" s="152"/>
      <c r="H62" s="152"/>
      <c r="I62" s="152"/>
      <c r="J62" s="152"/>
      <c r="K62" s="152"/>
      <c r="L62" s="152"/>
      <c r="M62" s="85"/>
    </row>
    <row r="63" spans="2:14" s="83" customFormat="1" ht="18" customHeight="1" x14ac:dyDescent="0.15">
      <c r="B63" s="120"/>
      <c r="C63" s="120"/>
      <c r="D63" s="120" t="s">
        <v>503</v>
      </c>
      <c r="E63" s="120"/>
      <c r="F63" s="120"/>
      <c r="G63" s="120"/>
      <c r="H63" s="120"/>
      <c r="I63" s="120"/>
      <c r="J63" s="120"/>
      <c r="K63" s="120"/>
      <c r="L63" s="120"/>
      <c r="M63" s="85" t="s">
        <v>573</v>
      </c>
    </row>
    <row r="64" spans="2:14" s="83" customFormat="1" ht="18" customHeight="1" x14ac:dyDescent="0.15">
      <c r="B64" s="120"/>
      <c r="C64" s="120"/>
      <c r="D64" s="120" t="s">
        <v>504</v>
      </c>
      <c r="E64" s="120"/>
      <c r="F64" s="120"/>
      <c r="G64" s="120"/>
      <c r="H64" s="120"/>
      <c r="I64" s="120"/>
      <c r="J64" s="120"/>
      <c r="K64" s="120"/>
      <c r="L64" s="120"/>
      <c r="M64" s="85" t="s">
        <v>573</v>
      </c>
    </row>
    <row r="65" spans="1:19" s="83" customFormat="1" ht="16.5" customHeight="1" x14ac:dyDescent="0.15">
      <c r="C65" s="84"/>
      <c r="E65" s="84"/>
      <c r="F65" s="84"/>
      <c r="G65" s="84"/>
      <c r="H65" s="84"/>
      <c r="I65" s="84"/>
      <c r="M65" s="85"/>
      <c r="N65" s="86"/>
      <c r="O65" s="86"/>
      <c r="P65" s="86"/>
      <c r="Q65" s="86"/>
      <c r="R65" s="86"/>
      <c r="S65" s="86"/>
    </row>
    <row r="66" spans="1:19" s="83" customFormat="1" ht="16.5" customHeight="1" x14ac:dyDescent="0.15">
      <c r="C66" s="84"/>
      <c r="D66" s="120"/>
      <c r="E66" s="120"/>
      <c r="F66" s="120"/>
      <c r="G66" s="84"/>
      <c r="H66" s="84"/>
      <c r="I66" s="84"/>
      <c r="M66" s="85"/>
      <c r="N66" s="86"/>
      <c r="O66" s="86"/>
      <c r="P66" s="86"/>
      <c r="Q66" s="86"/>
      <c r="R66" s="86"/>
      <c r="S66" s="86"/>
    </row>
    <row r="67" spans="1:19" s="83" customFormat="1" ht="16.5" customHeight="1" x14ac:dyDescent="0.15">
      <c r="C67" s="84"/>
      <c r="D67" s="120"/>
      <c r="E67" s="120"/>
      <c r="F67" s="120"/>
      <c r="G67" s="84"/>
      <c r="H67" s="84"/>
      <c r="I67" s="84"/>
      <c r="M67" s="85"/>
      <c r="N67" s="86"/>
      <c r="O67" s="86"/>
      <c r="P67" s="86"/>
      <c r="Q67" s="86"/>
      <c r="R67" s="86"/>
      <c r="S67" s="86"/>
    </row>
    <row r="68" spans="1:19" s="83" customFormat="1" ht="16.5" customHeight="1" x14ac:dyDescent="0.15">
      <c r="C68" s="84"/>
      <c r="E68" s="84"/>
      <c r="F68" s="84"/>
      <c r="G68" s="84"/>
      <c r="H68" s="84"/>
      <c r="I68" s="84"/>
      <c r="M68" s="85"/>
      <c r="N68" s="86"/>
      <c r="O68" s="86"/>
      <c r="P68" s="86"/>
      <c r="Q68" s="86"/>
      <c r="R68" s="86"/>
      <c r="S68" s="86"/>
    </row>
    <row r="69" spans="1:19" s="83" customFormat="1" ht="16.5" customHeight="1" x14ac:dyDescent="0.15">
      <c r="C69" s="84"/>
      <c r="E69" s="84"/>
      <c r="F69" s="84"/>
      <c r="G69" s="84"/>
      <c r="H69" s="84"/>
      <c r="I69" s="84"/>
      <c r="M69" s="85"/>
      <c r="N69" s="86"/>
      <c r="O69" s="86"/>
      <c r="P69" s="86"/>
      <c r="Q69" s="86"/>
      <c r="R69" s="86"/>
      <c r="S69" s="86"/>
    </row>
    <row r="70" spans="1:19" s="83" customFormat="1" ht="16.5" customHeight="1" x14ac:dyDescent="0.15">
      <c r="C70" s="84"/>
      <c r="E70" s="84"/>
      <c r="F70" s="84"/>
      <c r="G70" s="84"/>
      <c r="H70" s="84"/>
      <c r="I70" s="84"/>
      <c r="M70" s="85"/>
      <c r="N70" s="86"/>
      <c r="O70" s="86"/>
      <c r="P70" s="86"/>
      <c r="Q70" s="86"/>
      <c r="R70" s="86"/>
      <c r="S70" s="86"/>
    </row>
    <row r="71" spans="1:19" s="83" customFormat="1" ht="16.5" customHeight="1" x14ac:dyDescent="0.15">
      <c r="C71" s="84"/>
      <c r="D71" s="84"/>
      <c r="E71" s="84"/>
      <c r="F71" s="84"/>
      <c r="G71" s="84"/>
      <c r="H71" s="84"/>
      <c r="I71" s="84"/>
      <c r="M71" s="85"/>
      <c r="N71" s="86"/>
      <c r="O71" s="86"/>
      <c r="P71" s="86"/>
      <c r="Q71" s="86"/>
      <c r="R71" s="86"/>
      <c r="S71" s="86"/>
    </row>
    <row r="72" spans="1:19" s="69" customFormat="1" ht="13.5" customHeight="1" x14ac:dyDescent="0.15">
      <c r="A72" s="67"/>
      <c r="C72" s="67"/>
      <c r="D72" s="67"/>
      <c r="E72" s="74"/>
      <c r="F72" s="67"/>
      <c r="G72" s="67"/>
      <c r="H72" s="68"/>
    </row>
    <row r="73" spans="1:19" s="83" customFormat="1" ht="16.5" customHeight="1" x14ac:dyDescent="0.15">
      <c r="C73" s="84"/>
      <c r="E73" s="84"/>
      <c r="F73" s="84"/>
      <c r="G73" s="84"/>
      <c r="H73" s="84"/>
      <c r="I73" s="84"/>
      <c r="M73" s="85"/>
    </row>
    <row r="74" spans="1:19" s="83" customFormat="1" ht="16.5" customHeight="1" x14ac:dyDescent="0.15">
      <c r="C74" s="84"/>
      <c r="D74" s="84"/>
      <c r="E74" s="84"/>
      <c r="F74" s="84"/>
      <c r="G74" s="84"/>
      <c r="H74" s="84"/>
      <c r="I74" s="84"/>
      <c r="M74" s="85"/>
    </row>
    <row r="75" spans="1:19" s="83" customFormat="1" ht="16.5" customHeight="1" x14ac:dyDescent="0.15">
      <c r="C75" s="84"/>
      <c r="E75" s="84"/>
      <c r="F75" s="84"/>
      <c r="G75" s="84"/>
      <c r="H75" s="84"/>
      <c r="I75" s="84"/>
      <c r="M75" s="85"/>
    </row>
    <row r="76" spans="1:19" s="83" customFormat="1" ht="16.5" customHeight="1" x14ac:dyDescent="0.15">
      <c r="C76" s="84"/>
      <c r="D76" s="84"/>
      <c r="E76" s="73"/>
      <c r="F76" s="73"/>
      <c r="G76" s="84"/>
      <c r="H76" s="84"/>
      <c r="I76" s="84"/>
      <c r="M76" s="85"/>
    </row>
    <row r="77" spans="1:19" s="83" customFormat="1" ht="16.5" customHeight="1" x14ac:dyDescent="0.15">
      <c r="C77" s="84"/>
      <c r="E77" s="73"/>
      <c r="F77" s="73"/>
      <c r="G77" s="84"/>
      <c r="H77" s="84"/>
      <c r="I77" s="84"/>
      <c r="M77" s="85"/>
    </row>
    <row r="78" spans="1:19" s="83" customFormat="1" ht="16.5" customHeight="1" x14ac:dyDescent="0.15">
      <c r="C78" s="84"/>
      <c r="D78" s="84"/>
      <c r="E78" s="73"/>
      <c r="F78" s="73"/>
      <c r="G78" s="84"/>
      <c r="H78" s="84"/>
      <c r="I78" s="84"/>
      <c r="M78" s="85"/>
    </row>
    <row r="79" spans="1:19" s="83" customFormat="1" ht="16.5" customHeight="1" x14ac:dyDescent="0.15">
      <c r="E79" s="73"/>
      <c r="F79" s="87"/>
      <c r="M79" s="85"/>
    </row>
    <row r="80" spans="1:19" s="83" customFormat="1" ht="16.5" customHeight="1" x14ac:dyDescent="0.15">
      <c r="E80" s="73"/>
      <c r="F80" s="87"/>
      <c r="M80" s="85"/>
    </row>
    <row r="81" spans="5:13" s="83" customFormat="1" ht="16.5" customHeight="1" x14ac:dyDescent="0.15">
      <c r="E81" s="73"/>
      <c r="F81" s="87"/>
      <c r="M81" s="85"/>
    </row>
    <row r="82" spans="5:13" s="83" customFormat="1" ht="16.5" customHeight="1" x14ac:dyDescent="0.15">
      <c r="E82" s="73"/>
      <c r="F82" s="87"/>
      <c r="M82" s="85"/>
    </row>
    <row r="83" spans="5:13" s="83" customFormat="1" ht="16.5" customHeight="1" x14ac:dyDescent="0.15">
      <c r="M83" s="85"/>
    </row>
    <row r="84" spans="5:13" s="83" customFormat="1" ht="16.5" customHeight="1" x14ac:dyDescent="0.15">
      <c r="M84" s="85"/>
    </row>
    <row r="85" spans="5:13" s="83" customFormat="1" ht="19.5" customHeight="1" x14ac:dyDescent="0.15">
      <c r="M85" s="85"/>
    </row>
  </sheetData>
  <mergeCells count="4">
    <mergeCell ref="D2:M2"/>
    <mergeCell ref="B3:L3"/>
    <mergeCell ref="C4:F5"/>
    <mergeCell ref="D62:L62"/>
  </mergeCells>
  <phoneticPr fontId="5"/>
  <printOptions horizontalCentered="1"/>
  <pageMargins left="0.39370078740157483" right="0.39370078740157483" top="0.74803149606299213" bottom="0.74803149606299213" header="0.31496062992125984" footer="0.19685039370078741"/>
  <pageSetup paperSize="9" firstPageNumber="28" fitToHeight="0" orientation="portrait" useFirstPageNumber="1" r:id="rId1"/>
  <headerFooter>
    <oddFooter>&amp;C- &amp;P -</oddFooter>
  </headerFooter>
  <rowBreaks count="1" manualBreakCount="1">
    <brk id="93" min="1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7"/>
  <sheetViews>
    <sheetView view="pageBreakPreview" zoomScaleNormal="100" zoomScaleSheetLayoutView="100" workbookViewId="0"/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5" width="11.75" style="6" customWidth="1"/>
    <col min="6" max="7" width="11.75" style="7" customWidth="1"/>
    <col min="8" max="8" width="11.75" style="9" customWidth="1"/>
    <col min="9" max="13" width="11.75" style="7" customWidth="1"/>
    <col min="14" max="14" width="9.75" style="7" customWidth="1"/>
    <col min="15" max="15" width="9.75" style="42" customWidth="1"/>
    <col min="16" max="19" width="9.75" style="8" customWidth="1"/>
    <col min="20" max="16384" width="8" style="8"/>
  </cols>
  <sheetData>
    <row r="1" spans="1:19" ht="15" customHeight="1" x14ac:dyDescent="0.15">
      <c r="A1" s="129"/>
      <c r="C1" s="31"/>
      <c r="D1" s="31"/>
      <c r="E1" s="31"/>
      <c r="F1" s="32"/>
      <c r="G1" s="32"/>
      <c r="H1" s="33"/>
      <c r="I1" s="32"/>
      <c r="J1" s="32"/>
      <c r="K1" s="32"/>
      <c r="L1" s="65"/>
      <c r="M1" s="32"/>
      <c r="N1" s="32"/>
      <c r="S1" s="57"/>
    </row>
    <row r="2" spans="1:19" s="16" customFormat="1" ht="12.75" customHeight="1" x14ac:dyDescent="0.15">
      <c r="A2" s="44" t="s">
        <v>70</v>
      </c>
      <c r="B2" s="13"/>
      <c r="L2" s="66"/>
      <c r="O2" s="43"/>
      <c r="S2" s="58"/>
    </row>
    <row r="3" spans="1:19" s="16" customFormat="1" ht="12.75" customHeight="1" x14ac:dyDescent="0.15">
      <c r="A3" s="27" t="s">
        <v>161</v>
      </c>
      <c r="C3" s="14"/>
      <c r="D3" s="14"/>
      <c r="E3" s="14"/>
      <c r="F3" s="15"/>
      <c r="G3" s="15"/>
      <c r="H3" s="17"/>
      <c r="I3" s="15"/>
      <c r="J3" s="15"/>
      <c r="K3" s="15"/>
      <c r="M3" s="20" t="s">
        <v>155</v>
      </c>
      <c r="N3" s="15"/>
      <c r="O3" s="43"/>
      <c r="S3" s="58"/>
    </row>
    <row r="4" spans="1:19" s="16" customFormat="1" ht="12.75" customHeight="1" thickBot="1" x14ac:dyDescent="0.2">
      <c r="B4" s="27"/>
      <c r="C4" s="14"/>
      <c r="D4" s="14"/>
      <c r="E4" s="14"/>
      <c r="F4" s="15"/>
      <c r="G4" s="15"/>
      <c r="H4" s="17"/>
      <c r="I4" s="15"/>
      <c r="J4" s="15"/>
      <c r="K4" s="15"/>
      <c r="L4" s="24"/>
      <c r="M4" s="20" t="s">
        <v>156</v>
      </c>
      <c r="N4" s="15"/>
      <c r="O4" s="43"/>
      <c r="S4" s="20" t="s">
        <v>155</v>
      </c>
    </row>
    <row r="5" spans="1:19" s="16" customFormat="1" ht="12.75" customHeight="1" thickTop="1" x14ac:dyDescent="0.15">
      <c r="A5" s="155" t="s">
        <v>127</v>
      </c>
      <c r="B5" s="155"/>
      <c r="C5" s="228" t="s">
        <v>169</v>
      </c>
      <c r="D5" s="108"/>
      <c r="E5" s="228" t="s">
        <v>170</v>
      </c>
      <c r="F5" s="108"/>
      <c r="G5" s="230" t="s">
        <v>171</v>
      </c>
      <c r="H5" s="231"/>
      <c r="I5" s="232" t="s">
        <v>172</v>
      </c>
      <c r="J5" s="231"/>
      <c r="K5" s="230" t="s">
        <v>173</v>
      </c>
      <c r="L5" s="232"/>
      <c r="M5" s="228" t="s">
        <v>65</v>
      </c>
      <c r="N5" s="15"/>
      <c r="O5" s="43"/>
      <c r="S5" s="20"/>
    </row>
    <row r="6" spans="1:19" s="16" customFormat="1" ht="12.75" customHeight="1" x14ac:dyDescent="0.15">
      <c r="A6" s="156"/>
      <c r="B6" s="156"/>
      <c r="C6" s="229"/>
      <c r="D6" s="224" t="s">
        <v>174</v>
      </c>
      <c r="E6" s="229"/>
      <c r="F6" s="224" t="s">
        <v>175</v>
      </c>
      <c r="G6" s="224" t="s">
        <v>176</v>
      </c>
      <c r="H6" s="224" t="s">
        <v>177</v>
      </c>
      <c r="I6" s="226" t="s">
        <v>178</v>
      </c>
      <c r="J6" s="224" t="s">
        <v>177</v>
      </c>
      <c r="K6" s="224" t="s">
        <v>179</v>
      </c>
      <c r="L6" s="233" t="s">
        <v>177</v>
      </c>
      <c r="M6" s="233"/>
      <c r="N6" s="15"/>
      <c r="O6" s="43"/>
      <c r="S6" s="20"/>
    </row>
    <row r="7" spans="1:19" s="16" customFormat="1" ht="12.75" customHeight="1" x14ac:dyDescent="0.15">
      <c r="A7" s="156"/>
      <c r="B7" s="156"/>
      <c r="C7" s="229"/>
      <c r="D7" s="224"/>
      <c r="E7" s="229"/>
      <c r="F7" s="224"/>
      <c r="G7" s="224"/>
      <c r="H7" s="224"/>
      <c r="I7" s="226"/>
      <c r="J7" s="224"/>
      <c r="K7" s="224"/>
      <c r="L7" s="233"/>
      <c r="M7" s="233"/>
      <c r="N7" s="15"/>
      <c r="O7" s="43"/>
      <c r="S7" s="20"/>
    </row>
    <row r="8" spans="1:19" s="16" customFormat="1" ht="12.75" customHeight="1" x14ac:dyDescent="0.15">
      <c r="A8" s="156"/>
      <c r="B8" s="156"/>
      <c r="C8" s="229"/>
      <c r="D8" s="224"/>
      <c r="E8" s="229"/>
      <c r="F8" s="224"/>
      <c r="G8" s="224"/>
      <c r="H8" s="224"/>
      <c r="I8" s="226"/>
      <c r="J8" s="224"/>
      <c r="K8" s="224"/>
      <c r="L8" s="233"/>
      <c r="M8" s="233"/>
      <c r="N8" s="15"/>
      <c r="O8" s="43"/>
      <c r="S8" s="20"/>
    </row>
    <row r="9" spans="1:19" s="16" customFormat="1" ht="12.75" customHeight="1" x14ac:dyDescent="0.15">
      <c r="A9" s="157"/>
      <c r="B9" s="157"/>
      <c r="C9" s="225"/>
      <c r="D9" s="225"/>
      <c r="E9" s="225"/>
      <c r="F9" s="225"/>
      <c r="G9" s="225"/>
      <c r="H9" s="225"/>
      <c r="I9" s="227"/>
      <c r="J9" s="225"/>
      <c r="K9" s="225"/>
      <c r="L9" s="235"/>
      <c r="M9" s="234"/>
      <c r="N9" s="15"/>
      <c r="O9" s="43"/>
      <c r="S9" s="20"/>
    </row>
    <row r="10" spans="1:19" s="25" customFormat="1" ht="26.25" customHeight="1" x14ac:dyDescent="0.15">
      <c r="A10" s="158" t="s">
        <v>128</v>
      </c>
      <c r="B10" s="158"/>
      <c r="C10" s="93">
        <v>32506</v>
      </c>
      <c r="D10" s="60">
        <v>10449</v>
      </c>
      <c r="E10" s="60">
        <v>9531853</v>
      </c>
      <c r="F10" s="60">
        <v>3687765</v>
      </c>
      <c r="G10" s="60">
        <v>30554</v>
      </c>
      <c r="H10" s="60">
        <v>7911724</v>
      </c>
      <c r="I10" s="60">
        <v>15963</v>
      </c>
      <c r="J10" s="60">
        <v>1491934</v>
      </c>
      <c r="K10" s="60">
        <v>1691</v>
      </c>
      <c r="L10" s="60">
        <v>128195</v>
      </c>
      <c r="M10" s="110">
        <f>E10:E10/C10</f>
        <v>293.23364917246045</v>
      </c>
      <c r="N10" s="110">
        <f>E10/C10</f>
        <v>293.23364917246045</v>
      </c>
      <c r="O10" s="60"/>
      <c r="P10" s="60"/>
      <c r="Q10" s="60"/>
      <c r="R10" s="60"/>
      <c r="S10" s="60"/>
    </row>
    <row r="11" spans="1:19" s="25" customFormat="1" ht="26.25" customHeight="1" x14ac:dyDescent="0.15">
      <c r="A11" s="160" t="s">
        <v>129</v>
      </c>
      <c r="B11" s="160"/>
      <c r="C11" s="61">
        <v>3311</v>
      </c>
      <c r="D11" s="62">
        <v>858</v>
      </c>
      <c r="E11" s="62">
        <v>947198</v>
      </c>
      <c r="F11" s="62">
        <v>315003</v>
      </c>
      <c r="G11" s="62">
        <v>3081</v>
      </c>
      <c r="H11" s="62">
        <v>834372</v>
      </c>
      <c r="I11" s="62">
        <v>1459</v>
      </c>
      <c r="J11" s="62">
        <v>82951</v>
      </c>
      <c r="K11" s="62">
        <v>263</v>
      </c>
      <c r="L11" s="62">
        <v>29875</v>
      </c>
      <c r="M11" s="126">
        <f t="shared" ref="M11:M35" si="0">E11:E11/C11</f>
        <v>286.07610993657505</v>
      </c>
      <c r="N11" s="62"/>
      <c r="O11" s="62"/>
      <c r="P11" s="62"/>
      <c r="Q11" s="62"/>
      <c r="R11" s="62"/>
      <c r="S11" s="62"/>
    </row>
    <row r="12" spans="1:19" s="25" customFormat="1" ht="26.25" customHeight="1" x14ac:dyDescent="0.15">
      <c r="A12" s="158" t="s">
        <v>130</v>
      </c>
      <c r="B12" s="158"/>
      <c r="C12" s="59">
        <v>719</v>
      </c>
      <c r="D12" s="60">
        <v>338</v>
      </c>
      <c r="E12" s="60">
        <v>160935</v>
      </c>
      <c r="F12" s="60">
        <v>92602</v>
      </c>
      <c r="G12" s="60">
        <v>695</v>
      </c>
      <c r="H12" s="60">
        <v>148444</v>
      </c>
      <c r="I12" s="60">
        <v>296</v>
      </c>
      <c r="J12" s="60">
        <v>11010</v>
      </c>
      <c r="K12" s="60">
        <v>39</v>
      </c>
      <c r="L12" s="60">
        <v>1481</v>
      </c>
      <c r="M12" s="110">
        <f t="shared" si="0"/>
        <v>223.83171070931849</v>
      </c>
      <c r="N12" s="60"/>
      <c r="O12" s="60"/>
      <c r="P12" s="60"/>
      <c r="Q12" s="60"/>
      <c r="R12" s="60"/>
      <c r="S12" s="60"/>
    </row>
    <row r="13" spans="1:19" s="25" customFormat="1" ht="26.25" customHeight="1" x14ac:dyDescent="0.15">
      <c r="A13" s="160" t="s">
        <v>131</v>
      </c>
      <c r="B13" s="160"/>
      <c r="C13" s="61">
        <v>2976</v>
      </c>
      <c r="D13" s="62">
        <v>1137</v>
      </c>
      <c r="E13" s="62">
        <v>739127</v>
      </c>
      <c r="F13" s="62">
        <v>324097</v>
      </c>
      <c r="G13" s="62">
        <v>2843</v>
      </c>
      <c r="H13" s="62">
        <v>662068</v>
      </c>
      <c r="I13" s="62">
        <v>1125</v>
      </c>
      <c r="J13" s="62">
        <v>64625</v>
      </c>
      <c r="K13" s="62">
        <v>183</v>
      </c>
      <c r="L13" s="62">
        <v>12434</v>
      </c>
      <c r="M13" s="126">
        <f t="shared" si="0"/>
        <v>248.36256720430109</v>
      </c>
      <c r="N13" s="62"/>
      <c r="O13" s="62"/>
      <c r="P13" s="62"/>
      <c r="Q13" s="62"/>
      <c r="R13" s="62"/>
      <c r="S13" s="62"/>
    </row>
    <row r="14" spans="1:19" s="25" customFormat="1" ht="26.25" customHeight="1" x14ac:dyDescent="0.15">
      <c r="A14" s="158" t="s">
        <v>132</v>
      </c>
      <c r="B14" s="158"/>
      <c r="C14" s="59">
        <v>1038</v>
      </c>
      <c r="D14" s="60">
        <v>469</v>
      </c>
      <c r="E14" s="60">
        <v>239508</v>
      </c>
      <c r="F14" s="60">
        <v>137803</v>
      </c>
      <c r="G14" s="60">
        <v>960</v>
      </c>
      <c r="H14" s="60">
        <v>210901</v>
      </c>
      <c r="I14" s="60">
        <v>486</v>
      </c>
      <c r="J14" s="60">
        <v>23771</v>
      </c>
      <c r="K14" s="60">
        <v>90</v>
      </c>
      <c r="L14" s="60">
        <v>4836</v>
      </c>
      <c r="M14" s="110">
        <f t="shared" si="0"/>
        <v>230.73988439306359</v>
      </c>
      <c r="N14" s="60"/>
      <c r="O14" s="60"/>
      <c r="P14" s="60"/>
      <c r="Q14" s="60"/>
      <c r="R14" s="60"/>
      <c r="S14" s="60"/>
    </row>
    <row r="15" spans="1:19" s="25" customFormat="1" ht="26.25" customHeight="1" x14ac:dyDescent="0.15">
      <c r="A15" s="160" t="s">
        <v>154</v>
      </c>
      <c r="B15" s="160"/>
      <c r="C15" s="61">
        <v>1888</v>
      </c>
      <c r="D15" s="62">
        <v>480</v>
      </c>
      <c r="E15" s="62">
        <v>399698</v>
      </c>
      <c r="F15" s="62">
        <v>153259</v>
      </c>
      <c r="G15" s="62">
        <v>1721</v>
      </c>
      <c r="H15" s="62">
        <v>310275</v>
      </c>
      <c r="I15" s="62">
        <v>972</v>
      </c>
      <c r="J15" s="62">
        <v>78633</v>
      </c>
      <c r="K15" s="62">
        <v>86</v>
      </c>
      <c r="L15" s="62">
        <v>10790</v>
      </c>
      <c r="M15" s="126">
        <f t="shared" si="0"/>
        <v>211.70444915254237</v>
      </c>
      <c r="N15" s="62"/>
      <c r="O15" s="62"/>
      <c r="P15" s="62"/>
      <c r="Q15" s="62"/>
      <c r="R15" s="62"/>
      <c r="S15" s="62"/>
    </row>
    <row r="16" spans="1:19" s="25" customFormat="1" ht="26.25" customHeight="1" x14ac:dyDescent="0.15">
      <c r="A16" s="158" t="s">
        <v>134</v>
      </c>
      <c r="B16" s="158"/>
      <c r="C16" s="59">
        <v>1373</v>
      </c>
      <c r="D16" s="60">
        <v>337</v>
      </c>
      <c r="E16" s="60">
        <v>407332</v>
      </c>
      <c r="F16" s="60">
        <v>135583</v>
      </c>
      <c r="G16" s="60">
        <v>1307</v>
      </c>
      <c r="H16" s="60">
        <v>333420</v>
      </c>
      <c r="I16" s="60">
        <v>739</v>
      </c>
      <c r="J16" s="60">
        <v>71224</v>
      </c>
      <c r="K16" s="60">
        <v>84</v>
      </c>
      <c r="L16" s="60">
        <v>2688</v>
      </c>
      <c r="M16" s="110">
        <f t="shared" si="0"/>
        <v>296.67297887836855</v>
      </c>
      <c r="N16" s="60"/>
      <c r="O16" s="60"/>
      <c r="P16" s="60"/>
      <c r="Q16" s="60"/>
      <c r="R16" s="60"/>
      <c r="S16" s="60"/>
    </row>
    <row r="17" spans="1:19" s="25" customFormat="1" ht="26.25" customHeight="1" x14ac:dyDescent="0.15">
      <c r="A17" s="160" t="s">
        <v>135</v>
      </c>
      <c r="B17" s="160"/>
      <c r="C17" s="61">
        <v>1733</v>
      </c>
      <c r="D17" s="62">
        <v>712</v>
      </c>
      <c r="E17" s="62">
        <v>592162</v>
      </c>
      <c r="F17" s="62">
        <v>295688</v>
      </c>
      <c r="G17" s="62">
        <v>1611</v>
      </c>
      <c r="H17" s="62">
        <v>488215</v>
      </c>
      <c r="I17" s="62">
        <v>954</v>
      </c>
      <c r="J17" s="62">
        <v>96419</v>
      </c>
      <c r="K17" s="62">
        <v>117</v>
      </c>
      <c r="L17" s="62">
        <v>7528</v>
      </c>
      <c r="M17" s="126">
        <f t="shared" si="0"/>
        <v>341.69763416041548</v>
      </c>
      <c r="N17" s="62"/>
      <c r="O17" s="62"/>
      <c r="P17" s="62"/>
      <c r="Q17" s="62"/>
      <c r="R17" s="62"/>
      <c r="S17" s="62"/>
    </row>
    <row r="18" spans="1:19" s="25" customFormat="1" ht="26.25" customHeight="1" x14ac:dyDescent="0.15">
      <c r="A18" s="158" t="s">
        <v>136</v>
      </c>
      <c r="B18" s="158"/>
      <c r="C18" s="59">
        <v>2273</v>
      </c>
      <c r="D18" s="60">
        <v>777</v>
      </c>
      <c r="E18" s="60">
        <v>674787</v>
      </c>
      <c r="F18" s="60">
        <v>309579</v>
      </c>
      <c r="G18" s="60">
        <v>2193</v>
      </c>
      <c r="H18" s="60">
        <v>578802</v>
      </c>
      <c r="I18" s="60">
        <v>1249</v>
      </c>
      <c r="J18" s="60">
        <v>94794</v>
      </c>
      <c r="K18" s="60">
        <v>32</v>
      </c>
      <c r="L18" s="60">
        <v>1191</v>
      </c>
      <c r="M18" s="110">
        <f t="shared" si="0"/>
        <v>296.87065552133743</v>
      </c>
      <c r="N18" s="60"/>
      <c r="O18" s="60"/>
      <c r="P18" s="60"/>
      <c r="Q18" s="60"/>
      <c r="R18" s="60"/>
      <c r="S18" s="60"/>
    </row>
    <row r="19" spans="1:19" s="25" customFormat="1" ht="26.25" customHeight="1" x14ac:dyDescent="0.15">
      <c r="A19" s="160" t="s">
        <v>137</v>
      </c>
      <c r="B19" s="160"/>
      <c r="C19" s="61">
        <v>3024</v>
      </c>
      <c r="D19" s="62">
        <v>921</v>
      </c>
      <c r="E19" s="62">
        <v>984795</v>
      </c>
      <c r="F19" s="62">
        <v>256725</v>
      </c>
      <c r="G19" s="62">
        <v>2925</v>
      </c>
      <c r="H19" s="62">
        <v>899214</v>
      </c>
      <c r="I19" s="62">
        <v>1062</v>
      </c>
      <c r="J19" s="62">
        <v>73599</v>
      </c>
      <c r="K19" s="62">
        <v>141</v>
      </c>
      <c r="L19" s="62">
        <v>11982</v>
      </c>
      <c r="M19" s="126">
        <f t="shared" si="0"/>
        <v>325.65972222222223</v>
      </c>
      <c r="N19" s="62"/>
      <c r="O19" s="62"/>
      <c r="P19" s="62"/>
      <c r="Q19" s="62"/>
      <c r="R19" s="62"/>
      <c r="S19" s="62"/>
    </row>
    <row r="20" spans="1:19" s="25" customFormat="1" ht="26.25" customHeight="1" x14ac:dyDescent="0.15">
      <c r="A20" s="158" t="s">
        <v>138</v>
      </c>
      <c r="B20" s="158"/>
      <c r="C20" s="59">
        <v>690</v>
      </c>
      <c r="D20" s="60">
        <v>229</v>
      </c>
      <c r="E20" s="60">
        <v>256993</v>
      </c>
      <c r="F20" s="60">
        <v>119002</v>
      </c>
      <c r="G20" s="60">
        <v>647</v>
      </c>
      <c r="H20" s="60">
        <v>229707</v>
      </c>
      <c r="I20" s="60">
        <v>357</v>
      </c>
      <c r="J20" s="60">
        <v>24558</v>
      </c>
      <c r="K20" s="60">
        <v>35</v>
      </c>
      <c r="L20" s="60">
        <v>2728</v>
      </c>
      <c r="M20" s="110">
        <f t="shared" si="0"/>
        <v>372.4536231884058</v>
      </c>
      <c r="N20" s="60"/>
      <c r="O20" s="60"/>
      <c r="P20" s="60"/>
      <c r="Q20" s="60"/>
      <c r="R20" s="60"/>
      <c r="S20" s="60"/>
    </row>
    <row r="21" spans="1:19" s="25" customFormat="1" ht="26.25" customHeight="1" x14ac:dyDescent="0.15">
      <c r="A21" s="160" t="s">
        <v>139</v>
      </c>
      <c r="B21" s="160"/>
      <c r="C21" s="61">
        <v>1980</v>
      </c>
      <c r="D21" s="62">
        <v>600</v>
      </c>
      <c r="E21" s="62">
        <v>845509</v>
      </c>
      <c r="F21" s="62">
        <v>268661</v>
      </c>
      <c r="G21" s="62">
        <v>1736</v>
      </c>
      <c r="H21" s="62">
        <v>575769</v>
      </c>
      <c r="I21" s="62">
        <v>1058</v>
      </c>
      <c r="J21" s="62">
        <v>263283</v>
      </c>
      <c r="K21" s="62">
        <v>85</v>
      </c>
      <c r="L21" s="62">
        <v>6457</v>
      </c>
      <c r="M21" s="126">
        <f t="shared" si="0"/>
        <v>427.02474747474747</v>
      </c>
      <c r="N21" s="62"/>
      <c r="O21" s="62"/>
      <c r="P21" s="62"/>
      <c r="Q21" s="62"/>
      <c r="R21" s="62"/>
      <c r="S21" s="62"/>
    </row>
    <row r="22" spans="1:19" s="25" customFormat="1" ht="26.25" customHeight="1" x14ac:dyDescent="0.15">
      <c r="A22" s="158" t="s">
        <v>140</v>
      </c>
      <c r="B22" s="158"/>
      <c r="C22" s="59">
        <v>1076</v>
      </c>
      <c r="D22" s="60">
        <v>305</v>
      </c>
      <c r="E22" s="60">
        <v>420284</v>
      </c>
      <c r="F22" s="60">
        <v>161403</v>
      </c>
      <c r="G22" s="60">
        <v>1045</v>
      </c>
      <c r="H22" s="60">
        <v>392481</v>
      </c>
      <c r="I22" s="60">
        <v>380</v>
      </c>
      <c r="J22" s="60">
        <v>24506</v>
      </c>
      <c r="K22" s="60">
        <v>24</v>
      </c>
      <c r="L22" s="60">
        <v>3297</v>
      </c>
      <c r="M22" s="110">
        <f t="shared" si="0"/>
        <v>390.59851301115242</v>
      </c>
      <c r="N22" s="60"/>
      <c r="O22" s="60"/>
      <c r="P22" s="60"/>
      <c r="Q22" s="60"/>
      <c r="R22" s="60"/>
      <c r="S22" s="60"/>
    </row>
    <row r="23" spans="1:19" s="25" customFormat="1" ht="26.25" customHeight="1" x14ac:dyDescent="0.15">
      <c r="A23" s="160" t="s">
        <v>141</v>
      </c>
      <c r="B23" s="160"/>
      <c r="C23" s="61">
        <v>1016</v>
      </c>
      <c r="D23" s="62">
        <v>315</v>
      </c>
      <c r="E23" s="62">
        <v>230821</v>
      </c>
      <c r="F23" s="62">
        <v>93288</v>
      </c>
      <c r="G23" s="62">
        <v>974</v>
      </c>
      <c r="H23" s="62">
        <v>164737</v>
      </c>
      <c r="I23" s="62">
        <v>656</v>
      </c>
      <c r="J23" s="62">
        <v>58983</v>
      </c>
      <c r="K23" s="62">
        <v>79</v>
      </c>
      <c r="L23" s="62">
        <v>7101</v>
      </c>
      <c r="M23" s="126">
        <f t="shared" si="0"/>
        <v>227.18602362204723</v>
      </c>
      <c r="N23" s="62"/>
      <c r="O23" s="62"/>
      <c r="P23" s="62"/>
      <c r="Q23" s="62"/>
      <c r="R23" s="62"/>
      <c r="S23" s="62"/>
    </row>
    <row r="24" spans="1:19" s="25" customFormat="1" ht="26.25" customHeight="1" x14ac:dyDescent="0.15">
      <c r="A24" s="158" t="s">
        <v>142</v>
      </c>
      <c r="B24" s="158"/>
      <c r="C24" s="59">
        <v>1036</v>
      </c>
      <c r="D24" s="60">
        <v>437</v>
      </c>
      <c r="E24" s="60">
        <v>320075</v>
      </c>
      <c r="F24" s="60">
        <v>135045</v>
      </c>
      <c r="G24" s="60">
        <v>938</v>
      </c>
      <c r="H24" s="60">
        <v>246736</v>
      </c>
      <c r="I24" s="60">
        <v>746</v>
      </c>
      <c r="J24" s="60">
        <v>72641</v>
      </c>
      <c r="K24" s="60">
        <v>20</v>
      </c>
      <c r="L24" s="60">
        <v>698</v>
      </c>
      <c r="M24" s="110">
        <f t="shared" si="0"/>
        <v>308.95270270270271</v>
      </c>
      <c r="N24" s="60"/>
      <c r="O24" s="60"/>
      <c r="P24" s="60"/>
      <c r="Q24" s="60"/>
      <c r="R24" s="60"/>
      <c r="S24" s="60"/>
    </row>
    <row r="25" spans="1:19" s="25" customFormat="1" ht="26.25" customHeight="1" x14ac:dyDescent="0.15">
      <c r="A25" s="160" t="s">
        <v>143</v>
      </c>
      <c r="B25" s="160"/>
      <c r="C25" s="61">
        <v>829</v>
      </c>
      <c r="D25" s="62">
        <v>243</v>
      </c>
      <c r="E25" s="62">
        <v>179686</v>
      </c>
      <c r="F25" s="62">
        <v>65377</v>
      </c>
      <c r="G25" s="62">
        <v>779</v>
      </c>
      <c r="H25" s="62">
        <v>150212</v>
      </c>
      <c r="I25" s="62">
        <v>458</v>
      </c>
      <c r="J25" s="62">
        <v>28832</v>
      </c>
      <c r="K25" s="62">
        <v>14</v>
      </c>
      <c r="L25" s="62">
        <v>642</v>
      </c>
      <c r="M25" s="126">
        <f t="shared" si="0"/>
        <v>216.75030156815441</v>
      </c>
      <c r="N25" s="62"/>
      <c r="O25" s="62"/>
      <c r="P25" s="62"/>
      <c r="Q25" s="62"/>
      <c r="R25" s="62"/>
      <c r="S25" s="62"/>
    </row>
    <row r="26" spans="1:19" s="25" customFormat="1" ht="26.25" customHeight="1" x14ac:dyDescent="0.15">
      <c r="A26" s="158" t="s">
        <v>144</v>
      </c>
      <c r="B26" s="158"/>
      <c r="C26" s="59">
        <v>647</v>
      </c>
      <c r="D26" s="60">
        <v>219</v>
      </c>
      <c r="E26" s="60">
        <v>163229</v>
      </c>
      <c r="F26" s="60">
        <v>73176</v>
      </c>
      <c r="G26" s="60">
        <v>612</v>
      </c>
      <c r="H26" s="60">
        <v>104524</v>
      </c>
      <c r="I26" s="60">
        <v>355</v>
      </c>
      <c r="J26" s="60">
        <v>57096</v>
      </c>
      <c r="K26" s="60">
        <v>32</v>
      </c>
      <c r="L26" s="60">
        <v>1609</v>
      </c>
      <c r="M26" s="110">
        <f t="shared" si="0"/>
        <v>252.28593508500774</v>
      </c>
      <c r="N26" s="60"/>
      <c r="O26" s="60"/>
      <c r="P26" s="60"/>
      <c r="Q26" s="60"/>
      <c r="R26" s="60"/>
      <c r="S26" s="60"/>
    </row>
    <row r="27" spans="1:19" s="25" customFormat="1" ht="26.25" customHeight="1" x14ac:dyDescent="0.15">
      <c r="A27" s="160" t="s">
        <v>145</v>
      </c>
      <c r="B27" s="160"/>
      <c r="C27" s="61">
        <v>773</v>
      </c>
      <c r="D27" s="62">
        <v>240</v>
      </c>
      <c r="E27" s="62">
        <v>92853</v>
      </c>
      <c r="F27" s="62">
        <v>31432</v>
      </c>
      <c r="G27" s="62">
        <v>737</v>
      </c>
      <c r="H27" s="62">
        <v>58050</v>
      </c>
      <c r="I27" s="62">
        <v>548</v>
      </c>
      <c r="J27" s="62">
        <v>33401</v>
      </c>
      <c r="K27" s="62">
        <v>55</v>
      </c>
      <c r="L27" s="62">
        <v>1402</v>
      </c>
      <c r="M27" s="126">
        <f t="shared" si="0"/>
        <v>120.12031047865459</v>
      </c>
      <c r="N27" s="62"/>
      <c r="O27" s="62"/>
      <c r="P27" s="62"/>
      <c r="Q27" s="62"/>
      <c r="R27" s="62"/>
      <c r="S27" s="62"/>
    </row>
    <row r="28" spans="1:19" s="25" customFormat="1" ht="26.25" customHeight="1" x14ac:dyDescent="0.15">
      <c r="A28" s="158" t="s">
        <v>146</v>
      </c>
      <c r="B28" s="158"/>
      <c r="C28" s="59">
        <v>477</v>
      </c>
      <c r="D28" s="60">
        <v>117</v>
      </c>
      <c r="E28" s="60">
        <v>134511</v>
      </c>
      <c r="F28" s="60">
        <v>54130</v>
      </c>
      <c r="G28" s="60">
        <v>436</v>
      </c>
      <c r="H28" s="60">
        <v>103455</v>
      </c>
      <c r="I28" s="60">
        <v>263</v>
      </c>
      <c r="J28" s="60">
        <v>29563</v>
      </c>
      <c r="K28" s="60">
        <v>23</v>
      </c>
      <c r="L28" s="60">
        <v>1493</v>
      </c>
      <c r="M28" s="110">
        <f t="shared" si="0"/>
        <v>281.99371069182388</v>
      </c>
      <c r="N28" s="60"/>
      <c r="O28" s="60"/>
      <c r="P28" s="60"/>
      <c r="Q28" s="60"/>
      <c r="R28" s="60"/>
      <c r="S28" s="60"/>
    </row>
    <row r="29" spans="1:19" s="25" customFormat="1" ht="26.25" customHeight="1" x14ac:dyDescent="0.15">
      <c r="A29" s="160" t="s">
        <v>147</v>
      </c>
      <c r="B29" s="160"/>
      <c r="C29" s="61">
        <v>850</v>
      </c>
      <c r="D29" s="62">
        <v>282</v>
      </c>
      <c r="E29" s="62">
        <v>327835</v>
      </c>
      <c r="F29" s="62">
        <v>146424</v>
      </c>
      <c r="G29" s="62">
        <v>806</v>
      </c>
      <c r="H29" s="62">
        <v>291246</v>
      </c>
      <c r="I29" s="62">
        <v>278</v>
      </c>
      <c r="J29" s="62">
        <v>27093</v>
      </c>
      <c r="K29" s="62">
        <v>87</v>
      </c>
      <c r="L29" s="62">
        <v>9496</v>
      </c>
      <c r="M29" s="126">
        <f t="shared" si="0"/>
        <v>385.68823529411765</v>
      </c>
      <c r="N29" s="62"/>
      <c r="O29" s="62"/>
      <c r="P29" s="62"/>
      <c r="Q29" s="62"/>
      <c r="R29" s="62"/>
      <c r="S29" s="62"/>
    </row>
    <row r="30" spans="1:19" s="25" customFormat="1" ht="26.25" customHeight="1" x14ac:dyDescent="0.15">
      <c r="A30" s="158" t="s">
        <v>148</v>
      </c>
      <c r="B30" s="158"/>
      <c r="C30" s="59">
        <v>779</v>
      </c>
      <c r="D30" s="60">
        <v>290</v>
      </c>
      <c r="E30" s="60">
        <v>186744</v>
      </c>
      <c r="F30" s="60">
        <v>62063</v>
      </c>
      <c r="G30" s="60">
        <v>732</v>
      </c>
      <c r="H30" s="60">
        <v>144356</v>
      </c>
      <c r="I30" s="60">
        <v>444</v>
      </c>
      <c r="J30" s="60">
        <v>40980</v>
      </c>
      <c r="K30" s="60">
        <v>23</v>
      </c>
      <c r="L30" s="60">
        <v>1408</v>
      </c>
      <c r="M30" s="110">
        <f t="shared" si="0"/>
        <v>239.72272143774069</v>
      </c>
      <c r="N30" s="60"/>
      <c r="O30" s="60"/>
      <c r="P30" s="60"/>
      <c r="Q30" s="60"/>
      <c r="R30" s="60"/>
      <c r="S30" s="60"/>
    </row>
    <row r="31" spans="1:19" s="25" customFormat="1" ht="26.25" customHeight="1" x14ac:dyDescent="0.15">
      <c r="A31" s="160" t="s">
        <v>149</v>
      </c>
      <c r="B31" s="160"/>
      <c r="C31" s="61">
        <v>344</v>
      </c>
      <c r="D31" s="62">
        <v>127</v>
      </c>
      <c r="E31" s="62">
        <v>108593</v>
      </c>
      <c r="F31" s="62">
        <v>59485</v>
      </c>
      <c r="G31" s="62">
        <v>314</v>
      </c>
      <c r="H31" s="62">
        <v>86617</v>
      </c>
      <c r="I31" s="62">
        <v>240</v>
      </c>
      <c r="J31" s="62">
        <v>21110</v>
      </c>
      <c r="K31" s="62">
        <v>22</v>
      </c>
      <c r="L31" s="62">
        <v>866</v>
      </c>
      <c r="M31" s="126">
        <f t="shared" si="0"/>
        <v>315.67732558139534</v>
      </c>
      <c r="N31" s="62"/>
      <c r="O31" s="62"/>
      <c r="P31" s="62"/>
      <c r="Q31" s="62"/>
      <c r="R31" s="62"/>
      <c r="S31" s="62"/>
    </row>
    <row r="32" spans="1:19" s="25" customFormat="1" ht="26.25" customHeight="1" x14ac:dyDescent="0.15">
      <c r="A32" s="158" t="s">
        <v>150</v>
      </c>
      <c r="B32" s="198"/>
      <c r="C32" s="59">
        <v>604</v>
      </c>
      <c r="D32" s="60">
        <v>178</v>
      </c>
      <c r="E32" s="60">
        <v>212843</v>
      </c>
      <c r="F32" s="60">
        <v>106562</v>
      </c>
      <c r="G32" s="60">
        <v>566</v>
      </c>
      <c r="H32" s="60">
        <v>198280</v>
      </c>
      <c r="I32" s="60">
        <v>227</v>
      </c>
      <c r="J32" s="60">
        <v>13854</v>
      </c>
      <c r="K32" s="60">
        <v>17</v>
      </c>
      <c r="L32" s="60">
        <v>709</v>
      </c>
      <c r="M32" s="110">
        <f t="shared" si="0"/>
        <v>352.38907284768214</v>
      </c>
      <c r="N32" s="60"/>
      <c r="O32" s="60"/>
      <c r="P32" s="60"/>
      <c r="Q32" s="60"/>
      <c r="R32" s="60"/>
      <c r="S32" s="60"/>
    </row>
    <row r="33" spans="1:19" s="25" customFormat="1" ht="26.25" customHeight="1" x14ac:dyDescent="0.15">
      <c r="A33" s="160" t="s">
        <v>151</v>
      </c>
      <c r="B33" s="160"/>
      <c r="C33" s="61">
        <v>897</v>
      </c>
      <c r="D33" s="62">
        <v>313</v>
      </c>
      <c r="E33" s="62">
        <v>342938</v>
      </c>
      <c r="F33" s="62">
        <v>130905</v>
      </c>
      <c r="G33" s="62">
        <v>879</v>
      </c>
      <c r="H33" s="62">
        <v>325688</v>
      </c>
      <c r="I33" s="62">
        <v>338</v>
      </c>
      <c r="J33" s="62">
        <v>14072</v>
      </c>
      <c r="K33" s="62">
        <v>37</v>
      </c>
      <c r="L33" s="62">
        <v>3178</v>
      </c>
      <c r="M33" s="126">
        <f t="shared" si="0"/>
        <v>382.31661092530658</v>
      </c>
      <c r="N33" s="62"/>
      <c r="O33" s="62"/>
      <c r="P33" s="62"/>
      <c r="Q33" s="62"/>
      <c r="R33" s="62"/>
      <c r="S33" s="62"/>
    </row>
    <row r="34" spans="1:19" s="25" customFormat="1" ht="26.25" customHeight="1" x14ac:dyDescent="0.15">
      <c r="A34" s="158" t="s">
        <v>152</v>
      </c>
      <c r="B34" s="158"/>
      <c r="C34" s="59">
        <v>1176</v>
      </c>
      <c r="D34" s="60">
        <v>292</v>
      </c>
      <c r="E34" s="60">
        <v>394566</v>
      </c>
      <c r="F34" s="60">
        <v>110445</v>
      </c>
      <c r="G34" s="60">
        <v>1056</v>
      </c>
      <c r="H34" s="60">
        <v>242456</v>
      </c>
      <c r="I34" s="60">
        <v>654</v>
      </c>
      <c r="J34" s="60">
        <v>150306</v>
      </c>
      <c r="K34" s="60">
        <v>38</v>
      </c>
      <c r="L34" s="60">
        <v>1804</v>
      </c>
      <c r="M34" s="110">
        <f t="shared" si="0"/>
        <v>335.51530612244898</v>
      </c>
      <c r="N34" s="60"/>
      <c r="O34" s="60"/>
      <c r="P34" s="60"/>
      <c r="Q34" s="60"/>
      <c r="R34" s="60"/>
      <c r="S34" s="60"/>
    </row>
    <row r="35" spans="1:19" s="25" customFormat="1" ht="26.25" customHeight="1" x14ac:dyDescent="0.15">
      <c r="A35" s="162" t="s">
        <v>153</v>
      </c>
      <c r="B35" s="162"/>
      <c r="C35" s="90">
        <v>997</v>
      </c>
      <c r="D35" s="89">
        <v>233</v>
      </c>
      <c r="E35" s="89">
        <v>168831</v>
      </c>
      <c r="F35" s="89">
        <v>50028</v>
      </c>
      <c r="G35" s="89">
        <v>961</v>
      </c>
      <c r="H35" s="89">
        <v>131699</v>
      </c>
      <c r="I35" s="89">
        <v>619</v>
      </c>
      <c r="J35" s="89">
        <v>34630</v>
      </c>
      <c r="K35" s="89">
        <v>65</v>
      </c>
      <c r="L35" s="89">
        <v>2502</v>
      </c>
      <c r="M35" s="127">
        <f t="shared" si="0"/>
        <v>169.33901705115346</v>
      </c>
      <c r="N35" s="89"/>
      <c r="O35" s="89"/>
      <c r="P35" s="89"/>
      <c r="Q35" s="89"/>
      <c r="R35" s="89"/>
      <c r="S35" s="89"/>
    </row>
    <row r="36" spans="1:19" ht="12" customHeight="1" x14ac:dyDescent="0.15">
      <c r="P36" s="42"/>
      <c r="Q36" s="42"/>
      <c r="R36" s="42"/>
      <c r="S36" s="42"/>
    </row>
    <row r="37" spans="1:19" ht="12" customHeight="1" x14ac:dyDescent="0.15">
      <c r="P37" s="42"/>
      <c r="Q37" s="42"/>
      <c r="R37" s="42"/>
      <c r="S37" s="42"/>
    </row>
  </sheetData>
  <mergeCells count="41">
    <mergeCell ref="A35:B35"/>
    <mergeCell ref="A28:B28"/>
    <mergeCell ref="A29:B29"/>
    <mergeCell ref="A30:B30"/>
    <mergeCell ref="A31:B31"/>
    <mergeCell ref="A32:B32"/>
    <mergeCell ref="A33:B33"/>
    <mergeCell ref="A34:B34"/>
    <mergeCell ref="A13:B13"/>
    <mergeCell ref="A14:B14"/>
    <mergeCell ref="A23:B23"/>
    <mergeCell ref="A15:B15"/>
    <mergeCell ref="A16:B16"/>
    <mergeCell ref="A17:B17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0:B10"/>
    <mergeCell ref="A11:B11"/>
    <mergeCell ref="A12:B12"/>
    <mergeCell ref="A5:B9"/>
    <mergeCell ref="C5:C9"/>
    <mergeCell ref="K5:L5"/>
    <mergeCell ref="M5:M9"/>
    <mergeCell ref="J6:J9"/>
    <mergeCell ref="K6:K9"/>
    <mergeCell ref="L6:L9"/>
    <mergeCell ref="D6:D9"/>
    <mergeCell ref="F6:F9"/>
    <mergeCell ref="G6:G9"/>
    <mergeCell ref="H6:H9"/>
    <mergeCell ref="I6:I9"/>
    <mergeCell ref="E5:E9"/>
    <mergeCell ref="G5:H5"/>
    <mergeCell ref="I5:J5"/>
  </mergeCells>
  <phoneticPr fontId="7"/>
  <pageMargins left="0.70866141732283472" right="0.51181102362204722" top="0.39370078740157483" bottom="0.23622047244094491" header="0.51181102362204722" footer="0.19685039370078741"/>
  <pageSetup paperSize="9" firstPageNumber="44" orientation="portrait" useFirstPageNumber="1" r:id="rId1"/>
  <headerFooter alignWithMargins="0">
    <oddFooter>&amp;C-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S41"/>
  <sheetViews>
    <sheetView view="pageBreakPreview" zoomScaleNormal="100" zoomScaleSheetLayoutView="100" workbookViewId="0">
      <selection activeCell="I6" sqref="I6:I10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12.125" style="7" customWidth="1"/>
    <col min="4" max="4" width="9.625" style="7" hidden="1" customWidth="1"/>
    <col min="5" max="11" width="9.625" style="7" customWidth="1"/>
    <col min="12" max="12" width="9.625" style="9" customWidth="1"/>
    <col min="13" max="18" width="9.625" style="7" customWidth="1"/>
    <col min="19" max="16384" width="8" style="8"/>
  </cols>
  <sheetData>
    <row r="1" spans="1:19" ht="15" customHeight="1" x14ac:dyDescent="0.15">
      <c r="A1" s="129"/>
    </row>
    <row r="2" spans="1:19" s="16" customFormat="1" ht="12.75" customHeight="1" x14ac:dyDescent="0.15">
      <c r="A2" s="44" t="s">
        <v>70</v>
      </c>
      <c r="C2" s="15"/>
      <c r="D2" s="15"/>
      <c r="E2" s="15"/>
      <c r="F2" s="15"/>
      <c r="G2" s="15"/>
      <c r="H2" s="15"/>
      <c r="I2" s="15"/>
      <c r="J2" s="15"/>
      <c r="K2" s="15"/>
      <c r="L2" s="17"/>
      <c r="M2" s="15"/>
      <c r="N2" s="15"/>
      <c r="O2" s="15"/>
      <c r="P2" s="15"/>
      <c r="Q2" s="15"/>
      <c r="R2" s="15"/>
    </row>
    <row r="3" spans="1:19" s="16" customFormat="1" ht="12.75" customHeight="1" x14ac:dyDescent="0.15">
      <c r="A3" s="45" t="s">
        <v>505</v>
      </c>
      <c r="C3" s="15"/>
      <c r="D3" s="15"/>
      <c r="E3" s="15"/>
      <c r="F3" s="15"/>
      <c r="G3" s="15"/>
      <c r="H3" s="27"/>
      <c r="I3" s="27"/>
      <c r="J3" s="15"/>
      <c r="K3" s="15"/>
      <c r="L3" s="17"/>
      <c r="M3" s="15"/>
      <c r="N3" s="15"/>
      <c r="O3" s="15"/>
      <c r="P3" s="15"/>
      <c r="Q3" s="15"/>
    </row>
    <row r="4" spans="1:19" s="16" customFormat="1" ht="12.75" customHeight="1" x14ac:dyDescent="0.15">
      <c r="B4" s="27"/>
      <c r="C4" s="15"/>
      <c r="D4" s="15"/>
      <c r="E4" s="15"/>
      <c r="F4" s="15"/>
      <c r="G4" s="15"/>
      <c r="H4" s="27"/>
      <c r="I4" s="46"/>
      <c r="J4" s="15"/>
      <c r="K4" s="15"/>
      <c r="L4" s="17"/>
      <c r="M4" s="15"/>
      <c r="N4" s="15"/>
      <c r="O4" s="15"/>
      <c r="P4" s="15"/>
      <c r="Q4" s="15"/>
      <c r="R4" s="20"/>
    </row>
    <row r="5" spans="1:19" s="24" customFormat="1" ht="12.75" customHeight="1" thickBot="1" x14ac:dyDescent="0.2">
      <c r="B5" s="23"/>
      <c r="C5" s="34"/>
      <c r="D5" s="34"/>
      <c r="J5" s="19"/>
      <c r="K5" s="19"/>
      <c r="L5" s="26"/>
      <c r="R5" s="20" t="s">
        <v>594</v>
      </c>
    </row>
    <row r="6" spans="1:19" s="25" customFormat="1" ht="11.25" customHeight="1" thickTop="1" x14ac:dyDescent="0.15">
      <c r="A6" s="155" t="s">
        <v>127</v>
      </c>
      <c r="B6" s="155"/>
      <c r="C6" s="203" t="s">
        <v>8</v>
      </c>
      <c r="D6" s="199" t="s">
        <v>60</v>
      </c>
      <c r="E6" s="203" t="s">
        <v>9</v>
      </c>
      <c r="F6" s="203" t="s">
        <v>10</v>
      </c>
      <c r="G6" s="203" t="s">
        <v>11</v>
      </c>
      <c r="H6" s="203" t="s">
        <v>12</v>
      </c>
      <c r="I6" s="203" t="s">
        <v>13</v>
      </c>
      <c r="J6" s="204" t="s">
        <v>14</v>
      </c>
      <c r="K6" s="203" t="s">
        <v>15</v>
      </c>
      <c r="L6" s="203" t="s">
        <v>16</v>
      </c>
      <c r="M6" s="203" t="s">
        <v>17</v>
      </c>
      <c r="N6" s="203" t="s">
        <v>18</v>
      </c>
      <c r="O6" s="203" t="s">
        <v>19</v>
      </c>
      <c r="P6" s="203" t="s">
        <v>20</v>
      </c>
      <c r="Q6" s="199" t="s">
        <v>167</v>
      </c>
      <c r="R6" s="199" t="s">
        <v>168</v>
      </c>
    </row>
    <row r="7" spans="1:19" s="25" customFormat="1" ht="11.25" customHeight="1" x14ac:dyDescent="0.15">
      <c r="A7" s="156"/>
      <c r="B7" s="156"/>
      <c r="C7" s="201"/>
      <c r="D7" s="200"/>
      <c r="E7" s="201"/>
      <c r="F7" s="201"/>
      <c r="G7" s="201"/>
      <c r="H7" s="201"/>
      <c r="I7" s="201"/>
      <c r="J7" s="205"/>
      <c r="K7" s="201"/>
      <c r="L7" s="201"/>
      <c r="M7" s="201"/>
      <c r="N7" s="201"/>
      <c r="O7" s="201"/>
      <c r="P7" s="201"/>
      <c r="Q7" s="200"/>
      <c r="R7" s="200"/>
    </row>
    <row r="8" spans="1:19" s="25" customFormat="1" ht="11.25" customHeight="1" x14ac:dyDescent="0.15">
      <c r="A8" s="156"/>
      <c r="B8" s="156"/>
      <c r="C8" s="201"/>
      <c r="D8" s="201"/>
      <c r="E8" s="201"/>
      <c r="F8" s="201"/>
      <c r="G8" s="201"/>
      <c r="H8" s="201"/>
      <c r="I8" s="201"/>
      <c r="J8" s="205"/>
      <c r="K8" s="201"/>
      <c r="L8" s="201"/>
      <c r="M8" s="201"/>
      <c r="N8" s="201"/>
      <c r="O8" s="201"/>
      <c r="P8" s="201"/>
      <c r="Q8" s="201"/>
      <c r="R8" s="201"/>
    </row>
    <row r="9" spans="1:19" s="25" customFormat="1" ht="11.25" customHeight="1" x14ac:dyDescent="0.15">
      <c r="A9" s="156"/>
      <c r="B9" s="156"/>
      <c r="C9" s="201"/>
      <c r="D9" s="201"/>
      <c r="E9" s="201"/>
      <c r="F9" s="201"/>
      <c r="G9" s="201"/>
      <c r="H9" s="201"/>
      <c r="I9" s="201"/>
      <c r="J9" s="205"/>
      <c r="K9" s="201"/>
      <c r="L9" s="201"/>
      <c r="M9" s="201"/>
      <c r="N9" s="201"/>
      <c r="O9" s="201"/>
      <c r="P9" s="201"/>
      <c r="Q9" s="201"/>
      <c r="R9" s="201"/>
    </row>
    <row r="10" spans="1:19" s="25" customFormat="1" ht="11.25" customHeight="1" x14ac:dyDescent="0.15">
      <c r="A10" s="157"/>
      <c r="B10" s="157"/>
      <c r="C10" s="202"/>
      <c r="D10" s="202"/>
      <c r="E10" s="202"/>
      <c r="F10" s="202"/>
      <c r="G10" s="202"/>
      <c r="H10" s="202"/>
      <c r="I10" s="202"/>
      <c r="J10" s="206"/>
      <c r="K10" s="202"/>
      <c r="L10" s="202"/>
      <c r="M10" s="202"/>
      <c r="N10" s="202"/>
      <c r="O10" s="202"/>
      <c r="P10" s="202"/>
      <c r="Q10" s="202"/>
      <c r="R10" s="202"/>
    </row>
    <row r="11" spans="1:19" s="25" customFormat="1" ht="26.25" customHeight="1" x14ac:dyDescent="0.15">
      <c r="A11" s="158" t="s">
        <v>128</v>
      </c>
      <c r="B11" s="158"/>
      <c r="C11" s="93">
        <v>9531853</v>
      </c>
      <c r="E11" s="60">
        <v>5597</v>
      </c>
      <c r="F11" s="60">
        <v>128024</v>
      </c>
      <c r="G11" s="60">
        <v>512387</v>
      </c>
      <c r="H11" s="60">
        <v>637977</v>
      </c>
      <c r="I11" s="60">
        <v>666875</v>
      </c>
      <c r="J11" s="60">
        <v>1141061</v>
      </c>
      <c r="K11" s="60">
        <v>1392938</v>
      </c>
      <c r="L11" s="60">
        <v>1660258</v>
      </c>
      <c r="M11" s="60">
        <v>1431666</v>
      </c>
      <c r="N11" s="60">
        <v>656898</v>
      </c>
      <c r="O11" s="60">
        <v>622575</v>
      </c>
      <c r="P11" s="60">
        <v>471829</v>
      </c>
      <c r="Q11" s="60">
        <v>78945</v>
      </c>
      <c r="R11" s="60">
        <v>124823</v>
      </c>
      <c r="S11" s="51"/>
    </row>
    <row r="12" spans="1:19" s="25" customFormat="1" ht="26.25" customHeight="1" x14ac:dyDescent="0.15">
      <c r="A12" s="160" t="s">
        <v>129</v>
      </c>
      <c r="B12" s="160"/>
      <c r="C12" s="61">
        <v>947198</v>
      </c>
      <c r="D12" s="62"/>
      <c r="E12" s="62">
        <v>696</v>
      </c>
      <c r="F12" s="62">
        <v>10643</v>
      </c>
      <c r="G12" s="62">
        <v>47242</v>
      </c>
      <c r="H12" s="62">
        <v>68637</v>
      </c>
      <c r="I12" s="62">
        <v>74287</v>
      </c>
      <c r="J12" s="62">
        <v>130944</v>
      </c>
      <c r="K12" s="62">
        <v>146704</v>
      </c>
      <c r="L12" s="62">
        <v>156162</v>
      </c>
      <c r="M12" s="62">
        <v>148165</v>
      </c>
      <c r="N12" s="62">
        <v>66379</v>
      </c>
      <c r="O12" s="62">
        <v>78151</v>
      </c>
      <c r="P12" s="62">
        <v>19188</v>
      </c>
      <c r="Q12" s="62" t="s">
        <v>221</v>
      </c>
      <c r="R12" s="62" t="s">
        <v>221</v>
      </c>
      <c r="S12" s="51"/>
    </row>
    <row r="13" spans="1:19" s="25" customFormat="1" ht="26.25" customHeight="1" x14ac:dyDescent="0.15">
      <c r="A13" s="158" t="s">
        <v>130</v>
      </c>
      <c r="B13" s="158"/>
      <c r="C13" s="59">
        <v>160935</v>
      </c>
      <c r="D13" s="60"/>
      <c r="E13" s="60">
        <v>244</v>
      </c>
      <c r="F13" s="60">
        <v>5505</v>
      </c>
      <c r="G13" s="60">
        <v>14506</v>
      </c>
      <c r="H13" s="60">
        <v>12312</v>
      </c>
      <c r="I13" s="60">
        <v>10222</v>
      </c>
      <c r="J13" s="60">
        <v>14456</v>
      </c>
      <c r="K13" s="60">
        <v>18777</v>
      </c>
      <c r="L13" s="60">
        <v>29799</v>
      </c>
      <c r="M13" s="60">
        <v>36504</v>
      </c>
      <c r="N13" s="60">
        <v>13610</v>
      </c>
      <c r="O13" s="60" t="s">
        <v>221</v>
      </c>
      <c r="P13" s="60">
        <v>5000</v>
      </c>
      <c r="Q13" s="60" t="s">
        <v>221</v>
      </c>
      <c r="R13" s="60" t="s">
        <v>221</v>
      </c>
      <c r="S13" s="51"/>
    </row>
    <row r="14" spans="1:19" s="25" customFormat="1" ht="26.25" customHeight="1" x14ac:dyDescent="0.15">
      <c r="A14" s="160" t="s">
        <v>131</v>
      </c>
      <c r="B14" s="160"/>
      <c r="C14" s="61">
        <v>739127</v>
      </c>
      <c r="D14" s="62"/>
      <c r="E14" s="62">
        <v>489</v>
      </c>
      <c r="F14" s="62">
        <v>12827</v>
      </c>
      <c r="G14" s="62">
        <v>52810</v>
      </c>
      <c r="H14" s="62">
        <v>64734</v>
      </c>
      <c r="I14" s="62">
        <v>66238</v>
      </c>
      <c r="J14" s="62">
        <v>100724</v>
      </c>
      <c r="K14" s="62">
        <v>102454</v>
      </c>
      <c r="L14" s="62">
        <v>105741</v>
      </c>
      <c r="M14" s="62">
        <v>90960</v>
      </c>
      <c r="N14" s="62">
        <v>35457</v>
      </c>
      <c r="O14" s="62">
        <v>42689</v>
      </c>
      <c r="P14" s="62">
        <v>50004</v>
      </c>
      <c r="Q14" s="62">
        <v>14000</v>
      </c>
      <c r="R14" s="62" t="s">
        <v>221</v>
      </c>
      <c r="S14" s="51"/>
    </row>
    <row r="15" spans="1:19" s="25" customFormat="1" ht="26.25" customHeight="1" x14ac:dyDescent="0.15">
      <c r="A15" s="158" t="s">
        <v>132</v>
      </c>
      <c r="B15" s="158"/>
      <c r="C15" s="59">
        <v>239508</v>
      </c>
      <c r="D15" s="60"/>
      <c r="E15" s="60">
        <v>280</v>
      </c>
      <c r="F15" s="60">
        <v>9066</v>
      </c>
      <c r="G15" s="60">
        <v>21571</v>
      </c>
      <c r="H15" s="60">
        <v>16022</v>
      </c>
      <c r="I15" s="60">
        <v>13707</v>
      </c>
      <c r="J15" s="60">
        <v>22337</v>
      </c>
      <c r="K15" s="60">
        <v>25904</v>
      </c>
      <c r="L15" s="60">
        <v>38650</v>
      </c>
      <c r="M15" s="60">
        <v>45077</v>
      </c>
      <c r="N15" s="60">
        <v>14114</v>
      </c>
      <c r="O15" s="60">
        <v>10600</v>
      </c>
      <c r="P15" s="60">
        <v>22180</v>
      </c>
      <c r="Q15" s="60" t="s">
        <v>221</v>
      </c>
      <c r="R15" s="60" t="s">
        <v>221</v>
      </c>
      <c r="S15" s="51"/>
    </row>
    <row r="16" spans="1:19" s="25" customFormat="1" ht="26.25" customHeight="1" x14ac:dyDescent="0.15">
      <c r="A16" s="160" t="s">
        <v>154</v>
      </c>
      <c r="B16" s="160"/>
      <c r="C16" s="61">
        <v>399698</v>
      </c>
      <c r="D16" s="62"/>
      <c r="E16" s="62">
        <v>520</v>
      </c>
      <c r="F16" s="62">
        <v>9118</v>
      </c>
      <c r="G16" s="62">
        <v>35102</v>
      </c>
      <c r="H16" s="62">
        <v>42457</v>
      </c>
      <c r="I16" s="62">
        <v>45359</v>
      </c>
      <c r="J16" s="62">
        <v>62680</v>
      </c>
      <c r="K16" s="62">
        <v>48032</v>
      </c>
      <c r="L16" s="62">
        <v>50043</v>
      </c>
      <c r="M16" s="62">
        <v>28824</v>
      </c>
      <c r="N16" s="62">
        <v>18244</v>
      </c>
      <c r="O16" s="62">
        <v>11410</v>
      </c>
      <c r="P16" s="62">
        <v>6439</v>
      </c>
      <c r="Q16" s="62" t="s">
        <v>221</v>
      </c>
      <c r="R16" s="62">
        <v>41470</v>
      </c>
      <c r="S16" s="51"/>
    </row>
    <row r="17" spans="1:19" s="25" customFormat="1" ht="26.25" customHeight="1" x14ac:dyDescent="0.15">
      <c r="A17" s="158" t="s">
        <v>134</v>
      </c>
      <c r="B17" s="158"/>
      <c r="C17" s="59">
        <v>407332</v>
      </c>
      <c r="D17" s="60"/>
      <c r="E17" s="60">
        <v>100</v>
      </c>
      <c r="F17" s="60">
        <v>5581</v>
      </c>
      <c r="G17" s="60">
        <v>22138</v>
      </c>
      <c r="H17" s="60">
        <v>28354</v>
      </c>
      <c r="I17" s="60">
        <v>28525</v>
      </c>
      <c r="J17" s="60">
        <v>46910</v>
      </c>
      <c r="K17" s="60">
        <v>62158</v>
      </c>
      <c r="L17" s="60">
        <v>58872</v>
      </c>
      <c r="M17" s="60">
        <v>56455</v>
      </c>
      <c r="N17" s="60">
        <v>21753</v>
      </c>
      <c r="O17" s="60">
        <v>30586</v>
      </c>
      <c r="P17" s="60">
        <v>17900</v>
      </c>
      <c r="Q17" s="60" t="s">
        <v>221</v>
      </c>
      <c r="R17" s="60">
        <v>28000</v>
      </c>
      <c r="S17" s="51"/>
    </row>
    <row r="18" spans="1:19" s="25" customFormat="1" ht="26.25" customHeight="1" x14ac:dyDescent="0.15">
      <c r="A18" s="160" t="s">
        <v>135</v>
      </c>
      <c r="B18" s="160"/>
      <c r="C18" s="61">
        <v>592162</v>
      </c>
      <c r="D18" s="62"/>
      <c r="E18" s="62">
        <v>198</v>
      </c>
      <c r="F18" s="62">
        <v>5710</v>
      </c>
      <c r="G18" s="62">
        <v>25360</v>
      </c>
      <c r="H18" s="62">
        <v>31826</v>
      </c>
      <c r="I18" s="62">
        <v>33457</v>
      </c>
      <c r="J18" s="62">
        <v>69765</v>
      </c>
      <c r="K18" s="62">
        <v>88203</v>
      </c>
      <c r="L18" s="62">
        <v>87314</v>
      </c>
      <c r="M18" s="62">
        <v>76473</v>
      </c>
      <c r="N18" s="62">
        <v>47925</v>
      </c>
      <c r="O18" s="62">
        <v>76183</v>
      </c>
      <c r="P18" s="62">
        <v>37014</v>
      </c>
      <c r="Q18" s="62">
        <v>12734</v>
      </c>
      <c r="R18" s="62" t="s">
        <v>221</v>
      </c>
      <c r="S18" s="51"/>
    </row>
    <row r="19" spans="1:19" s="25" customFormat="1" ht="26.25" customHeight="1" x14ac:dyDescent="0.15">
      <c r="A19" s="158" t="s">
        <v>136</v>
      </c>
      <c r="B19" s="158"/>
      <c r="C19" s="59">
        <v>674787</v>
      </c>
      <c r="D19" s="60"/>
      <c r="E19" s="60">
        <v>249</v>
      </c>
      <c r="F19" s="60">
        <v>7259</v>
      </c>
      <c r="G19" s="60">
        <v>38468</v>
      </c>
      <c r="H19" s="60">
        <v>53135</v>
      </c>
      <c r="I19" s="60">
        <v>55829</v>
      </c>
      <c r="J19" s="60">
        <v>80569</v>
      </c>
      <c r="K19" s="60">
        <v>84968</v>
      </c>
      <c r="L19" s="60">
        <v>79761</v>
      </c>
      <c r="M19" s="60">
        <v>58234</v>
      </c>
      <c r="N19" s="60">
        <v>50930</v>
      </c>
      <c r="O19" s="60">
        <v>53206</v>
      </c>
      <c r="P19" s="60">
        <v>74379</v>
      </c>
      <c r="Q19" s="60">
        <v>21300</v>
      </c>
      <c r="R19" s="60">
        <v>16500</v>
      </c>
      <c r="S19" s="51"/>
    </row>
    <row r="20" spans="1:19" s="25" customFormat="1" ht="26.25" customHeight="1" x14ac:dyDescent="0.15">
      <c r="A20" s="160" t="s">
        <v>137</v>
      </c>
      <c r="B20" s="160"/>
      <c r="C20" s="61">
        <v>984795</v>
      </c>
      <c r="D20" s="62"/>
      <c r="E20" s="62">
        <v>321</v>
      </c>
      <c r="F20" s="62">
        <v>8480</v>
      </c>
      <c r="G20" s="62">
        <v>34318</v>
      </c>
      <c r="H20" s="62">
        <v>50482</v>
      </c>
      <c r="I20" s="62">
        <v>57361</v>
      </c>
      <c r="J20" s="62">
        <v>126273</v>
      </c>
      <c r="K20" s="62">
        <v>193365</v>
      </c>
      <c r="L20" s="62">
        <v>253183</v>
      </c>
      <c r="M20" s="62">
        <v>160433</v>
      </c>
      <c r="N20" s="62">
        <v>50026</v>
      </c>
      <c r="O20" s="62">
        <v>33621</v>
      </c>
      <c r="P20" s="62">
        <v>16932</v>
      </c>
      <c r="Q20" s="62" t="s">
        <v>221</v>
      </c>
      <c r="R20" s="62" t="s">
        <v>221</v>
      </c>
      <c r="S20" s="51"/>
    </row>
    <row r="21" spans="1:19" s="25" customFormat="1" ht="26.25" customHeight="1" x14ac:dyDescent="0.15">
      <c r="A21" s="158" t="s">
        <v>138</v>
      </c>
      <c r="B21" s="158"/>
      <c r="C21" s="59">
        <v>256993</v>
      </c>
      <c r="D21" s="60"/>
      <c r="E21" s="60">
        <v>127</v>
      </c>
      <c r="F21" s="60">
        <v>1865</v>
      </c>
      <c r="G21" s="60">
        <v>9558</v>
      </c>
      <c r="H21" s="60">
        <v>12630</v>
      </c>
      <c r="I21" s="60">
        <v>14670</v>
      </c>
      <c r="J21" s="60">
        <v>30133</v>
      </c>
      <c r="K21" s="60">
        <v>28884</v>
      </c>
      <c r="L21" s="60">
        <v>43502</v>
      </c>
      <c r="M21" s="60">
        <v>29254</v>
      </c>
      <c r="N21" s="60">
        <v>37717</v>
      </c>
      <c r="O21" s="60">
        <v>17188</v>
      </c>
      <c r="P21" s="60">
        <v>21014</v>
      </c>
      <c r="Q21" s="60">
        <v>10451</v>
      </c>
      <c r="R21" s="60" t="s">
        <v>221</v>
      </c>
      <c r="S21" s="51"/>
    </row>
    <row r="22" spans="1:19" s="25" customFormat="1" ht="26.25" customHeight="1" x14ac:dyDescent="0.15">
      <c r="A22" s="160" t="s">
        <v>139</v>
      </c>
      <c r="B22" s="160"/>
      <c r="C22" s="61">
        <v>845509</v>
      </c>
      <c r="D22" s="62"/>
      <c r="E22" s="62">
        <v>110</v>
      </c>
      <c r="F22" s="62">
        <v>4300</v>
      </c>
      <c r="G22" s="62">
        <v>21580</v>
      </c>
      <c r="H22" s="62">
        <v>29781</v>
      </c>
      <c r="I22" s="62">
        <v>39704</v>
      </c>
      <c r="J22" s="62">
        <v>64150</v>
      </c>
      <c r="K22" s="62">
        <v>122837</v>
      </c>
      <c r="L22" s="62">
        <v>200607</v>
      </c>
      <c r="M22" s="62">
        <v>209862</v>
      </c>
      <c r="N22" s="62">
        <v>79817</v>
      </c>
      <c r="O22" s="62">
        <v>34466</v>
      </c>
      <c r="P22" s="62">
        <v>21025</v>
      </c>
      <c r="Q22" s="62" t="s">
        <v>221</v>
      </c>
      <c r="R22" s="62">
        <v>17270</v>
      </c>
      <c r="S22" s="51"/>
    </row>
    <row r="23" spans="1:19" s="25" customFormat="1" ht="26.25" customHeight="1" x14ac:dyDescent="0.15">
      <c r="A23" s="158" t="s">
        <v>140</v>
      </c>
      <c r="B23" s="158"/>
      <c r="C23" s="59">
        <v>420284</v>
      </c>
      <c r="D23" s="60"/>
      <c r="E23" s="60">
        <v>258</v>
      </c>
      <c r="F23" s="60">
        <v>2597</v>
      </c>
      <c r="G23" s="60">
        <v>9182</v>
      </c>
      <c r="H23" s="60">
        <v>19306</v>
      </c>
      <c r="I23" s="60">
        <v>23854</v>
      </c>
      <c r="J23" s="60">
        <v>48512</v>
      </c>
      <c r="K23" s="60">
        <v>70055</v>
      </c>
      <c r="L23" s="60">
        <v>76463</v>
      </c>
      <c r="M23" s="60">
        <v>57301</v>
      </c>
      <c r="N23" s="60">
        <v>35067</v>
      </c>
      <c r="O23" s="60">
        <v>34327</v>
      </c>
      <c r="P23" s="60">
        <v>43362</v>
      </c>
      <c r="Q23" s="60" t="s">
        <v>221</v>
      </c>
      <c r="R23" s="60" t="s">
        <v>221</v>
      </c>
      <c r="S23" s="51"/>
    </row>
    <row r="24" spans="1:19" s="25" customFormat="1" ht="26.25" customHeight="1" x14ac:dyDescent="0.15">
      <c r="A24" s="160" t="s">
        <v>141</v>
      </c>
      <c r="B24" s="160"/>
      <c r="C24" s="61">
        <v>230821</v>
      </c>
      <c r="D24" s="62"/>
      <c r="E24" s="62">
        <v>85</v>
      </c>
      <c r="F24" s="62">
        <v>5150</v>
      </c>
      <c r="G24" s="62">
        <v>21659</v>
      </c>
      <c r="H24" s="62">
        <v>23221</v>
      </c>
      <c r="I24" s="62">
        <v>19134</v>
      </c>
      <c r="J24" s="62">
        <v>24251</v>
      </c>
      <c r="K24" s="62">
        <v>24864</v>
      </c>
      <c r="L24" s="62">
        <v>35222</v>
      </c>
      <c r="M24" s="62">
        <v>49108</v>
      </c>
      <c r="N24" s="62">
        <v>9505</v>
      </c>
      <c r="O24" s="62">
        <v>11022</v>
      </c>
      <c r="P24" s="62">
        <v>7600</v>
      </c>
      <c r="Q24" s="62" t="s">
        <v>221</v>
      </c>
      <c r="R24" s="62" t="s">
        <v>221</v>
      </c>
      <c r="S24" s="51"/>
    </row>
    <row r="25" spans="1:19" s="25" customFormat="1" ht="26.25" customHeight="1" x14ac:dyDescent="0.15">
      <c r="A25" s="158" t="s">
        <v>142</v>
      </c>
      <c r="B25" s="158"/>
      <c r="C25" s="59">
        <v>320075</v>
      </c>
      <c r="D25" s="60"/>
      <c r="E25" s="60">
        <v>299</v>
      </c>
      <c r="F25" s="60">
        <v>2656</v>
      </c>
      <c r="G25" s="60">
        <v>13542</v>
      </c>
      <c r="H25" s="60">
        <v>20579</v>
      </c>
      <c r="I25" s="60">
        <v>25650</v>
      </c>
      <c r="J25" s="60">
        <v>41879</v>
      </c>
      <c r="K25" s="60">
        <v>48955</v>
      </c>
      <c r="L25" s="60">
        <v>61069</v>
      </c>
      <c r="M25" s="60">
        <v>38260</v>
      </c>
      <c r="N25" s="60">
        <v>17536</v>
      </c>
      <c r="O25" s="60">
        <v>26358</v>
      </c>
      <c r="P25" s="60">
        <v>23292</v>
      </c>
      <c r="Q25" s="60" t="s">
        <v>221</v>
      </c>
      <c r="R25" s="60" t="s">
        <v>221</v>
      </c>
      <c r="S25" s="51"/>
    </row>
    <row r="26" spans="1:19" s="25" customFormat="1" ht="26.25" customHeight="1" x14ac:dyDescent="0.15">
      <c r="A26" s="160" t="s">
        <v>143</v>
      </c>
      <c r="B26" s="160"/>
      <c r="C26" s="61">
        <v>179686</v>
      </c>
      <c r="D26" s="62"/>
      <c r="E26" s="62">
        <v>342</v>
      </c>
      <c r="F26" s="62">
        <v>3112</v>
      </c>
      <c r="G26" s="62">
        <v>15842</v>
      </c>
      <c r="H26" s="62">
        <v>20143</v>
      </c>
      <c r="I26" s="62">
        <v>19239</v>
      </c>
      <c r="J26" s="62">
        <v>26378</v>
      </c>
      <c r="K26" s="62">
        <v>27698</v>
      </c>
      <c r="L26" s="62">
        <v>12866</v>
      </c>
      <c r="M26" s="62">
        <v>15533</v>
      </c>
      <c r="N26" s="62">
        <v>16115</v>
      </c>
      <c r="O26" s="62">
        <v>7940</v>
      </c>
      <c r="P26" s="62">
        <v>14478</v>
      </c>
      <c r="Q26" s="62" t="s">
        <v>221</v>
      </c>
      <c r="R26" s="62" t="s">
        <v>221</v>
      </c>
      <c r="S26" s="51"/>
    </row>
    <row r="27" spans="1:19" s="25" customFormat="1" ht="26.25" customHeight="1" x14ac:dyDescent="0.15">
      <c r="A27" s="158" t="s">
        <v>144</v>
      </c>
      <c r="B27" s="158"/>
      <c r="C27" s="59">
        <v>163229</v>
      </c>
      <c r="D27" s="60"/>
      <c r="E27" s="60">
        <v>41</v>
      </c>
      <c r="F27" s="60">
        <v>3689</v>
      </c>
      <c r="G27" s="60">
        <v>13778</v>
      </c>
      <c r="H27" s="60">
        <v>13475</v>
      </c>
      <c r="I27" s="60">
        <v>9368</v>
      </c>
      <c r="J27" s="60">
        <v>16130</v>
      </c>
      <c r="K27" s="60">
        <v>24147</v>
      </c>
      <c r="L27" s="60">
        <v>18231</v>
      </c>
      <c r="M27" s="60">
        <v>23380</v>
      </c>
      <c r="N27" s="60">
        <v>11790</v>
      </c>
      <c r="O27" s="60">
        <v>10900</v>
      </c>
      <c r="P27" s="60">
        <v>8300</v>
      </c>
      <c r="Q27" s="60">
        <v>10000</v>
      </c>
      <c r="R27" s="60" t="s">
        <v>221</v>
      </c>
      <c r="S27" s="51"/>
    </row>
    <row r="28" spans="1:19" s="25" customFormat="1" ht="26.25" customHeight="1" x14ac:dyDescent="0.15">
      <c r="A28" s="160" t="s">
        <v>145</v>
      </c>
      <c r="B28" s="160"/>
      <c r="C28" s="61">
        <v>92853</v>
      </c>
      <c r="D28" s="62"/>
      <c r="E28" s="62">
        <v>74</v>
      </c>
      <c r="F28" s="62">
        <v>7817</v>
      </c>
      <c r="G28" s="62">
        <v>20228</v>
      </c>
      <c r="H28" s="62">
        <v>13099</v>
      </c>
      <c r="I28" s="62">
        <v>11218</v>
      </c>
      <c r="J28" s="62">
        <v>13561</v>
      </c>
      <c r="K28" s="62">
        <v>6305</v>
      </c>
      <c r="L28" s="62">
        <v>11562</v>
      </c>
      <c r="M28" s="62">
        <v>6989</v>
      </c>
      <c r="N28" s="62">
        <v>2000</v>
      </c>
      <c r="O28" s="62" t="s">
        <v>221</v>
      </c>
      <c r="P28" s="62" t="s">
        <v>221</v>
      </c>
      <c r="Q28" s="62" t="s">
        <v>221</v>
      </c>
      <c r="R28" s="62" t="s">
        <v>221</v>
      </c>
      <c r="S28" s="51"/>
    </row>
    <row r="29" spans="1:19" s="25" customFormat="1" ht="26.25" customHeight="1" x14ac:dyDescent="0.15">
      <c r="A29" s="158" t="s">
        <v>146</v>
      </c>
      <c r="B29" s="158"/>
      <c r="C29" s="59">
        <v>134511</v>
      </c>
      <c r="D29" s="60"/>
      <c r="E29" s="60">
        <v>131</v>
      </c>
      <c r="F29" s="60">
        <v>2671</v>
      </c>
      <c r="G29" s="60">
        <v>9616</v>
      </c>
      <c r="H29" s="60">
        <v>9138</v>
      </c>
      <c r="I29" s="60">
        <v>8650</v>
      </c>
      <c r="J29" s="60">
        <v>12927</v>
      </c>
      <c r="K29" s="60">
        <v>13136</v>
      </c>
      <c r="L29" s="60">
        <v>15368</v>
      </c>
      <c r="M29" s="60">
        <v>23146</v>
      </c>
      <c r="N29" s="60">
        <v>2000</v>
      </c>
      <c r="O29" s="60">
        <v>14518</v>
      </c>
      <c r="P29" s="60">
        <v>23210</v>
      </c>
      <c r="Q29" s="60" t="s">
        <v>221</v>
      </c>
      <c r="R29" s="60" t="s">
        <v>221</v>
      </c>
      <c r="S29" s="51"/>
    </row>
    <row r="30" spans="1:19" s="25" customFormat="1" ht="26.25" customHeight="1" x14ac:dyDescent="0.15">
      <c r="A30" s="160" t="s">
        <v>147</v>
      </c>
      <c r="B30" s="160"/>
      <c r="C30" s="61">
        <v>327835</v>
      </c>
      <c r="D30" s="62"/>
      <c r="E30" s="62">
        <v>138</v>
      </c>
      <c r="F30" s="62">
        <v>2074</v>
      </c>
      <c r="G30" s="62">
        <v>11147</v>
      </c>
      <c r="H30" s="62">
        <v>16256</v>
      </c>
      <c r="I30" s="62">
        <v>16833</v>
      </c>
      <c r="J30" s="62">
        <v>32267</v>
      </c>
      <c r="K30" s="62">
        <v>48423</v>
      </c>
      <c r="L30" s="62">
        <v>46338</v>
      </c>
      <c r="M30" s="62">
        <v>76390</v>
      </c>
      <c r="N30" s="62">
        <v>28530</v>
      </c>
      <c r="O30" s="62">
        <v>43689</v>
      </c>
      <c r="P30" s="62">
        <v>5750</v>
      </c>
      <c r="Q30" s="62" t="s">
        <v>221</v>
      </c>
      <c r="R30" s="62" t="s">
        <v>221</v>
      </c>
      <c r="S30" s="51"/>
    </row>
    <row r="31" spans="1:19" s="25" customFormat="1" ht="26.25" customHeight="1" x14ac:dyDescent="0.15">
      <c r="A31" s="158" t="s">
        <v>148</v>
      </c>
      <c r="B31" s="158"/>
      <c r="C31" s="59">
        <v>186744</v>
      </c>
      <c r="D31" s="60"/>
      <c r="E31" s="60">
        <v>94</v>
      </c>
      <c r="F31" s="60">
        <v>1889</v>
      </c>
      <c r="G31" s="60">
        <v>11535</v>
      </c>
      <c r="H31" s="60">
        <v>18908</v>
      </c>
      <c r="I31" s="60">
        <v>18805</v>
      </c>
      <c r="J31" s="60">
        <v>35838</v>
      </c>
      <c r="K31" s="60">
        <v>30654</v>
      </c>
      <c r="L31" s="60">
        <v>31081</v>
      </c>
      <c r="M31" s="60">
        <v>12905</v>
      </c>
      <c r="N31" s="60">
        <v>5240</v>
      </c>
      <c r="O31" s="60" t="s">
        <v>221</v>
      </c>
      <c r="P31" s="60">
        <v>19795</v>
      </c>
      <c r="Q31" s="60" t="s">
        <v>221</v>
      </c>
      <c r="R31" s="60" t="s">
        <v>221</v>
      </c>
      <c r="S31" s="51"/>
    </row>
    <row r="32" spans="1:19" s="25" customFormat="1" ht="26.25" customHeight="1" x14ac:dyDescent="0.15">
      <c r="A32" s="160" t="s">
        <v>149</v>
      </c>
      <c r="B32" s="160"/>
      <c r="C32" s="61">
        <v>108593</v>
      </c>
      <c r="D32" s="62"/>
      <c r="E32" s="62">
        <v>205</v>
      </c>
      <c r="F32" s="62">
        <v>1355</v>
      </c>
      <c r="G32" s="62">
        <v>5112</v>
      </c>
      <c r="H32" s="62">
        <v>7703</v>
      </c>
      <c r="I32" s="62">
        <v>5958</v>
      </c>
      <c r="J32" s="62">
        <v>12565</v>
      </c>
      <c r="K32" s="62">
        <v>16483</v>
      </c>
      <c r="L32" s="62">
        <v>10260</v>
      </c>
      <c r="M32" s="62">
        <v>10530</v>
      </c>
      <c r="N32" s="62">
        <v>8791</v>
      </c>
      <c r="O32" s="62">
        <v>16603</v>
      </c>
      <c r="P32" s="62">
        <v>13028</v>
      </c>
      <c r="Q32" s="62" t="s">
        <v>221</v>
      </c>
      <c r="R32" s="62" t="s">
        <v>221</v>
      </c>
      <c r="S32" s="51"/>
    </row>
    <row r="33" spans="1:19" s="25" customFormat="1" ht="26.25" customHeight="1" x14ac:dyDescent="0.15">
      <c r="A33" s="158" t="s">
        <v>150</v>
      </c>
      <c r="B33" s="198"/>
      <c r="C33" s="59">
        <v>212843</v>
      </c>
      <c r="D33" s="60"/>
      <c r="E33" s="60">
        <v>115</v>
      </c>
      <c r="F33" s="60">
        <v>2131</v>
      </c>
      <c r="G33" s="60">
        <v>10640</v>
      </c>
      <c r="H33" s="60">
        <v>12473</v>
      </c>
      <c r="I33" s="60">
        <v>9391</v>
      </c>
      <c r="J33" s="60">
        <v>21821</v>
      </c>
      <c r="K33" s="60">
        <v>20081</v>
      </c>
      <c r="L33" s="60">
        <v>34132</v>
      </c>
      <c r="M33" s="60">
        <v>29381</v>
      </c>
      <c r="N33" s="60">
        <v>23515</v>
      </c>
      <c r="O33" s="60">
        <v>27164</v>
      </c>
      <c r="P33" s="60">
        <v>11539</v>
      </c>
      <c r="Q33" s="60">
        <v>10460</v>
      </c>
      <c r="R33" s="60" t="s">
        <v>221</v>
      </c>
      <c r="S33" s="51"/>
    </row>
    <row r="34" spans="1:19" s="25" customFormat="1" ht="26.25" customHeight="1" x14ac:dyDescent="0.15">
      <c r="A34" s="160" t="s">
        <v>151</v>
      </c>
      <c r="B34" s="160"/>
      <c r="C34" s="61">
        <v>342938</v>
      </c>
      <c r="D34" s="62"/>
      <c r="E34" s="62">
        <v>105</v>
      </c>
      <c r="F34" s="62">
        <v>1710</v>
      </c>
      <c r="G34" s="62">
        <v>7451</v>
      </c>
      <c r="H34" s="62">
        <v>14636</v>
      </c>
      <c r="I34" s="62">
        <v>20440</v>
      </c>
      <c r="J34" s="62">
        <v>40026</v>
      </c>
      <c r="K34" s="62">
        <v>57760</v>
      </c>
      <c r="L34" s="62">
        <v>84471</v>
      </c>
      <c r="M34" s="62">
        <v>60408</v>
      </c>
      <c r="N34" s="62">
        <v>27195</v>
      </c>
      <c r="O34" s="62">
        <v>23536</v>
      </c>
      <c r="P34" s="62">
        <v>5200</v>
      </c>
      <c r="Q34" s="62" t="s">
        <v>221</v>
      </c>
      <c r="R34" s="62" t="s">
        <v>221</v>
      </c>
      <c r="S34" s="51"/>
    </row>
    <row r="35" spans="1:19" s="25" customFormat="1" ht="26.25" customHeight="1" x14ac:dyDescent="0.15">
      <c r="A35" s="158" t="s">
        <v>152</v>
      </c>
      <c r="B35" s="158"/>
      <c r="C35" s="59">
        <v>394566</v>
      </c>
      <c r="D35" s="60"/>
      <c r="E35" s="60">
        <v>169</v>
      </c>
      <c r="F35" s="60">
        <v>4048</v>
      </c>
      <c r="G35" s="60">
        <v>15814</v>
      </c>
      <c r="H35" s="60">
        <v>18941</v>
      </c>
      <c r="I35" s="60">
        <v>22087</v>
      </c>
      <c r="J35" s="60">
        <v>47260</v>
      </c>
      <c r="K35" s="60">
        <v>58712</v>
      </c>
      <c r="L35" s="60">
        <v>93637</v>
      </c>
      <c r="M35" s="60">
        <v>68031</v>
      </c>
      <c r="N35" s="60">
        <v>23666</v>
      </c>
      <c r="O35" s="60">
        <v>15418</v>
      </c>
      <c r="P35" s="60">
        <v>5200</v>
      </c>
      <c r="Q35" s="60" t="s">
        <v>221</v>
      </c>
      <c r="R35" s="60">
        <v>21583</v>
      </c>
      <c r="S35" s="51"/>
    </row>
    <row r="36" spans="1:19" s="25" customFormat="1" ht="26.25" customHeight="1" x14ac:dyDescent="0.15">
      <c r="A36" s="162" t="s">
        <v>153</v>
      </c>
      <c r="B36" s="162"/>
      <c r="C36" s="90">
        <v>168831</v>
      </c>
      <c r="D36" s="89"/>
      <c r="E36" s="89">
        <v>207</v>
      </c>
      <c r="F36" s="89">
        <v>6771</v>
      </c>
      <c r="G36" s="89">
        <v>24188</v>
      </c>
      <c r="H36" s="89">
        <v>19729</v>
      </c>
      <c r="I36" s="89">
        <v>16889</v>
      </c>
      <c r="J36" s="89">
        <v>18705</v>
      </c>
      <c r="K36" s="89">
        <v>23379</v>
      </c>
      <c r="L36" s="89">
        <v>25924</v>
      </c>
      <c r="M36" s="89">
        <v>20063</v>
      </c>
      <c r="N36" s="89">
        <v>9976</v>
      </c>
      <c r="O36" s="89">
        <v>3000</v>
      </c>
      <c r="P36" s="89" t="s">
        <v>221</v>
      </c>
      <c r="Q36" s="89" t="s">
        <v>221</v>
      </c>
      <c r="R36" s="89" t="s">
        <v>221</v>
      </c>
      <c r="S36" s="51"/>
    </row>
    <row r="37" spans="1:19" ht="12" customHeight="1" x14ac:dyDescent="0.15"/>
    <row r="38" spans="1:19" ht="12" customHeight="1" x14ac:dyDescent="0.15"/>
    <row r="39" spans="1:19" ht="12" customHeight="1" x14ac:dyDescent="0.15"/>
    <row r="40" spans="1:19" ht="12" customHeight="1" x14ac:dyDescent="0.15"/>
    <row r="41" spans="1:19" ht="12" customHeight="1" x14ac:dyDescent="0.15"/>
  </sheetData>
  <mergeCells count="43">
    <mergeCell ref="A36:B36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O6:O10"/>
    <mergeCell ref="P6:P10"/>
    <mergeCell ref="R6:R10"/>
    <mergeCell ref="I6:I10"/>
    <mergeCell ref="J6:J10"/>
    <mergeCell ref="K6:K10"/>
    <mergeCell ref="L6:L10"/>
    <mergeCell ref="M6:M10"/>
    <mergeCell ref="Q6:Q10"/>
    <mergeCell ref="A6:B10"/>
    <mergeCell ref="N6:N10"/>
    <mergeCell ref="C6:C10"/>
    <mergeCell ref="D6:D10"/>
    <mergeCell ref="E6:E10"/>
    <mergeCell ref="F6:F10"/>
    <mergeCell ref="G6:G10"/>
    <mergeCell ref="H6:H10"/>
  </mergeCells>
  <phoneticPr fontId="5"/>
  <pageMargins left="0.70866141732283472" right="0.70866141732283472" top="0.39370078740157483" bottom="0.23622047244094491" header="0.51181102362204722" footer="0.19685039370078741"/>
  <pageSetup paperSize="9" firstPageNumber="46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10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Normal="100" zoomScaleSheetLayoutView="100" workbookViewId="0">
      <selection activeCell="P5" sqref="P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9.75" style="6" customWidth="1"/>
    <col min="5" max="6" width="9.75" style="7" customWidth="1"/>
    <col min="7" max="7" width="9.75" style="9" customWidth="1"/>
    <col min="8" max="16" width="9.75" style="7" customWidth="1"/>
    <col min="17" max="16384" width="8" style="8"/>
  </cols>
  <sheetData>
    <row r="1" spans="1:16" ht="15" customHeight="1" x14ac:dyDescent="0.15">
      <c r="A1" s="129"/>
      <c r="C1" s="31"/>
      <c r="D1" s="31"/>
      <c r="E1" s="32"/>
      <c r="F1" s="32"/>
      <c r="G1" s="33"/>
      <c r="H1" s="32"/>
      <c r="I1" s="32"/>
      <c r="J1" s="32"/>
      <c r="K1" s="32"/>
      <c r="L1" s="32"/>
      <c r="M1" s="32"/>
      <c r="N1" s="32"/>
      <c r="O1" s="32"/>
      <c r="P1" s="32"/>
    </row>
    <row r="2" spans="1:16" s="16" customFormat="1" ht="12.75" customHeight="1" x14ac:dyDescent="0.15">
      <c r="A2" s="44" t="s">
        <v>70</v>
      </c>
      <c r="B2" s="13"/>
    </row>
    <row r="3" spans="1:16" s="16" customFormat="1" ht="12.75" customHeight="1" x14ac:dyDescent="0.15">
      <c r="A3" s="27" t="s">
        <v>228</v>
      </c>
      <c r="C3" s="14"/>
      <c r="D3" s="14"/>
      <c r="E3" s="15"/>
      <c r="F3" s="15"/>
      <c r="G3" s="17"/>
      <c r="H3" s="15"/>
      <c r="I3" s="15"/>
      <c r="J3" s="15"/>
      <c r="K3" s="15"/>
      <c r="L3" s="15"/>
      <c r="M3" s="15"/>
      <c r="N3" s="15"/>
      <c r="O3" s="15"/>
      <c r="P3" s="27"/>
    </row>
    <row r="4" spans="1:16" s="16" customFormat="1" ht="12.75" customHeight="1" x14ac:dyDescent="0.15">
      <c r="B4" s="27"/>
      <c r="C4" s="14"/>
      <c r="D4" s="14"/>
      <c r="E4" s="15"/>
      <c r="F4" s="15"/>
      <c r="G4" s="17"/>
      <c r="H4" s="15"/>
      <c r="I4" s="15"/>
      <c r="J4" s="15"/>
      <c r="K4" s="15"/>
      <c r="L4" s="15"/>
      <c r="M4" s="15"/>
      <c r="N4" s="15"/>
      <c r="O4" s="15"/>
      <c r="P4" s="20" t="s">
        <v>155</v>
      </c>
    </row>
    <row r="5" spans="1:16" s="24" customFormat="1" ht="12.75" customHeight="1" thickBot="1" x14ac:dyDescent="0.2">
      <c r="B5" s="23"/>
      <c r="C5" s="34"/>
      <c r="D5" s="34"/>
      <c r="E5" s="34"/>
      <c r="F5" s="34"/>
      <c r="G5" s="26"/>
      <c r="P5" s="20" t="s">
        <v>156</v>
      </c>
    </row>
    <row r="6" spans="1:16" s="25" customFormat="1" ht="12.75" customHeight="1" thickTop="1" x14ac:dyDescent="0.15">
      <c r="A6" s="155" t="s">
        <v>127</v>
      </c>
      <c r="B6" s="155"/>
      <c r="C6" s="236" t="s">
        <v>229</v>
      </c>
      <c r="D6" s="239" t="s">
        <v>230</v>
      </c>
      <c r="E6" s="242" t="s">
        <v>231</v>
      </c>
      <c r="F6" s="247"/>
      <c r="G6" s="242" t="s">
        <v>232</v>
      </c>
      <c r="H6" s="243"/>
      <c r="I6" s="72" t="s">
        <v>236</v>
      </c>
      <c r="J6" s="128" t="s">
        <v>235</v>
      </c>
      <c r="K6" s="242" t="s">
        <v>233</v>
      </c>
      <c r="L6" s="247"/>
      <c r="M6" s="242" t="s">
        <v>234</v>
      </c>
      <c r="N6" s="247"/>
      <c r="O6" s="242" t="s">
        <v>189</v>
      </c>
      <c r="P6" s="243"/>
    </row>
    <row r="7" spans="1:16" s="25" customFormat="1" ht="10.5" customHeight="1" x14ac:dyDescent="0.15">
      <c r="A7" s="156"/>
      <c r="B7" s="156"/>
      <c r="C7" s="237"/>
      <c r="D7" s="240"/>
      <c r="E7" s="244" t="s">
        <v>114</v>
      </c>
      <c r="F7" s="245" t="s">
        <v>91</v>
      </c>
      <c r="G7" s="244" t="s">
        <v>114</v>
      </c>
      <c r="H7" s="245" t="s">
        <v>91</v>
      </c>
      <c r="I7" s="244" t="s">
        <v>114</v>
      </c>
      <c r="J7" s="246" t="s">
        <v>91</v>
      </c>
      <c r="K7" s="244" t="s">
        <v>114</v>
      </c>
      <c r="L7" s="245" t="s">
        <v>91</v>
      </c>
      <c r="M7" s="244" t="s">
        <v>114</v>
      </c>
      <c r="N7" s="245" t="s">
        <v>91</v>
      </c>
      <c r="O7" s="244" t="s">
        <v>244</v>
      </c>
      <c r="P7" s="245" t="s">
        <v>91</v>
      </c>
    </row>
    <row r="8" spans="1:16" s="25" customFormat="1" ht="11.25" customHeight="1" x14ac:dyDescent="0.15">
      <c r="A8" s="156"/>
      <c r="B8" s="156"/>
      <c r="C8" s="237"/>
      <c r="D8" s="240"/>
      <c r="E8" s="244"/>
      <c r="F8" s="245"/>
      <c r="G8" s="244"/>
      <c r="H8" s="245"/>
      <c r="I8" s="244"/>
      <c r="J8" s="246"/>
      <c r="K8" s="244"/>
      <c r="L8" s="245"/>
      <c r="M8" s="244"/>
      <c r="N8" s="245"/>
      <c r="O8" s="244"/>
      <c r="P8" s="245"/>
    </row>
    <row r="9" spans="1:16" s="25" customFormat="1" ht="11.25" customHeight="1" x14ac:dyDescent="0.15">
      <c r="A9" s="156"/>
      <c r="B9" s="156"/>
      <c r="C9" s="237"/>
      <c r="D9" s="240"/>
      <c r="E9" s="244"/>
      <c r="F9" s="245"/>
      <c r="G9" s="244"/>
      <c r="H9" s="245"/>
      <c r="I9" s="244"/>
      <c r="J9" s="246"/>
      <c r="K9" s="244"/>
      <c r="L9" s="245"/>
      <c r="M9" s="244"/>
      <c r="N9" s="245"/>
      <c r="O9" s="244"/>
      <c r="P9" s="245"/>
    </row>
    <row r="10" spans="1:16" s="25" customFormat="1" ht="11.25" customHeight="1" x14ac:dyDescent="0.15">
      <c r="A10" s="157"/>
      <c r="B10" s="157"/>
      <c r="C10" s="238"/>
      <c r="D10" s="241"/>
      <c r="E10" s="244"/>
      <c r="F10" s="245"/>
      <c r="G10" s="244"/>
      <c r="H10" s="245"/>
      <c r="I10" s="244"/>
      <c r="J10" s="246"/>
      <c r="K10" s="244"/>
      <c r="L10" s="245"/>
      <c r="M10" s="244"/>
      <c r="N10" s="245"/>
      <c r="O10" s="244"/>
      <c r="P10" s="245"/>
    </row>
    <row r="11" spans="1:16" s="25" customFormat="1" ht="26.25" customHeight="1" x14ac:dyDescent="0.15">
      <c r="A11" s="158" t="s">
        <v>128</v>
      </c>
      <c r="B11" s="158"/>
      <c r="C11" s="59">
        <v>29782</v>
      </c>
      <c r="D11" s="60">
        <v>8552759</v>
      </c>
      <c r="E11" s="60">
        <v>26811</v>
      </c>
      <c r="F11" s="60">
        <v>5274944</v>
      </c>
      <c r="G11" s="60">
        <v>3165</v>
      </c>
      <c r="H11" s="60">
        <v>1192708</v>
      </c>
      <c r="I11" s="60">
        <v>835</v>
      </c>
      <c r="J11" s="60">
        <v>249921</v>
      </c>
      <c r="K11" s="60">
        <v>785</v>
      </c>
      <c r="L11" s="60">
        <v>11486</v>
      </c>
      <c r="M11" s="60">
        <v>968</v>
      </c>
      <c r="N11" s="60">
        <v>200026</v>
      </c>
      <c r="O11" s="60">
        <v>649</v>
      </c>
      <c r="P11" s="60">
        <v>43444</v>
      </c>
    </row>
    <row r="12" spans="1:16" s="25" customFormat="1" ht="26.25" customHeight="1" x14ac:dyDescent="0.15">
      <c r="A12" s="160" t="s">
        <v>129</v>
      </c>
      <c r="B12" s="160"/>
      <c r="C12" s="61">
        <v>2929</v>
      </c>
      <c r="D12" s="62">
        <v>827000</v>
      </c>
      <c r="E12" s="62">
        <v>2598</v>
      </c>
      <c r="F12" s="62">
        <v>564863</v>
      </c>
      <c r="G12" s="62">
        <v>223</v>
      </c>
      <c r="H12" s="62" t="s">
        <v>237</v>
      </c>
      <c r="I12" s="62">
        <v>41</v>
      </c>
      <c r="J12" s="62">
        <v>5306</v>
      </c>
      <c r="K12" s="62">
        <v>69</v>
      </c>
      <c r="L12" s="62">
        <v>1732</v>
      </c>
      <c r="M12" s="62">
        <v>86</v>
      </c>
      <c r="N12" s="62">
        <v>15755</v>
      </c>
      <c r="O12" s="62">
        <v>45</v>
      </c>
      <c r="P12" s="62" t="s">
        <v>237</v>
      </c>
    </row>
    <row r="13" spans="1:16" s="25" customFormat="1" ht="26.25" customHeight="1" x14ac:dyDescent="0.15">
      <c r="A13" s="158" t="s">
        <v>130</v>
      </c>
      <c r="B13" s="158"/>
      <c r="C13" s="59">
        <v>626</v>
      </c>
      <c r="D13" s="60">
        <v>206927</v>
      </c>
      <c r="E13" s="60">
        <v>519</v>
      </c>
      <c r="F13" s="60">
        <v>74631</v>
      </c>
      <c r="G13" s="60">
        <v>155</v>
      </c>
      <c r="H13" s="60">
        <v>72076</v>
      </c>
      <c r="I13" s="60">
        <v>3</v>
      </c>
      <c r="J13" s="60">
        <v>118</v>
      </c>
      <c r="K13" s="60">
        <v>24</v>
      </c>
      <c r="L13" s="60" t="s">
        <v>237</v>
      </c>
      <c r="M13" s="60">
        <v>7</v>
      </c>
      <c r="N13" s="60" t="s">
        <v>237</v>
      </c>
      <c r="O13" s="60">
        <v>13</v>
      </c>
      <c r="P13" s="60" t="s">
        <v>237</v>
      </c>
    </row>
    <row r="14" spans="1:16" s="25" customFormat="1" ht="26.25" customHeight="1" x14ac:dyDescent="0.15">
      <c r="A14" s="160" t="s">
        <v>131</v>
      </c>
      <c r="B14" s="160"/>
      <c r="C14" s="61">
        <v>2729</v>
      </c>
      <c r="D14" s="62">
        <v>795293</v>
      </c>
      <c r="E14" s="62">
        <v>2439</v>
      </c>
      <c r="F14" s="62">
        <v>412840</v>
      </c>
      <c r="G14" s="62">
        <v>656</v>
      </c>
      <c r="H14" s="62" t="s">
        <v>237</v>
      </c>
      <c r="I14" s="62">
        <v>66</v>
      </c>
      <c r="J14" s="62" t="s">
        <v>237</v>
      </c>
      <c r="K14" s="62">
        <v>68</v>
      </c>
      <c r="L14" s="62">
        <v>557</v>
      </c>
      <c r="M14" s="62">
        <v>104</v>
      </c>
      <c r="N14" s="62">
        <v>27151</v>
      </c>
      <c r="O14" s="62">
        <v>21</v>
      </c>
      <c r="P14" s="62">
        <v>2121</v>
      </c>
    </row>
    <row r="15" spans="1:16" s="25" customFormat="1" ht="26.25" customHeight="1" x14ac:dyDescent="0.15">
      <c r="A15" s="158" t="s">
        <v>132</v>
      </c>
      <c r="B15" s="158"/>
      <c r="C15" s="59">
        <v>884</v>
      </c>
      <c r="D15" s="60">
        <v>247439</v>
      </c>
      <c r="E15" s="60">
        <v>756</v>
      </c>
      <c r="F15" s="60">
        <v>119281</v>
      </c>
      <c r="G15" s="60">
        <v>151</v>
      </c>
      <c r="H15" s="60" t="s">
        <v>237</v>
      </c>
      <c r="I15" s="60">
        <v>41</v>
      </c>
      <c r="J15" s="60">
        <v>11890</v>
      </c>
      <c r="K15" s="60">
        <v>33</v>
      </c>
      <c r="L15" s="60">
        <v>159</v>
      </c>
      <c r="M15" s="60">
        <v>24</v>
      </c>
      <c r="N15" s="60">
        <v>4972</v>
      </c>
      <c r="O15" s="60">
        <v>12</v>
      </c>
      <c r="P15" s="60">
        <v>118</v>
      </c>
    </row>
    <row r="16" spans="1:16" s="25" customFormat="1" ht="26.25" customHeight="1" x14ac:dyDescent="0.15">
      <c r="A16" s="160" t="s">
        <v>154</v>
      </c>
      <c r="B16" s="160"/>
      <c r="C16" s="61">
        <v>1710</v>
      </c>
      <c r="D16" s="62">
        <v>345744</v>
      </c>
      <c r="E16" s="62">
        <v>1393</v>
      </c>
      <c r="F16" s="62">
        <v>191722</v>
      </c>
      <c r="G16" s="62">
        <v>19</v>
      </c>
      <c r="H16" s="62">
        <v>19491</v>
      </c>
      <c r="I16" s="62">
        <v>105</v>
      </c>
      <c r="J16" s="62">
        <v>28373</v>
      </c>
      <c r="K16" s="62">
        <v>39</v>
      </c>
      <c r="L16" s="62" t="s">
        <v>237</v>
      </c>
      <c r="M16" s="62">
        <v>18</v>
      </c>
      <c r="N16" s="62">
        <v>4194</v>
      </c>
      <c r="O16" s="62">
        <v>66</v>
      </c>
      <c r="P16" s="62">
        <v>3248</v>
      </c>
    </row>
    <row r="17" spans="1:16" s="25" customFormat="1" ht="26.25" customHeight="1" x14ac:dyDescent="0.15">
      <c r="A17" s="158" t="s">
        <v>134</v>
      </c>
      <c r="B17" s="158"/>
      <c r="C17" s="59">
        <v>1273</v>
      </c>
      <c r="D17" s="60">
        <v>337038</v>
      </c>
      <c r="E17" s="60">
        <v>1159</v>
      </c>
      <c r="F17" s="60">
        <v>226417</v>
      </c>
      <c r="G17" s="60">
        <v>11</v>
      </c>
      <c r="H17" s="60">
        <v>5271</v>
      </c>
      <c r="I17" s="60">
        <v>96</v>
      </c>
      <c r="J17" s="60" t="s">
        <v>237</v>
      </c>
      <c r="K17" s="60">
        <v>46</v>
      </c>
      <c r="L17" s="60" t="s">
        <v>237</v>
      </c>
      <c r="M17" s="60">
        <v>40</v>
      </c>
      <c r="N17" s="60">
        <v>8088</v>
      </c>
      <c r="O17" s="60">
        <v>23</v>
      </c>
      <c r="P17" s="60">
        <v>490</v>
      </c>
    </row>
    <row r="18" spans="1:16" s="25" customFormat="1" ht="26.25" customHeight="1" x14ac:dyDescent="0.15">
      <c r="A18" s="160" t="s">
        <v>135</v>
      </c>
      <c r="B18" s="160"/>
      <c r="C18" s="61">
        <v>1624</v>
      </c>
      <c r="D18" s="62">
        <v>645782</v>
      </c>
      <c r="E18" s="62">
        <v>1433</v>
      </c>
      <c r="F18" s="62">
        <v>283492</v>
      </c>
      <c r="G18" s="62">
        <v>398</v>
      </c>
      <c r="H18" s="62">
        <v>165913</v>
      </c>
      <c r="I18" s="62">
        <v>19</v>
      </c>
      <c r="J18" s="62" t="s">
        <v>237</v>
      </c>
      <c r="K18" s="62">
        <v>27</v>
      </c>
      <c r="L18" s="62">
        <v>1131</v>
      </c>
      <c r="M18" s="62">
        <v>67</v>
      </c>
      <c r="N18" s="62">
        <v>18368</v>
      </c>
      <c r="O18" s="62">
        <v>45</v>
      </c>
      <c r="P18" s="62" t="s">
        <v>237</v>
      </c>
    </row>
    <row r="19" spans="1:16" s="25" customFormat="1" ht="26.25" customHeight="1" x14ac:dyDescent="0.15">
      <c r="A19" s="158" t="s">
        <v>136</v>
      </c>
      <c r="B19" s="158"/>
      <c r="C19" s="59">
        <v>2172</v>
      </c>
      <c r="D19" s="60">
        <v>607996</v>
      </c>
      <c r="E19" s="60">
        <v>1911</v>
      </c>
      <c r="F19" s="60">
        <v>377467</v>
      </c>
      <c r="G19" s="60">
        <v>179</v>
      </c>
      <c r="H19" s="60">
        <v>82423</v>
      </c>
      <c r="I19" s="60">
        <v>27</v>
      </c>
      <c r="J19" s="60" t="s">
        <v>237</v>
      </c>
      <c r="K19" s="60">
        <v>14</v>
      </c>
      <c r="L19" s="60" t="s">
        <v>237</v>
      </c>
      <c r="M19" s="60">
        <v>33</v>
      </c>
      <c r="N19" s="60">
        <v>13464</v>
      </c>
      <c r="O19" s="60">
        <v>49</v>
      </c>
      <c r="P19" s="60" t="s">
        <v>237</v>
      </c>
    </row>
    <row r="20" spans="1:16" s="25" customFormat="1" ht="26.25" customHeight="1" x14ac:dyDescent="0.15">
      <c r="A20" s="160" t="s">
        <v>137</v>
      </c>
      <c r="B20" s="160"/>
      <c r="C20" s="61">
        <v>2803</v>
      </c>
      <c r="D20" s="62">
        <v>884161</v>
      </c>
      <c r="E20" s="62">
        <v>2660</v>
      </c>
      <c r="F20" s="62">
        <v>622775</v>
      </c>
      <c r="G20" s="62">
        <v>385</v>
      </c>
      <c r="H20" s="62" t="s">
        <v>237</v>
      </c>
      <c r="I20" s="62">
        <v>64</v>
      </c>
      <c r="J20" s="62">
        <v>11367</v>
      </c>
      <c r="K20" s="62">
        <v>44</v>
      </c>
      <c r="L20" s="62">
        <v>652</v>
      </c>
      <c r="M20" s="62">
        <v>138</v>
      </c>
      <c r="N20" s="62">
        <v>26403</v>
      </c>
      <c r="O20" s="62">
        <v>56</v>
      </c>
      <c r="P20" s="62">
        <v>3275</v>
      </c>
    </row>
    <row r="21" spans="1:16" s="25" customFormat="1" ht="26.25" customHeight="1" x14ac:dyDescent="0.15">
      <c r="A21" s="158" t="s">
        <v>138</v>
      </c>
      <c r="B21" s="158"/>
      <c r="C21" s="59">
        <v>660</v>
      </c>
      <c r="D21" s="60">
        <v>214734</v>
      </c>
      <c r="E21" s="60">
        <v>619</v>
      </c>
      <c r="F21" s="60" t="s">
        <v>237</v>
      </c>
      <c r="G21" s="60">
        <v>39</v>
      </c>
      <c r="H21" s="60">
        <v>12689</v>
      </c>
      <c r="I21" s="60">
        <v>13</v>
      </c>
      <c r="J21" s="60">
        <v>6307</v>
      </c>
      <c r="K21" s="60">
        <v>24</v>
      </c>
      <c r="L21" s="60">
        <v>153</v>
      </c>
      <c r="M21" s="60">
        <v>16</v>
      </c>
      <c r="N21" s="60">
        <v>1580</v>
      </c>
      <c r="O21" s="60" t="s">
        <v>221</v>
      </c>
      <c r="P21" s="60" t="s">
        <v>221</v>
      </c>
    </row>
    <row r="22" spans="1:16" s="25" customFormat="1" ht="26.25" customHeight="1" x14ac:dyDescent="0.15">
      <c r="A22" s="160" t="s">
        <v>139</v>
      </c>
      <c r="B22" s="160"/>
      <c r="C22" s="61">
        <v>1677</v>
      </c>
      <c r="D22" s="62">
        <v>556040</v>
      </c>
      <c r="E22" s="62">
        <v>1522</v>
      </c>
      <c r="F22" s="62">
        <v>402538</v>
      </c>
      <c r="G22" s="62">
        <v>78</v>
      </c>
      <c r="H22" s="62">
        <v>24830</v>
      </c>
      <c r="I22" s="62">
        <v>35</v>
      </c>
      <c r="J22" s="62">
        <v>10530</v>
      </c>
      <c r="K22" s="62">
        <v>68</v>
      </c>
      <c r="L22" s="62">
        <v>838</v>
      </c>
      <c r="M22" s="62">
        <v>81</v>
      </c>
      <c r="N22" s="62">
        <v>11172</v>
      </c>
      <c r="O22" s="62">
        <v>32</v>
      </c>
      <c r="P22" s="62" t="s">
        <v>237</v>
      </c>
    </row>
    <row r="23" spans="1:16" s="25" customFormat="1" ht="26.25" customHeight="1" x14ac:dyDescent="0.15">
      <c r="A23" s="158" t="s">
        <v>140</v>
      </c>
      <c r="B23" s="158"/>
      <c r="C23" s="59">
        <v>1035</v>
      </c>
      <c r="D23" s="60">
        <v>402348</v>
      </c>
      <c r="E23" s="60">
        <v>981</v>
      </c>
      <c r="F23" s="60" t="s">
        <v>237</v>
      </c>
      <c r="G23" s="60">
        <v>47</v>
      </c>
      <c r="H23" s="60">
        <v>31054</v>
      </c>
      <c r="I23" s="60">
        <v>36</v>
      </c>
      <c r="J23" s="60">
        <v>17846</v>
      </c>
      <c r="K23" s="60">
        <v>22</v>
      </c>
      <c r="L23" s="60">
        <v>1143</v>
      </c>
      <c r="M23" s="60">
        <v>38</v>
      </c>
      <c r="N23" s="60" t="s">
        <v>237</v>
      </c>
      <c r="O23" s="60">
        <v>15</v>
      </c>
      <c r="P23" s="60">
        <v>394</v>
      </c>
    </row>
    <row r="24" spans="1:16" s="25" customFormat="1" ht="26.25" customHeight="1" x14ac:dyDescent="0.15">
      <c r="A24" s="160" t="s">
        <v>141</v>
      </c>
      <c r="B24" s="160"/>
      <c r="C24" s="61">
        <v>957</v>
      </c>
      <c r="D24" s="62">
        <v>192989</v>
      </c>
      <c r="E24" s="62">
        <v>918</v>
      </c>
      <c r="F24" s="62">
        <v>124312</v>
      </c>
      <c r="G24" s="62">
        <v>32</v>
      </c>
      <c r="H24" s="62">
        <v>17246</v>
      </c>
      <c r="I24" s="62">
        <v>36</v>
      </c>
      <c r="J24" s="62" t="s">
        <v>237</v>
      </c>
      <c r="K24" s="62">
        <v>34</v>
      </c>
      <c r="L24" s="62">
        <v>354</v>
      </c>
      <c r="M24" s="62">
        <v>28</v>
      </c>
      <c r="N24" s="62">
        <v>3880</v>
      </c>
      <c r="O24" s="62">
        <v>21</v>
      </c>
      <c r="P24" s="62" t="s">
        <v>237</v>
      </c>
    </row>
    <row r="25" spans="1:16" s="25" customFormat="1" ht="26.25" customHeight="1" x14ac:dyDescent="0.15">
      <c r="A25" s="158" t="s">
        <v>142</v>
      </c>
      <c r="B25" s="158"/>
      <c r="C25" s="59">
        <v>995</v>
      </c>
      <c r="D25" s="60">
        <v>308271</v>
      </c>
      <c r="E25" s="60">
        <v>841</v>
      </c>
      <c r="F25" s="60">
        <v>147821</v>
      </c>
      <c r="G25" s="60">
        <v>109</v>
      </c>
      <c r="H25" s="60">
        <v>56089</v>
      </c>
      <c r="I25" s="60">
        <v>15</v>
      </c>
      <c r="J25" s="60">
        <v>3387</v>
      </c>
      <c r="K25" s="60">
        <v>29</v>
      </c>
      <c r="L25" s="60">
        <v>665</v>
      </c>
      <c r="M25" s="60">
        <v>19</v>
      </c>
      <c r="N25" s="60">
        <v>363</v>
      </c>
      <c r="O25" s="60">
        <v>46</v>
      </c>
      <c r="P25" s="60" t="s">
        <v>237</v>
      </c>
    </row>
    <row r="26" spans="1:16" s="25" customFormat="1" ht="26.25" customHeight="1" x14ac:dyDescent="0.15">
      <c r="A26" s="160" t="s">
        <v>143</v>
      </c>
      <c r="B26" s="160"/>
      <c r="C26" s="61">
        <v>804</v>
      </c>
      <c r="D26" s="62">
        <v>167425</v>
      </c>
      <c r="E26" s="62">
        <v>719</v>
      </c>
      <c r="F26" s="62">
        <v>96685</v>
      </c>
      <c r="G26" s="62">
        <v>76</v>
      </c>
      <c r="H26" s="62" t="s">
        <v>237</v>
      </c>
      <c r="I26" s="62">
        <v>5</v>
      </c>
      <c r="J26" s="62">
        <v>254</v>
      </c>
      <c r="K26" s="62">
        <v>4</v>
      </c>
      <c r="L26" s="62" t="s">
        <v>237</v>
      </c>
      <c r="M26" s="62">
        <v>7</v>
      </c>
      <c r="N26" s="62" t="s">
        <v>237</v>
      </c>
      <c r="O26" s="62">
        <v>14</v>
      </c>
      <c r="P26" s="62" t="s">
        <v>237</v>
      </c>
    </row>
    <row r="27" spans="1:16" s="25" customFormat="1" ht="26.25" customHeight="1" x14ac:dyDescent="0.15">
      <c r="A27" s="158" t="s">
        <v>144</v>
      </c>
      <c r="B27" s="158"/>
      <c r="C27" s="59">
        <v>607</v>
      </c>
      <c r="D27" s="60">
        <v>160598</v>
      </c>
      <c r="E27" s="60">
        <v>570</v>
      </c>
      <c r="F27" s="60">
        <v>74115</v>
      </c>
      <c r="G27" s="60">
        <v>66</v>
      </c>
      <c r="H27" s="60" t="s">
        <v>237</v>
      </c>
      <c r="I27" s="60">
        <v>25</v>
      </c>
      <c r="J27" s="60">
        <v>20683</v>
      </c>
      <c r="K27" s="60">
        <v>16</v>
      </c>
      <c r="L27" s="60">
        <v>118</v>
      </c>
      <c r="M27" s="60">
        <v>24</v>
      </c>
      <c r="N27" s="60">
        <v>4511</v>
      </c>
      <c r="O27" s="60">
        <v>27</v>
      </c>
      <c r="P27" s="60">
        <v>3407</v>
      </c>
    </row>
    <row r="28" spans="1:16" s="25" customFormat="1" ht="26.25" customHeight="1" x14ac:dyDescent="0.15">
      <c r="A28" s="160" t="s">
        <v>145</v>
      </c>
      <c r="B28" s="160"/>
      <c r="C28" s="61">
        <v>654</v>
      </c>
      <c r="D28" s="62" t="s">
        <v>237</v>
      </c>
      <c r="E28" s="62">
        <v>603</v>
      </c>
      <c r="F28" s="62">
        <v>35673</v>
      </c>
      <c r="G28" s="62">
        <v>3</v>
      </c>
      <c r="H28" s="62">
        <v>23</v>
      </c>
      <c r="I28" s="62">
        <v>26</v>
      </c>
      <c r="J28" s="62">
        <v>7292</v>
      </c>
      <c r="K28" s="62">
        <v>32</v>
      </c>
      <c r="L28" s="62">
        <v>238</v>
      </c>
      <c r="M28" s="62">
        <v>13</v>
      </c>
      <c r="N28" s="62">
        <v>104</v>
      </c>
      <c r="O28" s="62">
        <v>50</v>
      </c>
      <c r="P28" s="62">
        <v>4234</v>
      </c>
    </row>
    <row r="29" spans="1:16" s="25" customFormat="1" ht="26.25" customHeight="1" x14ac:dyDescent="0.15">
      <c r="A29" s="158" t="s">
        <v>146</v>
      </c>
      <c r="B29" s="158"/>
      <c r="C29" s="59">
        <v>445</v>
      </c>
      <c r="D29" s="60">
        <v>110713</v>
      </c>
      <c r="E29" s="60">
        <v>410</v>
      </c>
      <c r="F29" s="60">
        <v>78215</v>
      </c>
      <c r="G29" s="60">
        <v>36</v>
      </c>
      <c r="H29" s="60">
        <v>11412</v>
      </c>
      <c r="I29" s="60">
        <v>5</v>
      </c>
      <c r="J29" s="60">
        <v>3670</v>
      </c>
      <c r="K29" s="60">
        <v>11</v>
      </c>
      <c r="L29" s="60" t="s">
        <v>237</v>
      </c>
      <c r="M29" s="60">
        <v>8</v>
      </c>
      <c r="N29" s="60">
        <v>588</v>
      </c>
      <c r="O29" s="60">
        <v>6</v>
      </c>
      <c r="P29" s="60">
        <v>190</v>
      </c>
    </row>
    <row r="30" spans="1:16" s="25" customFormat="1" ht="26.25" customHeight="1" x14ac:dyDescent="0.15">
      <c r="A30" s="160" t="s">
        <v>147</v>
      </c>
      <c r="B30" s="160"/>
      <c r="C30" s="61">
        <v>825</v>
      </c>
      <c r="D30" s="62">
        <v>327689</v>
      </c>
      <c r="E30" s="62">
        <v>742</v>
      </c>
      <c r="F30" s="62">
        <v>187890</v>
      </c>
      <c r="G30" s="62">
        <v>106</v>
      </c>
      <c r="H30" s="62">
        <v>38336</v>
      </c>
      <c r="I30" s="62">
        <v>23</v>
      </c>
      <c r="J30" s="62" t="s">
        <v>237</v>
      </c>
      <c r="K30" s="62">
        <v>9</v>
      </c>
      <c r="L30" s="62">
        <v>72</v>
      </c>
      <c r="M30" s="62">
        <v>24</v>
      </c>
      <c r="N30" s="62">
        <v>9900</v>
      </c>
      <c r="O30" s="62">
        <v>4</v>
      </c>
      <c r="P30" s="62">
        <v>92</v>
      </c>
    </row>
    <row r="31" spans="1:16" s="25" customFormat="1" ht="26.25" customHeight="1" x14ac:dyDescent="0.15">
      <c r="A31" s="158" t="s">
        <v>148</v>
      </c>
      <c r="B31" s="158"/>
      <c r="C31" s="59">
        <v>744</v>
      </c>
      <c r="D31" s="60" t="s">
        <v>237</v>
      </c>
      <c r="E31" s="60">
        <v>638</v>
      </c>
      <c r="F31" s="60">
        <v>106014</v>
      </c>
      <c r="G31" s="60">
        <v>99</v>
      </c>
      <c r="H31" s="60">
        <v>32582</v>
      </c>
      <c r="I31" s="60">
        <v>21</v>
      </c>
      <c r="J31" s="60" t="s">
        <v>237</v>
      </c>
      <c r="K31" s="60">
        <v>28</v>
      </c>
      <c r="L31" s="60">
        <v>806</v>
      </c>
      <c r="M31" s="60">
        <v>30</v>
      </c>
      <c r="N31" s="60">
        <v>837</v>
      </c>
      <c r="O31" s="60">
        <v>13</v>
      </c>
      <c r="P31" s="60">
        <v>1019</v>
      </c>
    </row>
    <row r="32" spans="1:16" s="25" customFormat="1" ht="26.25" customHeight="1" x14ac:dyDescent="0.15">
      <c r="A32" s="160" t="s">
        <v>149</v>
      </c>
      <c r="B32" s="160"/>
      <c r="C32" s="61">
        <v>326</v>
      </c>
      <c r="D32" s="62">
        <v>108662</v>
      </c>
      <c r="E32" s="62">
        <v>287</v>
      </c>
      <c r="F32" s="62">
        <v>58929</v>
      </c>
      <c r="G32" s="62">
        <v>96</v>
      </c>
      <c r="H32" s="62" t="s">
        <v>237</v>
      </c>
      <c r="I32" s="62">
        <v>11</v>
      </c>
      <c r="J32" s="62" t="s">
        <v>237</v>
      </c>
      <c r="K32" s="62">
        <v>15</v>
      </c>
      <c r="L32" s="62">
        <v>75</v>
      </c>
      <c r="M32" s="62">
        <v>23</v>
      </c>
      <c r="N32" s="62">
        <v>1975</v>
      </c>
      <c r="O32" s="62">
        <v>4</v>
      </c>
      <c r="P32" s="62" t="s">
        <v>237</v>
      </c>
    </row>
    <row r="33" spans="1:16" s="25" customFormat="1" ht="26.25" customHeight="1" x14ac:dyDescent="0.15">
      <c r="A33" s="158" t="s">
        <v>150</v>
      </c>
      <c r="B33" s="198"/>
      <c r="C33" s="59">
        <v>556</v>
      </c>
      <c r="D33" s="60" t="s">
        <v>237</v>
      </c>
      <c r="E33" s="60">
        <v>495</v>
      </c>
      <c r="F33" s="60">
        <v>133742</v>
      </c>
      <c r="G33" s="60">
        <v>22</v>
      </c>
      <c r="H33" s="60">
        <v>11556</v>
      </c>
      <c r="I33" s="60">
        <v>14</v>
      </c>
      <c r="J33" s="60">
        <v>5090</v>
      </c>
      <c r="K33" s="60">
        <v>15</v>
      </c>
      <c r="L33" s="60">
        <v>66</v>
      </c>
      <c r="M33" s="60">
        <v>23</v>
      </c>
      <c r="N33" s="60">
        <v>9143</v>
      </c>
      <c r="O33" s="60">
        <v>10</v>
      </c>
      <c r="P33" s="60">
        <v>345</v>
      </c>
    </row>
    <row r="34" spans="1:16" s="25" customFormat="1" ht="26.25" customHeight="1" x14ac:dyDescent="0.15">
      <c r="A34" s="160" t="s">
        <v>151</v>
      </c>
      <c r="B34" s="160"/>
      <c r="C34" s="61">
        <v>859</v>
      </c>
      <c r="D34" s="62">
        <v>337524</v>
      </c>
      <c r="E34" s="62">
        <v>822</v>
      </c>
      <c r="F34" s="62">
        <v>232241</v>
      </c>
      <c r="G34" s="62">
        <v>155</v>
      </c>
      <c r="H34" s="62" t="s">
        <v>237</v>
      </c>
      <c r="I34" s="62">
        <v>27</v>
      </c>
      <c r="J34" s="62">
        <v>2076</v>
      </c>
      <c r="K34" s="62">
        <v>24</v>
      </c>
      <c r="L34" s="62">
        <v>306</v>
      </c>
      <c r="M34" s="62">
        <v>60</v>
      </c>
      <c r="N34" s="62">
        <v>14424</v>
      </c>
      <c r="O34" s="62">
        <v>13</v>
      </c>
      <c r="P34" s="62" t="s">
        <v>237</v>
      </c>
    </row>
    <row r="35" spans="1:16" s="25" customFormat="1" ht="26.25" customHeight="1" x14ac:dyDescent="0.15">
      <c r="A35" s="158" t="s">
        <v>152</v>
      </c>
      <c r="B35" s="158"/>
      <c r="C35" s="59">
        <v>1012</v>
      </c>
      <c r="D35" s="60">
        <v>216096</v>
      </c>
      <c r="E35" s="60">
        <v>952</v>
      </c>
      <c r="F35" s="60" t="s">
        <v>237</v>
      </c>
      <c r="G35" s="60">
        <v>13</v>
      </c>
      <c r="H35" s="60" t="s">
        <v>237</v>
      </c>
      <c r="I35" s="60">
        <v>43</v>
      </c>
      <c r="J35" s="60">
        <v>3611</v>
      </c>
      <c r="K35" s="60">
        <v>47</v>
      </c>
      <c r="L35" s="60" t="s">
        <v>237</v>
      </c>
      <c r="M35" s="60">
        <v>21</v>
      </c>
      <c r="N35" s="60">
        <v>754</v>
      </c>
      <c r="O35" s="60">
        <v>20</v>
      </c>
      <c r="P35" s="60">
        <v>1085</v>
      </c>
    </row>
    <row r="36" spans="1:16" s="25" customFormat="1" ht="26.25" customHeight="1" x14ac:dyDescent="0.15">
      <c r="A36" s="162" t="s">
        <v>153</v>
      </c>
      <c r="B36" s="162"/>
      <c r="C36" s="90">
        <v>876</v>
      </c>
      <c r="D36" s="89">
        <v>135147</v>
      </c>
      <c r="E36" s="89">
        <v>824</v>
      </c>
      <c r="F36" s="89">
        <v>101992</v>
      </c>
      <c r="G36" s="89">
        <v>11</v>
      </c>
      <c r="H36" s="89" t="s">
        <v>237</v>
      </c>
      <c r="I36" s="89">
        <v>38</v>
      </c>
      <c r="J36" s="89">
        <v>5898</v>
      </c>
      <c r="K36" s="89">
        <v>43</v>
      </c>
      <c r="L36" s="89">
        <v>326</v>
      </c>
      <c r="M36" s="89">
        <v>36</v>
      </c>
      <c r="N36" s="89">
        <v>1757</v>
      </c>
      <c r="O36" s="89">
        <v>44</v>
      </c>
      <c r="P36" s="89" t="s">
        <v>237</v>
      </c>
    </row>
    <row r="37" spans="1:16" ht="12" customHeight="1" x14ac:dyDescent="0.15"/>
    <row r="38" spans="1:16" ht="12" customHeight="1" x14ac:dyDescent="0.15"/>
  </sheetData>
  <mergeCells count="46"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P7:P10"/>
    <mergeCell ref="A11:B11"/>
    <mergeCell ref="K7:K10"/>
    <mergeCell ref="L7:L10"/>
    <mergeCell ref="M7:M10"/>
    <mergeCell ref="N7:N10"/>
    <mergeCell ref="A12:B12"/>
    <mergeCell ref="C6:C10"/>
    <mergeCell ref="D6:D10"/>
    <mergeCell ref="O6:P6"/>
    <mergeCell ref="E7:E10"/>
    <mergeCell ref="F7:F10"/>
    <mergeCell ref="G7:G10"/>
    <mergeCell ref="H7:H10"/>
    <mergeCell ref="I7:I10"/>
    <mergeCell ref="J7:J10"/>
    <mergeCell ref="A6:B10"/>
    <mergeCell ref="E6:F6"/>
    <mergeCell ref="G6:H6"/>
    <mergeCell ref="K6:L6"/>
    <mergeCell ref="M6:N6"/>
    <mergeCell ref="O7:O10"/>
  </mergeCells>
  <phoneticPr fontId="5"/>
  <pageMargins left="0.70866141732283472" right="0.51181102362204722" top="0.39370078740157483" bottom="0.23622047244094491" header="0.51181102362204722" footer="0.19685039370078741"/>
  <pageSetup paperSize="9" firstPageNumber="48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8" max="3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Normal="100" zoomScaleSheetLayoutView="100" workbookViewId="0"/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11" style="6" customWidth="1"/>
    <col min="5" max="6" width="11" style="7" customWidth="1"/>
    <col min="7" max="7" width="11" style="9" customWidth="1"/>
    <col min="8" max="14" width="11" style="7" customWidth="1"/>
    <col min="15" max="16384" width="8" style="8"/>
  </cols>
  <sheetData>
    <row r="1" spans="1:14" ht="15" customHeight="1" x14ac:dyDescent="0.15">
      <c r="A1" s="129"/>
      <c r="C1" s="31"/>
      <c r="D1" s="31"/>
      <c r="E1" s="32"/>
      <c r="F1" s="32"/>
      <c r="G1" s="33"/>
      <c r="H1" s="32"/>
      <c r="I1" s="32"/>
      <c r="J1" s="32"/>
      <c r="K1" s="32"/>
      <c r="L1" s="32"/>
      <c r="M1" s="32"/>
      <c r="N1" s="32"/>
    </row>
    <row r="2" spans="1:14" s="16" customFormat="1" ht="12.75" customHeight="1" x14ac:dyDescent="0.15">
      <c r="A2" s="44" t="s">
        <v>70</v>
      </c>
      <c r="B2" s="13"/>
    </row>
    <row r="3" spans="1:14" s="16" customFormat="1" ht="12.75" customHeight="1" x14ac:dyDescent="0.15">
      <c r="A3" s="27" t="s">
        <v>241</v>
      </c>
      <c r="C3" s="14"/>
      <c r="D3" s="14"/>
      <c r="E3" s="15"/>
      <c r="F3" s="15"/>
      <c r="G3" s="17"/>
      <c r="H3" s="15"/>
      <c r="I3" s="15"/>
      <c r="J3" s="15"/>
      <c r="K3" s="15"/>
      <c r="L3" s="15"/>
      <c r="M3" s="15"/>
      <c r="N3" s="15"/>
    </row>
    <row r="4" spans="1:14" s="16" customFormat="1" ht="12.75" customHeight="1" x14ac:dyDescent="0.15">
      <c r="B4" s="27"/>
      <c r="C4" s="14"/>
      <c r="D4" s="14"/>
      <c r="E4" s="15"/>
      <c r="F4" s="15"/>
      <c r="G4" s="17"/>
      <c r="H4" s="15"/>
      <c r="I4" s="15"/>
      <c r="J4" s="15"/>
      <c r="K4" s="15"/>
      <c r="L4" s="15"/>
      <c r="M4" s="15"/>
      <c r="N4" s="20" t="s">
        <v>155</v>
      </c>
    </row>
    <row r="5" spans="1:14" s="24" customFormat="1" ht="12.75" customHeight="1" thickBot="1" x14ac:dyDescent="0.2">
      <c r="B5" s="23"/>
      <c r="C5" s="34"/>
      <c r="D5" s="34"/>
      <c r="E5" s="34"/>
      <c r="F5" s="34"/>
      <c r="G5" s="26"/>
      <c r="N5" s="20" t="s">
        <v>156</v>
      </c>
    </row>
    <row r="6" spans="1:14" s="24" customFormat="1" ht="12.75" customHeight="1" thickTop="1" x14ac:dyDescent="0.15">
      <c r="A6" s="253" t="s">
        <v>127</v>
      </c>
      <c r="B6" s="254"/>
      <c r="C6" s="248" t="s">
        <v>245</v>
      </c>
      <c r="D6" s="249"/>
      <c r="E6" s="249"/>
      <c r="F6" s="249"/>
      <c r="G6" s="249"/>
      <c r="H6" s="250"/>
      <c r="I6" s="248" t="s">
        <v>246</v>
      </c>
      <c r="J6" s="249"/>
      <c r="K6" s="249"/>
      <c r="L6" s="249"/>
      <c r="M6" s="249"/>
      <c r="N6" s="250"/>
    </row>
    <row r="7" spans="1:14" s="25" customFormat="1" ht="12.75" customHeight="1" x14ac:dyDescent="0.15">
      <c r="A7" s="255"/>
      <c r="B7" s="194"/>
      <c r="C7" s="251" t="s">
        <v>229</v>
      </c>
      <c r="D7" s="251" t="s">
        <v>230</v>
      </c>
      <c r="E7" s="257" t="s">
        <v>242</v>
      </c>
      <c r="F7" s="258"/>
      <c r="G7" s="257" t="s">
        <v>243</v>
      </c>
      <c r="H7" s="241"/>
      <c r="I7" s="251" t="s">
        <v>289</v>
      </c>
      <c r="J7" s="251" t="s">
        <v>290</v>
      </c>
      <c r="K7" s="257" t="s">
        <v>242</v>
      </c>
      <c r="L7" s="258"/>
      <c r="M7" s="257" t="s">
        <v>243</v>
      </c>
      <c r="N7" s="241"/>
    </row>
    <row r="8" spans="1:14" s="25" customFormat="1" ht="10.5" customHeight="1" x14ac:dyDescent="0.15">
      <c r="A8" s="255"/>
      <c r="B8" s="194"/>
      <c r="C8" s="251"/>
      <c r="D8" s="251"/>
      <c r="E8" s="244" t="s">
        <v>244</v>
      </c>
      <c r="F8" s="244" t="s">
        <v>230</v>
      </c>
      <c r="G8" s="244" t="s">
        <v>244</v>
      </c>
      <c r="H8" s="244" t="s">
        <v>230</v>
      </c>
      <c r="I8" s="251"/>
      <c r="J8" s="251"/>
      <c r="K8" s="244" t="s">
        <v>291</v>
      </c>
      <c r="L8" s="244" t="s">
        <v>292</v>
      </c>
      <c r="M8" s="244" t="s">
        <v>291</v>
      </c>
      <c r="N8" s="244" t="s">
        <v>292</v>
      </c>
    </row>
    <row r="9" spans="1:14" s="25" customFormat="1" ht="11.25" customHeight="1" x14ac:dyDescent="0.15">
      <c r="A9" s="255"/>
      <c r="B9" s="194"/>
      <c r="C9" s="251"/>
      <c r="D9" s="251"/>
      <c r="E9" s="244"/>
      <c r="F9" s="245"/>
      <c r="G9" s="244"/>
      <c r="H9" s="245"/>
      <c r="I9" s="251"/>
      <c r="J9" s="251"/>
      <c r="K9" s="244"/>
      <c r="L9" s="245"/>
      <c r="M9" s="244"/>
      <c r="N9" s="245"/>
    </row>
    <row r="10" spans="1:14" s="25" customFormat="1" ht="11.25" customHeight="1" x14ac:dyDescent="0.15">
      <c r="A10" s="255"/>
      <c r="B10" s="194"/>
      <c r="C10" s="251"/>
      <c r="D10" s="251"/>
      <c r="E10" s="244"/>
      <c r="F10" s="245"/>
      <c r="G10" s="244"/>
      <c r="H10" s="245"/>
      <c r="I10" s="251"/>
      <c r="J10" s="251"/>
      <c r="K10" s="244"/>
      <c r="L10" s="245"/>
      <c r="M10" s="244"/>
      <c r="N10" s="245"/>
    </row>
    <row r="11" spans="1:14" s="25" customFormat="1" ht="11.25" customHeight="1" x14ac:dyDescent="0.15">
      <c r="A11" s="256"/>
      <c r="B11" s="195"/>
      <c r="C11" s="252"/>
      <c r="D11" s="252"/>
      <c r="E11" s="244"/>
      <c r="F11" s="245"/>
      <c r="G11" s="244"/>
      <c r="H11" s="245"/>
      <c r="I11" s="252"/>
      <c r="J11" s="252"/>
      <c r="K11" s="244"/>
      <c r="L11" s="245"/>
      <c r="M11" s="244"/>
      <c r="N11" s="245"/>
    </row>
    <row r="12" spans="1:14" s="25" customFormat="1" ht="26.25" customHeight="1" x14ac:dyDescent="0.15">
      <c r="A12" s="158" t="s">
        <v>128</v>
      </c>
      <c r="B12" s="158"/>
      <c r="C12" s="59">
        <v>8195</v>
      </c>
      <c r="D12" s="60">
        <v>435917.92</v>
      </c>
      <c r="E12" s="60">
        <v>5373</v>
      </c>
      <c r="F12" s="60">
        <v>302731</v>
      </c>
      <c r="G12" s="60">
        <v>4133</v>
      </c>
      <c r="H12" s="60">
        <v>133186.92000000001</v>
      </c>
      <c r="I12" s="60">
        <v>1482</v>
      </c>
      <c r="J12" s="60">
        <v>109913.88</v>
      </c>
      <c r="K12" s="60">
        <v>1423</v>
      </c>
      <c r="L12" s="60">
        <v>105818</v>
      </c>
      <c r="M12" s="60">
        <v>161</v>
      </c>
      <c r="N12" s="60">
        <v>4095.88</v>
      </c>
    </row>
    <row r="13" spans="1:14" s="25" customFormat="1" ht="26.25" customHeight="1" x14ac:dyDescent="0.15">
      <c r="A13" s="160" t="s">
        <v>129</v>
      </c>
      <c r="B13" s="160"/>
      <c r="C13" s="61">
        <v>694</v>
      </c>
      <c r="D13" s="62">
        <v>35474.25</v>
      </c>
      <c r="E13" s="62">
        <v>450</v>
      </c>
      <c r="F13" s="62">
        <v>25258</v>
      </c>
      <c r="G13" s="62" t="s">
        <v>237</v>
      </c>
      <c r="H13" s="62" t="s">
        <v>237</v>
      </c>
      <c r="I13" s="62">
        <v>233</v>
      </c>
      <c r="J13" s="62">
        <v>27345.55</v>
      </c>
      <c r="K13" s="62" t="s">
        <v>237</v>
      </c>
      <c r="L13" s="62" t="s">
        <v>237</v>
      </c>
      <c r="M13" s="62">
        <v>33</v>
      </c>
      <c r="N13" s="62">
        <v>801.55</v>
      </c>
    </row>
    <row r="14" spans="1:14" s="25" customFormat="1" ht="26.25" customHeight="1" x14ac:dyDescent="0.15">
      <c r="A14" s="158" t="s">
        <v>130</v>
      </c>
      <c r="B14" s="158"/>
      <c r="C14" s="59">
        <v>201</v>
      </c>
      <c r="D14" s="60">
        <v>9776.2000000000007</v>
      </c>
      <c r="E14" s="60">
        <v>105</v>
      </c>
      <c r="F14" s="60">
        <v>6318</v>
      </c>
      <c r="G14" s="60" t="s">
        <v>237</v>
      </c>
      <c r="H14" s="60" t="s">
        <v>237</v>
      </c>
      <c r="I14" s="60">
        <v>24</v>
      </c>
      <c r="J14" s="60">
        <v>1233</v>
      </c>
      <c r="K14" s="60" t="s">
        <v>237</v>
      </c>
      <c r="L14" s="60" t="s">
        <v>237</v>
      </c>
      <c r="M14" s="60" t="s">
        <v>221</v>
      </c>
      <c r="N14" s="60" t="s">
        <v>221</v>
      </c>
    </row>
    <row r="15" spans="1:14" s="25" customFormat="1" ht="26.25" customHeight="1" x14ac:dyDescent="0.15">
      <c r="A15" s="160" t="s">
        <v>131</v>
      </c>
      <c r="B15" s="160"/>
      <c r="C15" s="61">
        <v>653</v>
      </c>
      <c r="D15" s="62" t="s">
        <v>237</v>
      </c>
      <c r="E15" s="62">
        <v>311</v>
      </c>
      <c r="F15" s="62" t="s">
        <v>237</v>
      </c>
      <c r="G15" s="62" t="s">
        <v>237</v>
      </c>
      <c r="H15" s="62" t="s">
        <v>237</v>
      </c>
      <c r="I15" s="62">
        <v>175</v>
      </c>
      <c r="J15" s="62">
        <v>11048.55</v>
      </c>
      <c r="K15" s="62" t="s">
        <v>237</v>
      </c>
      <c r="L15" s="62" t="s">
        <v>237</v>
      </c>
      <c r="M15" s="62">
        <v>55</v>
      </c>
      <c r="N15" s="62">
        <v>1906.55</v>
      </c>
    </row>
    <row r="16" spans="1:14" s="25" customFormat="1" ht="26.25" customHeight="1" x14ac:dyDescent="0.15">
      <c r="A16" s="158" t="s">
        <v>132</v>
      </c>
      <c r="B16" s="158"/>
      <c r="C16" s="59">
        <v>254</v>
      </c>
      <c r="D16" s="60">
        <v>7989.61</v>
      </c>
      <c r="E16" s="60">
        <v>160</v>
      </c>
      <c r="F16" s="60">
        <v>5203</v>
      </c>
      <c r="G16" s="60" t="s">
        <v>237</v>
      </c>
      <c r="H16" s="60" t="s">
        <v>237</v>
      </c>
      <c r="I16" s="60">
        <v>71</v>
      </c>
      <c r="J16" s="60" t="s">
        <v>237</v>
      </c>
      <c r="K16" s="60" t="s">
        <v>237</v>
      </c>
      <c r="L16" s="60" t="s">
        <v>237</v>
      </c>
      <c r="M16" s="60">
        <v>2</v>
      </c>
      <c r="N16" s="60" t="s">
        <v>237</v>
      </c>
    </row>
    <row r="17" spans="1:14" s="25" customFormat="1" ht="26.25" customHeight="1" x14ac:dyDescent="0.15">
      <c r="A17" s="160" t="s">
        <v>154</v>
      </c>
      <c r="B17" s="160"/>
      <c r="C17" s="61">
        <v>543</v>
      </c>
      <c r="D17" s="62" t="s">
        <v>237</v>
      </c>
      <c r="E17" s="62">
        <v>277</v>
      </c>
      <c r="F17" s="62" t="s">
        <v>237</v>
      </c>
      <c r="G17" s="62" t="s">
        <v>237</v>
      </c>
      <c r="H17" s="62" t="s">
        <v>237</v>
      </c>
      <c r="I17" s="62">
        <v>71</v>
      </c>
      <c r="J17" s="62">
        <v>6098.4</v>
      </c>
      <c r="K17" s="62" t="s">
        <v>237</v>
      </c>
      <c r="L17" s="62" t="s">
        <v>237</v>
      </c>
      <c r="M17" s="62">
        <v>5</v>
      </c>
      <c r="N17" s="62">
        <v>91.4</v>
      </c>
    </row>
    <row r="18" spans="1:14" s="25" customFormat="1" ht="26.25" customHeight="1" x14ac:dyDescent="0.15">
      <c r="A18" s="158" t="s">
        <v>134</v>
      </c>
      <c r="B18" s="158"/>
      <c r="C18" s="59">
        <v>275</v>
      </c>
      <c r="D18" s="60">
        <v>15137.02</v>
      </c>
      <c r="E18" s="60">
        <v>218</v>
      </c>
      <c r="F18" s="60">
        <v>6345</v>
      </c>
      <c r="G18" s="60" t="s">
        <v>237</v>
      </c>
      <c r="H18" s="60" t="s">
        <v>237</v>
      </c>
      <c r="I18" s="60">
        <v>46</v>
      </c>
      <c r="J18" s="60">
        <v>1594.2</v>
      </c>
      <c r="K18" s="60" t="s">
        <v>237</v>
      </c>
      <c r="L18" s="60" t="s">
        <v>237</v>
      </c>
      <c r="M18" s="60">
        <v>3</v>
      </c>
      <c r="N18" s="60">
        <v>20.2</v>
      </c>
    </row>
    <row r="19" spans="1:14" s="25" customFormat="1" ht="26.25" customHeight="1" x14ac:dyDescent="0.15">
      <c r="A19" s="160" t="s">
        <v>135</v>
      </c>
      <c r="B19" s="160"/>
      <c r="C19" s="61">
        <v>514</v>
      </c>
      <c r="D19" s="62" t="s">
        <v>237</v>
      </c>
      <c r="E19" s="62">
        <v>367</v>
      </c>
      <c r="F19" s="62">
        <v>35912</v>
      </c>
      <c r="G19" s="62" t="s">
        <v>237</v>
      </c>
      <c r="H19" s="62" t="s">
        <v>237</v>
      </c>
      <c r="I19" s="62">
        <v>115</v>
      </c>
      <c r="J19" s="62">
        <v>7138.5</v>
      </c>
      <c r="K19" s="62" t="s">
        <v>237</v>
      </c>
      <c r="L19" s="62" t="s">
        <v>237</v>
      </c>
      <c r="M19" s="62">
        <v>6</v>
      </c>
      <c r="N19" s="62">
        <v>86.5</v>
      </c>
    </row>
    <row r="20" spans="1:14" s="25" customFormat="1" ht="26.25" customHeight="1" x14ac:dyDescent="0.15">
      <c r="A20" s="158" t="s">
        <v>136</v>
      </c>
      <c r="B20" s="158"/>
      <c r="C20" s="59">
        <v>906</v>
      </c>
      <c r="D20" s="60">
        <v>42052.77</v>
      </c>
      <c r="E20" s="60">
        <v>392</v>
      </c>
      <c r="F20" s="60">
        <v>20013</v>
      </c>
      <c r="G20" s="60" t="s">
        <v>237</v>
      </c>
      <c r="H20" s="60" t="s">
        <v>237</v>
      </c>
      <c r="I20" s="60">
        <v>28</v>
      </c>
      <c r="J20" s="60">
        <v>990</v>
      </c>
      <c r="K20" s="60" t="s">
        <v>237</v>
      </c>
      <c r="L20" s="60" t="s">
        <v>237</v>
      </c>
      <c r="M20" s="60">
        <v>4</v>
      </c>
      <c r="N20" s="60">
        <v>65</v>
      </c>
    </row>
    <row r="21" spans="1:14" s="25" customFormat="1" ht="26.25" customHeight="1" x14ac:dyDescent="0.15">
      <c r="A21" s="160" t="s">
        <v>137</v>
      </c>
      <c r="B21" s="160"/>
      <c r="C21" s="61">
        <v>752</v>
      </c>
      <c r="D21" s="62">
        <v>46626.080000000002</v>
      </c>
      <c r="E21" s="62">
        <v>543</v>
      </c>
      <c r="F21" s="62">
        <v>35622</v>
      </c>
      <c r="G21" s="62" t="s">
        <v>237</v>
      </c>
      <c r="H21" s="62" t="s">
        <v>237</v>
      </c>
      <c r="I21" s="62">
        <v>127</v>
      </c>
      <c r="J21" s="62">
        <v>11199.3</v>
      </c>
      <c r="K21" s="62" t="s">
        <v>237</v>
      </c>
      <c r="L21" s="62" t="s">
        <v>237</v>
      </c>
      <c r="M21" s="62">
        <v>5</v>
      </c>
      <c r="N21" s="62">
        <v>145.30000000000001</v>
      </c>
    </row>
    <row r="22" spans="1:14" s="25" customFormat="1" ht="26.25" customHeight="1" x14ac:dyDescent="0.15">
      <c r="A22" s="158" t="s">
        <v>138</v>
      </c>
      <c r="B22" s="158"/>
      <c r="C22" s="59">
        <v>112</v>
      </c>
      <c r="D22" s="60">
        <v>3117.66</v>
      </c>
      <c r="E22" s="60">
        <v>85</v>
      </c>
      <c r="F22" s="60">
        <v>2229</v>
      </c>
      <c r="G22" s="60" t="s">
        <v>237</v>
      </c>
      <c r="H22" s="60" t="s">
        <v>237</v>
      </c>
      <c r="I22" s="60">
        <v>31</v>
      </c>
      <c r="J22" s="60" t="s">
        <v>237</v>
      </c>
      <c r="K22" s="60" t="s">
        <v>237</v>
      </c>
      <c r="L22" s="60" t="s">
        <v>237</v>
      </c>
      <c r="M22" s="60">
        <v>2</v>
      </c>
      <c r="N22" s="60" t="s">
        <v>237</v>
      </c>
    </row>
    <row r="23" spans="1:14" s="25" customFormat="1" ht="26.25" customHeight="1" x14ac:dyDescent="0.15">
      <c r="A23" s="160" t="s">
        <v>139</v>
      </c>
      <c r="B23" s="160"/>
      <c r="C23" s="61">
        <v>409</v>
      </c>
      <c r="D23" s="62">
        <v>29229.88</v>
      </c>
      <c r="E23" s="62">
        <v>343</v>
      </c>
      <c r="F23" s="62">
        <v>23687</v>
      </c>
      <c r="G23" s="62" t="s">
        <v>237</v>
      </c>
      <c r="H23" s="62" t="s">
        <v>237</v>
      </c>
      <c r="I23" s="62">
        <v>73</v>
      </c>
      <c r="J23" s="62">
        <v>2975.5</v>
      </c>
      <c r="K23" s="62" t="s">
        <v>237</v>
      </c>
      <c r="L23" s="62" t="s">
        <v>237</v>
      </c>
      <c r="M23" s="62">
        <v>5</v>
      </c>
      <c r="N23" s="62">
        <v>34.5</v>
      </c>
    </row>
    <row r="24" spans="1:14" s="25" customFormat="1" ht="26.25" customHeight="1" x14ac:dyDescent="0.15">
      <c r="A24" s="158" t="s">
        <v>140</v>
      </c>
      <c r="B24" s="158"/>
      <c r="C24" s="59">
        <v>259</v>
      </c>
      <c r="D24" s="60" t="s">
        <v>237</v>
      </c>
      <c r="E24" s="60">
        <v>158</v>
      </c>
      <c r="F24" s="60" t="s">
        <v>237</v>
      </c>
      <c r="G24" s="60" t="s">
        <v>237</v>
      </c>
      <c r="H24" s="60" t="s">
        <v>237</v>
      </c>
      <c r="I24" s="60">
        <v>22</v>
      </c>
      <c r="J24" s="60" t="s">
        <v>237</v>
      </c>
      <c r="K24" s="60" t="s">
        <v>237</v>
      </c>
      <c r="L24" s="60" t="s">
        <v>237</v>
      </c>
      <c r="M24" s="60">
        <v>1</v>
      </c>
      <c r="N24" s="60" t="s">
        <v>237</v>
      </c>
    </row>
    <row r="25" spans="1:14" s="25" customFormat="1" ht="26.25" customHeight="1" x14ac:dyDescent="0.15">
      <c r="A25" s="160" t="s">
        <v>141</v>
      </c>
      <c r="B25" s="160"/>
      <c r="C25" s="61">
        <v>151</v>
      </c>
      <c r="D25" s="62" t="s">
        <v>237</v>
      </c>
      <c r="E25" s="62">
        <v>138</v>
      </c>
      <c r="F25" s="62">
        <v>4643</v>
      </c>
      <c r="G25" s="62" t="s">
        <v>237</v>
      </c>
      <c r="H25" s="62" t="s">
        <v>237</v>
      </c>
      <c r="I25" s="62">
        <v>75</v>
      </c>
      <c r="J25" s="62">
        <v>7021.7</v>
      </c>
      <c r="K25" s="62" t="s">
        <v>237</v>
      </c>
      <c r="L25" s="62" t="s">
        <v>237</v>
      </c>
      <c r="M25" s="62">
        <v>4</v>
      </c>
      <c r="N25" s="62">
        <v>52.7</v>
      </c>
    </row>
    <row r="26" spans="1:14" s="25" customFormat="1" ht="26.25" customHeight="1" x14ac:dyDescent="0.15">
      <c r="A26" s="158" t="s">
        <v>142</v>
      </c>
      <c r="B26" s="158"/>
      <c r="C26" s="59">
        <v>584</v>
      </c>
      <c r="D26" s="60">
        <v>47040.29</v>
      </c>
      <c r="E26" s="60">
        <v>522</v>
      </c>
      <c r="F26" s="60">
        <v>40936</v>
      </c>
      <c r="G26" s="60" t="s">
        <v>237</v>
      </c>
      <c r="H26" s="60" t="s">
        <v>237</v>
      </c>
      <c r="I26" s="60">
        <v>28</v>
      </c>
      <c r="J26" s="60" t="s">
        <v>237</v>
      </c>
      <c r="K26" s="60" t="s">
        <v>237</v>
      </c>
      <c r="L26" s="60" t="s">
        <v>237</v>
      </c>
      <c r="M26" s="60">
        <v>1</v>
      </c>
      <c r="N26" s="60" t="s">
        <v>237</v>
      </c>
    </row>
    <row r="27" spans="1:14" s="25" customFormat="1" ht="26.25" customHeight="1" x14ac:dyDescent="0.15">
      <c r="A27" s="160" t="s">
        <v>143</v>
      </c>
      <c r="B27" s="160"/>
      <c r="C27" s="61">
        <v>383</v>
      </c>
      <c r="D27" s="62">
        <v>16392.82</v>
      </c>
      <c r="E27" s="62">
        <v>230</v>
      </c>
      <c r="F27" s="62">
        <v>8850</v>
      </c>
      <c r="G27" s="62" t="s">
        <v>237</v>
      </c>
      <c r="H27" s="62" t="s">
        <v>237</v>
      </c>
      <c r="I27" s="62">
        <v>16</v>
      </c>
      <c r="J27" s="62">
        <v>702</v>
      </c>
      <c r="K27" s="62" t="s">
        <v>237</v>
      </c>
      <c r="L27" s="62" t="s">
        <v>237</v>
      </c>
      <c r="M27" s="62">
        <v>3</v>
      </c>
      <c r="N27" s="62">
        <v>54</v>
      </c>
    </row>
    <row r="28" spans="1:14" s="25" customFormat="1" ht="26.25" customHeight="1" x14ac:dyDescent="0.15">
      <c r="A28" s="158" t="s">
        <v>144</v>
      </c>
      <c r="B28" s="158"/>
      <c r="C28" s="59">
        <v>119</v>
      </c>
      <c r="D28" s="60">
        <v>7499.96</v>
      </c>
      <c r="E28" s="60">
        <v>81</v>
      </c>
      <c r="F28" s="60">
        <v>5957</v>
      </c>
      <c r="G28" s="60" t="s">
        <v>237</v>
      </c>
      <c r="H28" s="60" t="s">
        <v>237</v>
      </c>
      <c r="I28" s="60">
        <v>31</v>
      </c>
      <c r="J28" s="60" t="s">
        <v>237</v>
      </c>
      <c r="K28" s="60" t="s">
        <v>237</v>
      </c>
      <c r="L28" s="60" t="s">
        <v>237</v>
      </c>
      <c r="M28" s="60">
        <v>2</v>
      </c>
      <c r="N28" s="60" t="s">
        <v>237</v>
      </c>
    </row>
    <row r="29" spans="1:14" s="25" customFormat="1" ht="26.25" customHeight="1" x14ac:dyDescent="0.15">
      <c r="A29" s="160" t="s">
        <v>145</v>
      </c>
      <c r="B29" s="160"/>
      <c r="C29" s="61">
        <v>132</v>
      </c>
      <c r="D29" s="62" t="s">
        <v>237</v>
      </c>
      <c r="E29" s="62">
        <v>122</v>
      </c>
      <c r="F29" s="62" t="s">
        <v>237</v>
      </c>
      <c r="G29" s="62" t="s">
        <v>237</v>
      </c>
      <c r="H29" s="62" t="s">
        <v>237</v>
      </c>
      <c r="I29" s="62">
        <v>33</v>
      </c>
      <c r="J29" s="62">
        <v>1102.5</v>
      </c>
      <c r="K29" s="62" t="s">
        <v>237</v>
      </c>
      <c r="L29" s="62" t="s">
        <v>237</v>
      </c>
      <c r="M29" s="62">
        <v>3</v>
      </c>
      <c r="N29" s="62">
        <v>21.5</v>
      </c>
    </row>
    <row r="30" spans="1:14" s="25" customFormat="1" ht="26.25" customHeight="1" x14ac:dyDescent="0.15">
      <c r="A30" s="158" t="s">
        <v>146</v>
      </c>
      <c r="B30" s="158"/>
      <c r="C30" s="59">
        <v>85</v>
      </c>
      <c r="D30" s="60">
        <v>3271.48</v>
      </c>
      <c r="E30" s="60">
        <v>64</v>
      </c>
      <c r="F30" s="60">
        <v>2400</v>
      </c>
      <c r="G30" s="60" t="s">
        <v>237</v>
      </c>
      <c r="H30" s="60" t="s">
        <v>237</v>
      </c>
      <c r="I30" s="60">
        <v>22</v>
      </c>
      <c r="J30" s="60" t="s">
        <v>237</v>
      </c>
      <c r="K30" s="60" t="s">
        <v>237</v>
      </c>
      <c r="L30" s="60" t="s">
        <v>237</v>
      </c>
      <c r="M30" s="60">
        <v>1</v>
      </c>
      <c r="N30" s="60" t="s">
        <v>237</v>
      </c>
    </row>
    <row r="31" spans="1:14" s="25" customFormat="1" ht="26.25" customHeight="1" x14ac:dyDescent="0.15">
      <c r="A31" s="160" t="s">
        <v>147</v>
      </c>
      <c r="B31" s="160"/>
      <c r="C31" s="61">
        <v>174</v>
      </c>
      <c r="D31" s="62">
        <v>7884.95</v>
      </c>
      <c r="E31" s="62">
        <v>86</v>
      </c>
      <c r="F31" s="62">
        <v>4171</v>
      </c>
      <c r="G31" s="62" t="s">
        <v>237</v>
      </c>
      <c r="H31" s="62" t="s">
        <v>237</v>
      </c>
      <c r="I31" s="62">
        <v>88</v>
      </c>
      <c r="J31" s="62">
        <v>9094.3799999999992</v>
      </c>
      <c r="K31" s="62" t="s">
        <v>237</v>
      </c>
      <c r="L31" s="62" t="s">
        <v>237</v>
      </c>
      <c r="M31" s="62">
        <v>7</v>
      </c>
      <c r="N31" s="62">
        <v>168.38</v>
      </c>
    </row>
    <row r="32" spans="1:14" s="25" customFormat="1" ht="26.25" customHeight="1" x14ac:dyDescent="0.15">
      <c r="A32" s="158" t="s">
        <v>148</v>
      </c>
      <c r="B32" s="158"/>
      <c r="C32" s="59">
        <v>250</v>
      </c>
      <c r="D32" s="60">
        <v>12250.39</v>
      </c>
      <c r="E32" s="60">
        <v>117</v>
      </c>
      <c r="F32" s="60">
        <v>6794</v>
      </c>
      <c r="G32" s="60" t="s">
        <v>237</v>
      </c>
      <c r="H32" s="60" t="s">
        <v>237</v>
      </c>
      <c r="I32" s="60">
        <v>23</v>
      </c>
      <c r="J32" s="60">
        <v>1271</v>
      </c>
      <c r="K32" s="60" t="s">
        <v>237</v>
      </c>
      <c r="L32" s="60" t="s">
        <v>237</v>
      </c>
      <c r="M32" s="60" t="s">
        <v>221</v>
      </c>
      <c r="N32" s="60" t="s">
        <v>221</v>
      </c>
    </row>
    <row r="33" spans="1:14" s="25" customFormat="1" ht="26.25" customHeight="1" x14ac:dyDescent="0.15">
      <c r="A33" s="160" t="s">
        <v>149</v>
      </c>
      <c r="B33" s="160"/>
      <c r="C33" s="61">
        <v>126</v>
      </c>
      <c r="D33" s="62">
        <v>7695.29</v>
      </c>
      <c r="E33" s="62">
        <v>110</v>
      </c>
      <c r="F33" s="62">
        <v>6328</v>
      </c>
      <c r="G33" s="62" t="s">
        <v>237</v>
      </c>
      <c r="H33" s="62" t="s">
        <v>237</v>
      </c>
      <c r="I33" s="62">
        <v>19</v>
      </c>
      <c r="J33" s="62">
        <v>740</v>
      </c>
      <c r="K33" s="62" t="s">
        <v>237</v>
      </c>
      <c r="L33" s="62" t="s">
        <v>237</v>
      </c>
      <c r="M33" s="62" t="s">
        <v>221</v>
      </c>
      <c r="N33" s="62" t="s">
        <v>221</v>
      </c>
    </row>
    <row r="34" spans="1:14" s="25" customFormat="1" ht="26.25" customHeight="1" x14ac:dyDescent="0.15">
      <c r="A34" s="158" t="s">
        <v>150</v>
      </c>
      <c r="B34" s="198"/>
      <c r="C34" s="59">
        <v>88</v>
      </c>
      <c r="D34" s="60">
        <v>3653.98</v>
      </c>
      <c r="E34" s="60">
        <v>68</v>
      </c>
      <c r="F34" s="60">
        <v>2228</v>
      </c>
      <c r="G34" s="60" t="s">
        <v>237</v>
      </c>
      <c r="H34" s="60" t="s">
        <v>237</v>
      </c>
      <c r="I34" s="60">
        <v>16</v>
      </c>
      <c r="J34" s="60">
        <v>667</v>
      </c>
      <c r="K34" s="60" t="s">
        <v>237</v>
      </c>
      <c r="L34" s="60" t="s">
        <v>237</v>
      </c>
      <c r="M34" s="60">
        <v>3</v>
      </c>
      <c r="N34" s="60">
        <v>90</v>
      </c>
    </row>
    <row r="35" spans="1:14" s="25" customFormat="1" ht="26.25" customHeight="1" x14ac:dyDescent="0.15">
      <c r="A35" s="160" t="s">
        <v>151</v>
      </c>
      <c r="B35" s="160"/>
      <c r="C35" s="61">
        <v>177</v>
      </c>
      <c r="D35" s="62" t="s">
        <v>237</v>
      </c>
      <c r="E35" s="62">
        <v>127</v>
      </c>
      <c r="F35" s="62" t="s">
        <v>237</v>
      </c>
      <c r="G35" s="62" t="s">
        <v>237</v>
      </c>
      <c r="H35" s="62" t="s">
        <v>237</v>
      </c>
      <c r="I35" s="62">
        <v>42</v>
      </c>
      <c r="J35" s="62">
        <v>3031</v>
      </c>
      <c r="K35" s="62" t="s">
        <v>237</v>
      </c>
      <c r="L35" s="62" t="s">
        <v>237</v>
      </c>
      <c r="M35" s="62">
        <v>9</v>
      </c>
      <c r="N35" s="62">
        <v>347</v>
      </c>
    </row>
    <row r="36" spans="1:14" s="25" customFormat="1" ht="26.25" customHeight="1" x14ac:dyDescent="0.15">
      <c r="A36" s="158" t="s">
        <v>152</v>
      </c>
      <c r="B36" s="158"/>
      <c r="C36" s="59">
        <v>162</v>
      </c>
      <c r="D36" s="60">
        <v>6750.91</v>
      </c>
      <c r="E36" s="60">
        <v>144</v>
      </c>
      <c r="F36" s="60">
        <v>6008</v>
      </c>
      <c r="G36" s="60" t="s">
        <v>237</v>
      </c>
      <c r="H36" s="60" t="s">
        <v>237</v>
      </c>
      <c r="I36" s="60">
        <v>25</v>
      </c>
      <c r="J36" s="60" t="s">
        <v>237</v>
      </c>
      <c r="K36" s="60" t="s">
        <v>237</v>
      </c>
      <c r="L36" s="60" t="s">
        <v>237</v>
      </c>
      <c r="M36" s="60">
        <v>1</v>
      </c>
      <c r="N36" s="60" t="s">
        <v>237</v>
      </c>
    </row>
    <row r="37" spans="1:14" s="25" customFormat="1" ht="26.25" customHeight="1" x14ac:dyDescent="0.15">
      <c r="A37" s="162" t="s">
        <v>153</v>
      </c>
      <c r="B37" s="162"/>
      <c r="C37" s="90">
        <v>192</v>
      </c>
      <c r="D37" s="89">
        <v>8809.14</v>
      </c>
      <c r="E37" s="89">
        <v>155</v>
      </c>
      <c r="F37" s="89">
        <v>7772</v>
      </c>
      <c r="G37" s="89" t="s">
        <v>237</v>
      </c>
      <c r="H37" s="89" t="s">
        <v>237</v>
      </c>
      <c r="I37" s="89">
        <v>48</v>
      </c>
      <c r="J37" s="89">
        <v>1361.4</v>
      </c>
      <c r="K37" s="89" t="s">
        <v>237</v>
      </c>
      <c r="L37" s="89" t="s">
        <v>237</v>
      </c>
      <c r="M37" s="89">
        <v>6</v>
      </c>
      <c r="N37" s="89">
        <v>53.4</v>
      </c>
    </row>
    <row r="38" spans="1:14" ht="12" customHeight="1" x14ac:dyDescent="0.15"/>
    <row r="39" spans="1:14" ht="12" customHeight="1" x14ac:dyDescent="0.15"/>
  </sheetData>
  <mergeCells count="45">
    <mergeCell ref="M8:M11"/>
    <mergeCell ref="N8:N11"/>
    <mergeCell ref="A12:B12"/>
    <mergeCell ref="A13:B13"/>
    <mergeCell ref="A6:B11"/>
    <mergeCell ref="C7:C11"/>
    <mergeCell ref="M7:N7"/>
    <mergeCell ref="E8:E11"/>
    <mergeCell ref="F8:F11"/>
    <mergeCell ref="G8:G11"/>
    <mergeCell ref="H8:H11"/>
    <mergeCell ref="K8:K11"/>
    <mergeCell ref="L8:L11"/>
    <mergeCell ref="E7:F7"/>
    <mergeCell ref="G7:H7"/>
    <mergeCell ref="K7:L7"/>
    <mergeCell ref="D7:D11"/>
    <mergeCell ref="A33:B33"/>
    <mergeCell ref="A34:B34"/>
    <mergeCell ref="A35:B35"/>
    <mergeCell ref="A36:B36"/>
    <mergeCell ref="A24:B24"/>
    <mergeCell ref="A25:B25"/>
    <mergeCell ref="A14:B14"/>
    <mergeCell ref="A15:B15"/>
    <mergeCell ref="A16:B16"/>
    <mergeCell ref="A17:B17"/>
    <mergeCell ref="A18:B18"/>
    <mergeCell ref="A19:B19"/>
    <mergeCell ref="A37:B37"/>
    <mergeCell ref="C6:H6"/>
    <mergeCell ref="I7:I11"/>
    <mergeCell ref="J7:J11"/>
    <mergeCell ref="I6:N6"/>
    <mergeCell ref="A32:B32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</mergeCells>
  <phoneticPr fontId="5"/>
  <pageMargins left="0.70866141732283472" right="0.51181102362204722" top="0.39370078740157483" bottom="0.23622047244094491" header="0.51181102362204722" footer="0.19685039370078741"/>
  <pageSetup paperSize="9" firstPageNumber="50" orientation="portrait" useFirstPageNumber="1" r:id="rId1"/>
  <headerFooter alignWithMargins="0">
    <oddFooter>&amp;C- &amp;P -</oddFooter>
  </headerFooter>
  <rowBreaks count="1" manualBreakCount="1">
    <brk id="47" max="16383" man="1"/>
  </rowBreaks>
  <colBreaks count="1" manualBreakCount="1">
    <brk id="8" max="3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Normal="100" zoomScaleSheetLayoutView="100" workbookViewId="0">
      <selection activeCell="M2" sqref="M2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11" style="6" customWidth="1"/>
    <col min="5" max="6" width="11" style="7" customWidth="1"/>
    <col min="7" max="7" width="11" style="9" customWidth="1"/>
    <col min="8" max="14" width="11" style="7" customWidth="1"/>
    <col min="15" max="16384" width="8" style="8"/>
  </cols>
  <sheetData>
    <row r="1" spans="1:14" ht="15" customHeight="1" x14ac:dyDescent="0.15">
      <c r="A1" s="129"/>
      <c r="C1" s="31"/>
      <c r="D1" s="31"/>
      <c r="E1" s="32"/>
      <c r="F1" s="32"/>
      <c r="G1" s="33"/>
      <c r="H1" s="32"/>
      <c r="I1" s="32"/>
      <c r="J1" s="32"/>
      <c r="K1" s="32"/>
      <c r="L1" s="32"/>
      <c r="M1" s="32"/>
      <c r="N1" s="32"/>
    </row>
    <row r="2" spans="1:14" s="16" customFormat="1" ht="12.75" customHeight="1" x14ac:dyDescent="0.15">
      <c r="A2" s="44" t="s">
        <v>70</v>
      </c>
      <c r="B2" s="13"/>
    </row>
    <row r="3" spans="1:14" s="16" customFormat="1" ht="12.75" customHeight="1" x14ac:dyDescent="0.15">
      <c r="A3" s="27" t="s">
        <v>241</v>
      </c>
      <c r="C3" s="14"/>
      <c r="D3" s="14"/>
      <c r="E3" s="15"/>
      <c r="F3" s="15"/>
      <c r="G3" s="17"/>
      <c r="H3" s="15"/>
      <c r="I3" s="15"/>
      <c r="J3" s="15"/>
      <c r="K3" s="15"/>
      <c r="L3" s="15"/>
      <c r="M3" s="15"/>
      <c r="N3" s="15"/>
    </row>
    <row r="4" spans="1:14" s="16" customFormat="1" ht="12.75" customHeight="1" x14ac:dyDescent="0.15">
      <c r="B4" s="27"/>
      <c r="C4" s="14"/>
      <c r="D4" s="14"/>
      <c r="E4" s="15"/>
      <c r="F4" s="15"/>
      <c r="G4" s="17"/>
      <c r="H4" s="15"/>
      <c r="I4" s="15"/>
      <c r="J4" s="15"/>
      <c r="K4" s="15"/>
      <c r="L4" s="15"/>
      <c r="M4" s="15"/>
      <c r="N4" s="20" t="s">
        <v>155</v>
      </c>
    </row>
    <row r="5" spans="1:14" s="24" customFormat="1" ht="12.75" customHeight="1" thickBot="1" x14ac:dyDescent="0.2">
      <c r="B5" s="23"/>
      <c r="C5" s="34"/>
      <c r="D5" s="34"/>
      <c r="E5" s="34"/>
      <c r="F5" s="34"/>
      <c r="G5" s="26"/>
      <c r="N5" s="20" t="s">
        <v>156</v>
      </c>
    </row>
    <row r="6" spans="1:14" s="24" customFormat="1" ht="12.75" customHeight="1" thickTop="1" x14ac:dyDescent="0.15">
      <c r="A6" s="253" t="s">
        <v>127</v>
      </c>
      <c r="B6" s="254"/>
      <c r="C6" s="248" t="s">
        <v>247</v>
      </c>
      <c r="D6" s="249"/>
      <c r="E6" s="249"/>
      <c r="F6" s="249"/>
      <c r="G6" s="249"/>
      <c r="H6" s="250"/>
      <c r="I6" s="248" t="s">
        <v>248</v>
      </c>
      <c r="J6" s="249"/>
      <c r="K6" s="249"/>
      <c r="L6" s="249"/>
      <c r="M6" s="249"/>
      <c r="N6" s="250"/>
    </row>
    <row r="7" spans="1:14" s="25" customFormat="1" ht="12.75" customHeight="1" x14ac:dyDescent="0.15">
      <c r="A7" s="255"/>
      <c r="B7" s="194"/>
      <c r="C7" s="251" t="s">
        <v>229</v>
      </c>
      <c r="D7" s="251" t="s">
        <v>230</v>
      </c>
      <c r="E7" s="257" t="s">
        <v>242</v>
      </c>
      <c r="F7" s="258"/>
      <c r="G7" s="257" t="s">
        <v>243</v>
      </c>
      <c r="H7" s="241"/>
      <c r="I7" s="251" t="s">
        <v>229</v>
      </c>
      <c r="J7" s="251" t="s">
        <v>230</v>
      </c>
      <c r="K7" s="257" t="s">
        <v>242</v>
      </c>
      <c r="L7" s="258"/>
      <c r="M7" s="257" t="s">
        <v>243</v>
      </c>
      <c r="N7" s="241"/>
    </row>
    <row r="8" spans="1:14" s="25" customFormat="1" ht="10.5" customHeight="1" x14ac:dyDescent="0.15">
      <c r="A8" s="255"/>
      <c r="B8" s="194"/>
      <c r="C8" s="251"/>
      <c r="D8" s="251"/>
      <c r="E8" s="244" t="s">
        <v>244</v>
      </c>
      <c r="F8" s="244" t="s">
        <v>230</v>
      </c>
      <c r="G8" s="244" t="s">
        <v>244</v>
      </c>
      <c r="H8" s="244" t="s">
        <v>230</v>
      </c>
      <c r="I8" s="251"/>
      <c r="J8" s="251"/>
      <c r="K8" s="244" t="s">
        <v>244</v>
      </c>
      <c r="L8" s="244" t="s">
        <v>230</v>
      </c>
      <c r="M8" s="244" t="s">
        <v>244</v>
      </c>
      <c r="N8" s="244" t="s">
        <v>230</v>
      </c>
    </row>
    <row r="9" spans="1:14" s="25" customFormat="1" ht="11.25" customHeight="1" x14ac:dyDescent="0.15">
      <c r="A9" s="255"/>
      <c r="B9" s="194"/>
      <c r="C9" s="251"/>
      <c r="D9" s="251"/>
      <c r="E9" s="244"/>
      <c r="F9" s="245"/>
      <c r="G9" s="244"/>
      <c r="H9" s="245"/>
      <c r="I9" s="251"/>
      <c r="J9" s="251"/>
      <c r="K9" s="244"/>
      <c r="L9" s="245"/>
      <c r="M9" s="244"/>
      <c r="N9" s="245"/>
    </row>
    <row r="10" spans="1:14" s="25" customFormat="1" ht="11.25" customHeight="1" x14ac:dyDescent="0.15">
      <c r="A10" s="255"/>
      <c r="B10" s="194"/>
      <c r="C10" s="251"/>
      <c r="D10" s="251"/>
      <c r="E10" s="244"/>
      <c r="F10" s="245"/>
      <c r="G10" s="244"/>
      <c r="H10" s="245"/>
      <c r="I10" s="251"/>
      <c r="J10" s="251"/>
      <c r="K10" s="244"/>
      <c r="L10" s="245"/>
      <c r="M10" s="244"/>
      <c r="N10" s="245"/>
    </row>
    <row r="11" spans="1:14" s="25" customFormat="1" ht="11.25" customHeight="1" x14ac:dyDescent="0.15">
      <c r="A11" s="256"/>
      <c r="B11" s="195"/>
      <c r="C11" s="252"/>
      <c r="D11" s="252"/>
      <c r="E11" s="244"/>
      <c r="F11" s="245"/>
      <c r="G11" s="244"/>
      <c r="H11" s="245"/>
      <c r="I11" s="252"/>
      <c r="J11" s="252"/>
      <c r="K11" s="244"/>
      <c r="L11" s="245"/>
      <c r="M11" s="244"/>
      <c r="N11" s="245"/>
    </row>
    <row r="12" spans="1:14" s="25" customFormat="1" ht="26.25" customHeight="1" x14ac:dyDescent="0.15">
      <c r="A12" s="158" t="s">
        <v>128</v>
      </c>
      <c r="B12" s="158"/>
      <c r="C12" s="59">
        <v>879</v>
      </c>
      <c r="D12" s="60">
        <v>66328.91</v>
      </c>
      <c r="E12" s="60">
        <v>556</v>
      </c>
      <c r="F12" s="60">
        <v>51878</v>
      </c>
      <c r="G12" s="60">
        <v>481</v>
      </c>
      <c r="H12" s="60">
        <v>14450.91</v>
      </c>
      <c r="I12" s="60">
        <v>4773</v>
      </c>
      <c r="J12" s="60">
        <v>968069.2</v>
      </c>
      <c r="K12" s="60">
        <v>4700</v>
      </c>
      <c r="L12" s="60">
        <v>965383</v>
      </c>
      <c r="M12" s="60">
        <v>141</v>
      </c>
      <c r="N12" s="60">
        <v>2686.2</v>
      </c>
    </row>
    <row r="13" spans="1:14" s="25" customFormat="1" ht="26.25" customHeight="1" x14ac:dyDescent="0.15">
      <c r="A13" s="160" t="s">
        <v>129</v>
      </c>
      <c r="B13" s="160"/>
      <c r="C13" s="61">
        <v>85</v>
      </c>
      <c r="D13" s="62" t="s">
        <v>237</v>
      </c>
      <c r="E13" s="62">
        <v>54</v>
      </c>
      <c r="F13" s="62">
        <v>2804</v>
      </c>
      <c r="G13" s="62">
        <v>50</v>
      </c>
      <c r="H13" s="62" t="s">
        <v>237</v>
      </c>
      <c r="I13" s="62">
        <v>512</v>
      </c>
      <c r="J13" s="62">
        <v>91100.52</v>
      </c>
      <c r="K13" s="62">
        <v>505</v>
      </c>
      <c r="L13" s="62">
        <v>90883</v>
      </c>
      <c r="M13" s="62">
        <v>10</v>
      </c>
      <c r="N13" s="62">
        <v>217.52</v>
      </c>
    </row>
    <row r="14" spans="1:14" s="25" customFormat="1" ht="26.25" customHeight="1" x14ac:dyDescent="0.15">
      <c r="A14" s="158" t="s">
        <v>130</v>
      </c>
      <c r="B14" s="158"/>
      <c r="C14" s="59">
        <v>15</v>
      </c>
      <c r="D14" s="60" t="s">
        <v>237</v>
      </c>
      <c r="E14" s="60">
        <v>5</v>
      </c>
      <c r="F14" s="60" t="s">
        <v>237</v>
      </c>
      <c r="G14" s="60">
        <v>11</v>
      </c>
      <c r="H14" s="60">
        <v>320.62</v>
      </c>
      <c r="I14" s="60">
        <v>215</v>
      </c>
      <c r="J14" s="60">
        <v>47032</v>
      </c>
      <c r="K14" s="60">
        <v>214</v>
      </c>
      <c r="L14" s="60" t="s">
        <v>237</v>
      </c>
      <c r="M14" s="60">
        <v>1</v>
      </c>
      <c r="N14" s="60" t="s">
        <v>237</v>
      </c>
    </row>
    <row r="15" spans="1:14" s="25" customFormat="1" ht="26.25" customHeight="1" x14ac:dyDescent="0.15">
      <c r="A15" s="160" t="s">
        <v>131</v>
      </c>
      <c r="B15" s="160"/>
      <c r="C15" s="61">
        <v>41</v>
      </c>
      <c r="D15" s="62" t="s">
        <v>237</v>
      </c>
      <c r="E15" s="62">
        <v>31</v>
      </c>
      <c r="F15" s="62">
        <v>1379</v>
      </c>
      <c r="G15" s="62">
        <v>22</v>
      </c>
      <c r="H15" s="62" t="s">
        <v>237</v>
      </c>
      <c r="I15" s="62">
        <v>389</v>
      </c>
      <c r="J15" s="62">
        <v>75837.45</v>
      </c>
      <c r="K15" s="62">
        <v>382</v>
      </c>
      <c r="L15" s="62">
        <v>75448</v>
      </c>
      <c r="M15" s="62">
        <v>10</v>
      </c>
      <c r="N15" s="62">
        <v>389.45</v>
      </c>
    </row>
    <row r="16" spans="1:14" s="25" customFormat="1" ht="26.25" customHeight="1" x14ac:dyDescent="0.15">
      <c r="A16" s="158" t="s">
        <v>132</v>
      </c>
      <c r="B16" s="158"/>
      <c r="C16" s="59">
        <v>14</v>
      </c>
      <c r="D16" s="60">
        <v>280.35000000000002</v>
      </c>
      <c r="E16" s="60">
        <v>6</v>
      </c>
      <c r="F16" s="60">
        <v>100</v>
      </c>
      <c r="G16" s="60">
        <v>11</v>
      </c>
      <c r="H16" s="60">
        <v>180.35</v>
      </c>
      <c r="I16" s="60">
        <v>97</v>
      </c>
      <c r="J16" s="60">
        <v>15669.59</v>
      </c>
      <c r="K16" s="60">
        <v>95</v>
      </c>
      <c r="L16" s="60">
        <v>15618</v>
      </c>
      <c r="M16" s="60">
        <v>3</v>
      </c>
      <c r="N16" s="60">
        <v>51.59</v>
      </c>
    </row>
    <row r="17" spans="1:14" s="25" customFormat="1" ht="26.25" customHeight="1" x14ac:dyDescent="0.15">
      <c r="A17" s="160" t="s">
        <v>154</v>
      </c>
      <c r="B17" s="160"/>
      <c r="C17" s="61">
        <v>105</v>
      </c>
      <c r="D17" s="62">
        <v>13788.3</v>
      </c>
      <c r="E17" s="62">
        <v>78</v>
      </c>
      <c r="F17" s="62">
        <v>12495</v>
      </c>
      <c r="G17" s="62">
        <v>47</v>
      </c>
      <c r="H17" s="62">
        <v>1293.3</v>
      </c>
      <c r="I17" s="62">
        <v>178</v>
      </c>
      <c r="J17" s="62">
        <v>51828.31</v>
      </c>
      <c r="K17" s="62">
        <v>169</v>
      </c>
      <c r="L17" s="62">
        <v>51614</v>
      </c>
      <c r="M17" s="62">
        <v>17</v>
      </c>
      <c r="N17" s="62">
        <v>214.31</v>
      </c>
    </row>
    <row r="18" spans="1:14" s="25" customFormat="1" ht="26.25" customHeight="1" x14ac:dyDescent="0.15">
      <c r="A18" s="158" t="s">
        <v>134</v>
      </c>
      <c r="B18" s="158"/>
      <c r="C18" s="59">
        <v>62</v>
      </c>
      <c r="D18" s="60" t="s">
        <v>237</v>
      </c>
      <c r="E18" s="60">
        <v>32</v>
      </c>
      <c r="F18" s="60" t="s">
        <v>237</v>
      </c>
      <c r="G18" s="60">
        <v>41</v>
      </c>
      <c r="H18" s="60">
        <v>1112.52</v>
      </c>
      <c r="I18" s="60">
        <v>256</v>
      </c>
      <c r="J18" s="60">
        <v>54302.97</v>
      </c>
      <c r="K18" s="60">
        <v>255</v>
      </c>
      <c r="L18" s="60">
        <v>54272</v>
      </c>
      <c r="M18" s="60">
        <v>5</v>
      </c>
      <c r="N18" s="60">
        <v>30.97</v>
      </c>
    </row>
    <row r="19" spans="1:14" s="25" customFormat="1" ht="26.25" customHeight="1" x14ac:dyDescent="0.15">
      <c r="A19" s="160" t="s">
        <v>135</v>
      </c>
      <c r="B19" s="160"/>
      <c r="C19" s="61">
        <v>37</v>
      </c>
      <c r="D19" s="62" t="s">
        <v>237</v>
      </c>
      <c r="E19" s="62">
        <v>18</v>
      </c>
      <c r="F19" s="62">
        <v>1395</v>
      </c>
      <c r="G19" s="62">
        <v>26</v>
      </c>
      <c r="H19" s="62" t="s">
        <v>237</v>
      </c>
      <c r="I19" s="62">
        <v>489</v>
      </c>
      <c r="J19" s="62">
        <v>104976.05</v>
      </c>
      <c r="K19" s="62">
        <v>484</v>
      </c>
      <c r="L19" s="62">
        <v>104723</v>
      </c>
      <c r="M19" s="62">
        <v>10</v>
      </c>
      <c r="N19" s="62">
        <v>253.05</v>
      </c>
    </row>
    <row r="20" spans="1:14" s="25" customFormat="1" ht="26.25" customHeight="1" x14ac:dyDescent="0.15">
      <c r="A20" s="158" t="s">
        <v>136</v>
      </c>
      <c r="B20" s="158"/>
      <c r="C20" s="59">
        <v>44</v>
      </c>
      <c r="D20" s="60" t="s">
        <v>237</v>
      </c>
      <c r="E20" s="60">
        <v>17</v>
      </c>
      <c r="F20" s="60">
        <v>482</v>
      </c>
      <c r="G20" s="60">
        <v>36</v>
      </c>
      <c r="H20" s="60" t="s">
        <v>237</v>
      </c>
      <c r="I20" s="60">
        <v>273</v>
      </c>
      <c r="J20" s="60">
        <v>62999.51</v>
      </c>
      <c r="K20" s="60">
        <v>271</v>
      </c>
      <c r="L20" s="60">
        <v>62896</v>
      </c>
      <c r="M20" s="60">
        <v>5</v>
      </c>
      <c r="N20" s="60">
        <v>103.51</v>
      </c>
    </row>
    <row r="21" spans="1:14" s="25" customFormat="1" ht="26.25" customHeight="1" x14ac:dyDescent="0.15">
      <c r="A21" s="160" t="s">
        <v>137</v>
      </c>
      <c r="B21" s="160"/>
      <c r="C21" s="61">
        <v>80</v>
      </c>
      <c r="D21" s="62" t="s">
        <v>237</v>
      </c>
      <c r="E21" s="62">
        <v>60</v>
      </c>
      <c r="F21" s="62">
        <v>7550</v>
      </c>
      <c r="G21" s="62">
        <v>33</v>
      </c>
      <c r="H21" s="62" t="s">
        <v>237</v>
      </c>
      <c r="I21" s="62">
        <v>421</v>
      </c>
      <c r="J21" s="62">
        <v>70363.59</v>
      </c>
      <c r="K21" s="62">
        <v>414</v>
      </c>
      <c r="L21" s="62">
        <v>70111</v>
      </c>
      <c r="M21" s="62">
        <v>19</v>
      </c>
      <c r="N21" s="62">
        <v>252.59</v>
      </c>
    </row>
    <row r="22" spans="1:14" s="25" customFormat="1" ht="26.25" customHeight="1" x14ac:dyDescent="0.15">
      <c r="A22" s="158" t="s">
        <v>138</v>
      </c>
      <c r="B22" s="158"/>
      <c r="C22" s="59">
        <v>14</v>
      </c>
      <c r="D22" s="60" t="s">
        <v>237</v>
      </c>
      <c r="E22" s="60">
        <v>10</v>
      </c>
      <c r="F22" s="60">
        <v>145</v>
      </c>
      <c r="G22" s="60">
        <v>7</v>
      </c>
      <c r="H22" s="60" t="s">
        <v>237</v>
      </c>
      <c r="I22" s="60">
        <v>139</v>
      </c>
      <c r="J22" s="60" t="s">
        <v>237</v>
      </c>
      <c r="K22" s="60">
        <v>139</v>
      </c>
      <c r="L22" s="60">
        <v>26915</v>
      </c>
      <c r="M22" s="60">
        <v>1</v>
      </c>
      <c r="N22" s="60" t="s">
        <v>237</v>
      </c>
    </row>
    <row r="23" spans="1:14" s="25" customFormat="1" ht="26.25" customHeight="1" x14ac:dyDescent="0.15">
      <c r="A23" s="160" t="s">
        <v>139</v>
      </c>
      <c r="B23" s="160"/>
      <c r="C23" s="61">
        <v>122</v>
      </c>
      <c r="D23" s="62" t="s">
        <v>237</v>
      </c>
      <c r="E23" s="62">
        <v>102</v>
      </c>
      <c r="F23" s="62">
        <v>15244</v>
      </c>
      <c r="G23" s="62">
        <v>30</v>
      </c>
      <c r="H23" s="62" t="s">
        <v>237</v>
      </c>
      <c r="I23" s="62">
        <v>187</v>
      </c>
      <c r="J23" s="62">
        <v>56602.26</v>
      </c>
      <c r="K23" s="62">
        <v>179</v>
      </c>
      <c r="L23" s="62">
        <v>56524</v>
      </c>
      <c r="M23" s="62">
        <v>10</v>
      </c>
      <c r="N23" s="62">
        <v>78.260000000000005</v>
      </c>
    </row>
    <row r="24" spans="1:14" s="25" customFormat="1" ht="26.25" customHeight="1" x14ac:dyDescent="0.15">
      <c r="A24" s="158" t="s">
        <v>140</v>
      </c>
      <c r="B24" s="158"/>
      <c r="C24" s="59">
        <v>22</v>
      </c>
      <c r="D24" s="60" t="s">
        <v>237</v>
      </c>
      <c r="E24" s="60">
        <v>16</v>
      </c>
      <c r="F24" s="60">
        <v>1006</v>
      </c>
      <c r="G24" s="60">
        <v>16</v>
      </c>
      <c r="H24" s="60" t="s">
        <v>237</v>
      </c>
      <c r="I24" s="60">
        <v>146</v>
      </c>
      <c r="J24" s="60">
        <v>31890.1</v>
      </c>
      <c r="K24" s="60">
        <v>144</v>
      </c>
      <c r="L24" s="60">
        <v>31860</v>
      </c>
      <c r="M24" s="60">
        <v>3</v>
      </c>
      <c r="N24" s="60">
        <v>30.1</v>
      </c>
    </row>
    <row r="25" spans="1:14" s="25" customFormat="1" ht="26.25" customHeight="1" x14ac:dyDescent="0.15">
      <c r="A25" s="160" t="s">
        <v>141</v>
      </c>
      <c r="B25" s="160"/>
      <c r="C25" s="61">
        <v>11</v>
      </c>
      <c r="D25" s="62">
        <v>548.64</v>
      </c>
      <c r="E25" s="62">
        <v>9</v>
      </c>
      <c r="F25" s="62" t="s">
        <v>237</v>
      </c>
      <c r="G25" s="62">
        <v>3</v>
      </c>
      <c r="H25" s="62" t="s">
        <v>237</v>
      </c>
      <c r="I25" s="62">
        <v>119</v>
      </c>
      <c r="J25" s="62">
        <v>19058.2</v>
      </c>
      <c r="K25" s="62">
        <v>119</v>
      </c>
      <c r="L25" s="62">
        <v>19045</v>
      </c>
      <c r="M25" s="62">
        <v>3</v>
      </c>
      <c r="N25" s="62">
        <v>13.2</v>
      </c>
    </row>
    <row r="26" spans="1:14" s="25" customFormat="1" ht="26.25" customHeight="1" x14ac:dyDescent="0.15">
      <c r="A26" s="158" t="s">
        <v>142</v>
      </c>
      <c r="B26" s="158"/>
      <c r="C26" s="59">
        <v>39</v>
      </c>
      <c r="D26" s="60" t="s">
        <v>237</v>
      </c>
      <c r="E26" s="60">
        <v>24</v>
      </c>
      <c r="F26" s="60">
        <v>2853</v>
      </c>
      <c r="G26" s="60">
        <v>25</v>
      </c>
      <c r="H26" s="60" t="s">
        <v>237</v>
      </c>
      <c r="I26" s="60">
        <v>246</v>
      </c>
      <c r="J26" s="60">
        <v>46416.88</v>
      </c>
      <c r="K26" s="60">
        <v>244</v>
      </c>
      <c r="L26" s="60">
        <v>46065</v>
      </c>
      <c r="M26" s="60">
        <v>6</v>
      </c>
      <c r="N26" s="60">
        <v>351.88</v>
      </c>
    </row>
    <row r="27" spans="1:14" s="25" customFormat="1" ht="26.25" customHeight="1" x14ac:dyDescent="0.15">
      <c r="A27" s="160" t="s">
        <v>143</v>
      </c>
      <c r="B27" s="160"/>
      <c r="C27" s="61">
        <v>10</v>
      </c>
      <c r="D27" s="62" t="s">
        <v>237</v>
      </c>
      <c r="E27" s="62">
        <v>2</v>
      </c>
      <c r="F27" s="62" t="s">
        <v>237</v>
      </c>
      <c r="G27" s="62">
        <v>9</v>
      </c>
      <c r="H27" s="62">
        <v>332.44</v>
      </c>
      <c r="I27" s="62">
        <v>170</v>
      </c>
      <c r="J27" s="62" t="s">
        <v>237</v>
      </c>
      <c r="K27" s="62">
        <v>167</v>
      </c>
      <c r="L27" s="62" t="s">
        <v>237</v>
      </c>
      <c r="M27" s="62">
        <v>3</v>
      </c>
      <c r="N27" s="62">
        <v>103.53</v>
      </c>
    </row>
    <row r="28" spans="1:14" s="25" customFormat="1" ht="26.25" customHeight="1" x14ac:dyDescent="0.15">
      <c r="A28" s="158" t="s">
        <v>144</v>
      </c>
      <c r="B28" s="158"/>
      <c r="C28" s="59">
        <v>16</v>
      </c>
      <c r="D28" s="60">
        <v>510.19</v>
      </c>
      <c r="E28" s="60">
        <v>10</v>
      </c>
      <c r="F28" s="60">
        <v>152</v>
      </c>
      <c r="G28" s="60">
        <v>9</v>
      </c>
      <c r="H28" s="60">
        <v>358.19</v>
      </c>
      <c r="I28" s="60">
        <v>88</v>
      </c>
      <c r="J28" s="60" t="s">
        <v>237</v>
      </c>
      <c r="K28" s="60">
        <v>87</v>
      </c>
      <c r="L28" s="60">
        <v>13098</v>
      </c>
      <c r="M28" s="60">
        <v>2</v>
      </c>
      <c r="N28" s="60" t="s">
        <v>237</v>
      </c>
    </row>
    <row r="29" spans="1:14" s="25" customFormat="1" ht="26.25" customHeight="1" x14ac:dyDescent="0.15">
      <c r="A29" s="160" t="s">
        <v>145</v>
      </c>
      <c r="B29" s="160"/>
      <c r="C29" s="61">
        <v>9</v>
      </c>
      <c r="D29" s="62">
        <v>222.8</v>
      </c>
      <c r="E29" s="62">
        <v>5</v>
      </c>
      <c r="F29" s="62">
        <v>152</v>
      </c>
      <c r="G29" s="62">
        <v>5</v>
      </c>
      <c r="H29" s="62">
        <v>70.8</v>
      </c>
      <c r="I29" s="62">
        <v>53</v>
      </c>
      <c r="J29" s="62">
        <v>3324</v>
      </c>
      <c r="K29" s="62">
        <v>51</v>
      </c>
      <c r="L29" s="62">
        <v>3309</v>
      </c>
      <c r="M29" s="62">
        <v>3</v>
      </c>
      <c r="N29" s="62">
        <v>15</v>
      </c>
    </row>
    <row r="30" spans="1:14" s="25" customFormat="1" ht="26.25" customHeight="1" x14ac:dyDescent="0.15">
      <c r="A30" s="158" t="s">
        <v>146</v>
      </c>
      <c r="B30" s="158"/>
      <c r="C30" s="59">
        <v>15</v>
      </c>
      <c r="D30" s="60" t="s">
        <v>237</v>
      </c>
      <c r="E30" s="60">
        <v>13</v>
      </c>
      <c r="F30" s="60" t="s">
        <v>237</v>
      </c>
      <c r="G30" s="60">
        <v>5</v>
      </c>
      <c r="H30" s="60">
        <v>19.48</v>
      </c>
      <c r="I30" s="60">
        <v>36</v>
      </c>
      <c r="J30" s="60" t="s">
        <v>237</v>
      </c>
      <c r="K30" s="60">
        <v>34</v>
      </c>
      <c r="L30" s="60" t="s">
        <v>237</v>
      </c>
      <c r="M30" s="60">
        <v>3</v>
      </c>
      <c r="N30" s="60">
        <v>24</v>
      </c>
    </row>
    <row r="31" spans="1:14" s="25" customFormat="1" ht="26.25" customHeight="1" x14ac:dyDescent="0.15">
      <c r="A31" s="160" t="s">
        <v>147</v>
      </c>
      <c r="B31" s="160"/>
      <c r="C31" s="61">
        <v>19</v>
      </c>
      <c r="D31" s="62" t="s">
        <v>237</v>
      </c>
      <c r="E31" s="62">
        <v>2</v>
      </c>
      <c r="F31" s="62" t="s">
        <v>237</v>
      </c>
      <c r="G31" s="62">
        <v>19</v>
      </c>
      <c r="H31" s="62">
        <v>660.14</v>
      </c>
      <c r="I31" s="62">
        <v>190</v>
      </c>
      <c r="J31" s="62" t="s">
        <v>237</v>
      </c>
      <c r="K31" s="62">
        <v>190</v>
      </c>
      <c r="L31" s="62">
        <v>57013</v>
      </c>
      <c r="M31" s="62">
        <v>1</v>
      </c>
      <c r="N31" s="62" t="s">
        <v>237</v>
      </c>
    </row>
    <row r="32" spans="1:14" s="25" customFormat="1" ht="26.25" customHeight="1" x14ac:dyDescent="0.15">
      <c r="A32" s="158" t="s">
        <v>148</v>
      </c>
      <c r="B32" s="158"/>
      <c r="C32" s="59">
        <v>22</v>
      </c>
      <c r="D32" s="60">
        <v>1320.73</v>
      </c>
      <c r="E32" s="60">
        <v>10</v>
      </c>
      <c r="F32" s="60" t="s">
        <v>237</v>
      </c>
      <c r="G32" s="60">
        <v>17</v>
      </c>
      <c r="H32" s="60" t="s">
        <v>237</v>
      </c>
      <c r="I32" s="60">
        <v>40</v>
      </c>
      <c r="J32" s="60">
        <v>5090.7</v>
      </c>
      <c r="K32" s="60">
        <v>37</v>
      </c>
      <c r="L32" s="60">
        <v>4991</v>
      </c>
      <c r="M32" s="60">
        <v>8</v>
      </c>
      <c r="N32" s="60">
        <v>99.7</v>
      </c>
    </row>
    <row r="33" spans="1:14" s="25" customFormat="1" ht="26.25" customHeight="1" x14ac:dyDescent="0.15">
      <c r="A33" s="160" t="s">
        <v>149</v>
      </c>
      <c r="B33" s="160"/>
      <c r="C33" s="61">
        <v>9</v>
      </c>
      <c r="D33" s="62" t="s">
        <v>237</v>
      </c>
      <c r="E33" s="62">
        <v>8</v>
      </c>
      <c r="F33" s="62">
        <v>39</v>
      </c>
      <c r="G33" s="62">
        <v>2</v>
      </c>
      <c r="H33" s="62" t="s">
        <v>237</v>
      </c>
      <c r="I33" s="62">
        <v>49</v>
      </c>
      <c r="J33" s="62">
        <v>8249.4</v>
      </c>
      <c r="K33" s="62">
        <v>48</v>
      </c>
      <c r="L33" s="62">
        <v>8228</v>
      </c>
      <c r="M33" s="62">
        <v>3</v>
      </c>
      <c r="N33" s="62">
        <v>21.4</v>
      </c>
    </row>
    <row r="34" spans="1:14" s="25" customFormat="1" ht="26.25" customHeight="1" x14ac:dyDescent="0.15">
      <c r="A34" s="158" t="s">
        <v>150</v>
      </c>
      <c r="B34" s="198"/>
      <c r="C34" s="59">
        <v>38</v>
      </c>
      <c r="D34" s="60">
        <v>2926.69</v>
      </c>
      <c r="E34" s="60">
        <v>13</v>
      </c>
      <c r="F34" s="60" t="s">
        <v>237</v>
      </c>
      <c r="G34" s="60">
        <v>29</v>
      </c>
      <c r="H34" s="60" t="s">
        <v>237</v>
      </c>
      <c r="I34" s="60">
        <v>130</v>
      </c>
      <c r="J34" s="60" t="s">
        <v>237</v>
      </c>
      <c r="K34" s="60">
        <v>129</v>
      </c>
      <c r="L34" s="60">
        <v>21125</v>
      </c>
      <c r="M34" s="60">
        <v>1</v>
      </c>
      <c r="N34" s="60" t="s">
        <v>237</v>
      </c>
    </row>
    <row r="35" spans="1:14" s="25" customFormat="1" ht="26.25" customHeight="1" x14ac:dyDescent="0.15">
      <c r="A35" s="160" t="s">
        <v>151</v>
      </c>
      <c r="B35" s="160"/>
      <c r="C35" s="61">
        <v>9</v>
      </c>
      <c r="D35" s="62" t="s">
        <v>237</v>
      </c>
      <c r="E35" s="62">
        <v>3</v>
      </c>
      <c r="F35" s="62" t="s">
        <v>237</v>
      </c>
      <c r="G35" s="62">
        <v>6</v>
      </c>
      <c r="H35" s="62">
        <v>144.54</v>
      </c>
      <c r="I35" s="62">
        <v>209</v>
      </c>
      <c r="J35" s="62">
        <v>39327.15</v>
      </c>
      <c r="K35" s="62">
        <v>207</v>
      </c>
      <c r="L35" s="62">
        <v>39165</v>
      </c>
      <c r="M35" s="62">
        <v>6</v>
      </c>
      <c r="N35" s="62">
        <v>162.15</v>
      </c>
    </row>
    <row r="36" spans="1:14" s="25" customFormat="1" ht="26.25" customHeight="1" x14ac:dyDescent="0.15">
      <c r="A36" s="158" t="s">
        <v>152</v>
      </c>
      <c r="B36" s="158"/>
      <c r="C36" s="59">
        <v>29</v>
      </c>
      <c r="D36" s="60" t="s">
        <v>237</v>
      </c>
      <c r="E36" s="60">
        <v>19</v>
      </c>
      <c r="F36" s="60">
        <v>1541</v>
      </c>
      <c r="G36" s="60">
        <v>17</v>
      </c>
      <c r="H36" s="60" t="s">
        <v>237</v>
      </c>
      <c r="I36" s="60">
        <v>90</v>
      </c>
      <c r="J36" s="60">
        <v>21503.81</v>
      </c>
      <c r="K36" s="60">
        <v>88</v>
      </c>
      <c r="L36" s="60">
        <v>21492</v>
      </c>
      <c r="M36" s="60">
        <v>5</v>
      </c>
      <c r="N36" s="60">
        <v>11.81</v>
      </c>
    </row>
    <row r="37" spans="1:14" s="25" customFormat="1" ht="26.25" customHeight="1" x14ac:dyDescent="0.15">
      <c r="A37" s="162" t="s">
        <v>153</v>
      </c>
      <c r="B37" s="162"/>
      <c r="C37" s="90">
        <v>12</v>
      </c>
      <c r="D37" s="89">
        <v>1416</v>
      </c>
      <c r="E37" s="89">
        <v>9</v>
      </c>
      <c r="F37" s="89">
        <v>1341</v>
      </c>
      <c r="G37" s="89">
        <v>5</v>
      </c>
      <c r="H37" s="89">
        <v>75</v>
      </c>
      <c r="I37" s="89">
        <v>51</v>
      </c>
      <c r="J37" s="89">
        <v>7527.36</v>
      </c>
      <c r="K37" s="89">
        <v>48</v>
      </c>
      <c r="L37" s="89">
        <v>7502</v>
      </c>
      <c r="M37" s="89">
        <v>3</v>
      </c>
      <c r="N37" s="89">
        <v>25.36</v>
      </c>
    </row>
    <row r="38" spans="1:14" ht="12" customHeight="1" x14ac:dyDescent="0.15"/>
    <row r="39" spans="1:14" ht="12" customHeight="1" x14ac:dyDescent="0.15"/>
  </sheetData>
  <mergeCells count="45">
    <mergeCell ref="A36:B36"/>
    <mergeCell ref="A37:B37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K8:K11"/>
    <mergeCell ref="L8:L11"/>
    <mergeCell ref="M8:M11"/>
    <mergeCell ref="N8:N11"/>
    <mergeCell ref="E7:F7"/>
    <mergeCell ref="G7:H7"/>
    <mergeCell ref="I7:I11"/>
    <mergeCell ref="J7:J11"/>
    <mergeCell ref="K7:L7"/>
    <mergeCell ref="A17:B17"/>
    <mergeCell ref="A6:B11"/>
    <mergeCell ref="C6:H6"/>
    <mergeCell ref="I6:N6"/>
    <mergeCell ref="C7:C11"/>
    <mergeCell ref="D7:D11"/>
    <mergeCell ref="A12:B12"/>
    <mergeCell ref="A13:B13"/>
    <mergeCell ref="A14:B14"/>
    <mergeCell ref="A15:B15"/>
    <mergeCell ref="A16:B16"/>
    <mergeCell ref="M7:N7"/>
    <mergeCell ref="E8:E11"/>
    <mergeCell ref="F8:F11"/>
    <mergeCell ref="G8:G11"/>
    <mergeCell ref="H8:H11"/>
  </mergeCells>
  <phoneticPr fontId="5"/>
  <pageMargins left="0.70866141732283472" right="0.51181102362204722" top="0.39370078740157483" bottom="0.23622047244094491" header="0.51181102362204722" footer="0.19685039370078741"/>
  <pageSetup paperSize="9" firstPageNumber="52" orientation="portrait" useFirstPageNumber="1" r:id="rId1"/>
  <headerFooter alignWithMargins="0">
    <oddFooter>&amp;C- &amp;P -</oddFooter>
  </headerFooter>
  <rowBreaks count="1" manualBreakCount="1">
    <brk id="47" max="16383" man="1"/>
  </rowBreaks>
  <colBreaks count="1" manualBreakCount="1">
    <brk id="8" max="3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view="pageBreakPreview" zoomScaleNormal="100" zoomScaleSheetLayoutView="100" workbookViewId="0">
      <selection activeCell="A4" sqref="A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9.125" style="7" customWidth="1"/>
    <col min="5" max="5" width="9.125" style="9" customWidth="1"/>
    <col min="6" max="20" width="9.125" style="7" customWidth="1"/>
    <col min="21" max="16384" width="8" style="8"/>
  </cols>
  <sheetData>
    <row r="1" spans="1:20" ht="15" customHeight="1" x14ac:dyDescent="0.15">
      <c r="A1" s="129"/>
      <c r="C1" s="32"/>
      <c r="D1" s="32"/>
      <c r="E1" s="33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s="16" customFormat="1" ht="12.75" customHeight="1" x14ac:dyDescent="0.15">
      <c r="A2" s="44" t="s">
        <v>70</v>
      </c>
      <c r="B2" s="13"/>
    </row>
    <row r="3" spans="1:20" s="16" customFormat="1" ht="12.75" customHeight="1" x14ac:dyDescent="0.15">
      <c r="A3" s="27" t="s">
        <v>588</v>
      </c>
      <c r="C3" s="15"/>
      <c r="D3" s="15"/>
      <c r="E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27"/>
    </row>
    <row r="4" spans="1:20" s="16" customFormat="1" ht="12.75" customHeight="1" x14ac:dyDescent="0.15">
      <c r="B4" s="27"/>
      <c r="C4" s="15"/>
      <c r="D4" s="15"/>
      <c r="E4" s="17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20" t="s">
        <v>155</v>
      </c>
    </row>
    <row r="5" spans="1:20" s="24" customFormat="1" ht="12.75" customHeight="1" thickBot="1" x14ac:dyDescent="0.2">
      <c r="B5" s="23"/>
      <c r="C5" s="34"/>
      <c r="D5" s="34"/>
      <c r="E5" s="26"/>
      <c r="T5" s="20" t="s">
        <v>156</v>
      </c>
    </row>
    <row r="6" spans="1:20" s="25" customFormat="1" ht="12.75" customHeight="1" thickTop="1" x14ac:dyDescent="0.15">
      <c r="A6" s="155" t="s">
        <v>127</v>
      </c>
      <c r="B6" s="155"/>
      <c r="C6" s="242" t="s">
        <v>251</v>
      </c>
      <c r="D6" s="247"/>
      <c r="E6" s="242" t="s">
        <v>250</v>
      </c>
      <c r="F6" s="243"/>
      <c r="G6" s="242" t="s">
        <v>249</v>
      </c>
      <c r="H6" s="247"/>
      <c r="I6" s="242" t="s">
        <v>252</v>
      </c>
      <c r="J6" s="247"/>
      <c r="K6" s="242" t="s">
        <v>253</v>
      </c>
      <c r="L6" s="247"/>
      <c r="M6" s="242" t="s">
        <v>254</v>
      </c>
      <c r="N6" s="247"/>
      <c r="O6" s="242" t="s">
        <v>255</v>
      </c>
      <c r="P6" s="247"/>
      <c r="Q6" s="242" t="s">
        <v>256</v>
      </c>
      <c r="R6" s="247"/>
      <c r="S6" s="242" t="s">
        <v>90</v>
      </c>
      <c r="T6" s="243"/>
    </row>
    <row r="7" spans="1:20" s="25" customFormat="1" ht="10.5" customHeight="1" x14ac:dyDescent="0.15">
      <c r="A7" s="156"/>
      <c r="B7" s="156"/>
      <c r="C7" s="244" t="s">
        <v>114</v>
      </c>
      <c r="D7" s="245" t="s">
        <v>91</v>
      </c>
      <c r="E7" s="244" t="s">
        <v>114</v>
      </c>
      <c r="F7" s="245" t="s">
        <v>91</v>
      </c>
      <c r="G7" s="244" t="s">
        <v>114</v>
      </c>
      <c r="H7" s="246" t="s">
        <v>91</v>
      </c>
      <c r="I7" s="244" t="s">
        <v>114</v>
      </c>
      <c r="J7" s="245" t="s">
        <v>91</v>
      </c>
      <c r="K7" s="244" t="s">
        <v>114</v>
      </c>
      <c r="L7" s="245" t="s">
        <v>91</v>
      </c>
      <c r="M7" s="244" t="s">
        <v>114</v>
      </c>
      <c r="N7" s="245" t="s">
        <v>91</v>
      </c>
      <c r="O7" s="244" t="s">
        <v>114</v>
      </c>
      <c r="P7" s="245" t="s">
        <v>91</v>
      </c>
      <c r="Q7" s="244" t="s">
        <v>114</v>
      </c>
      <c r="R7" s="245" t="s">
        <v>91</v>
      </c>
      <c r="S7" s="244" t="s">
        <v>114</v>
      </c>
      <c r="T7" s="245" t="s">
        <v>91</v>
      </c>
    </row>
    <row r="8" spans="1:20" s="25" customFormat="1" ht="11.25" customHeight="1" x14ac:dyDescent="0.15">
      <c r="A8" s="156"/>
      <c r="B8" s="156"/>
      <c r="C8" s="244"/>
      <c r="D8" s="245"/>
      <c r="E8" s="244"/>
      <c r="F8" s="245"/>
      <c r="G8" s="244"/>
      <c r="H8" s="246"/>
      <c r="I8" s="244"/>
      <c r="J8" s="245"/>
      <c r="K8" s="244"/>
      <c r="L8" s="245"/>
      <c r="M8" s="244"/>
      <c r="N8" s="245"/>
      <c r="O8" s="244"/>
      <c r="P8" s="245"/>
      <c r="Q8" s="244"/>
      <c r="R8" s="245"/>
      <c r="S8" s="244"/>
      <c r="T8" s="245"/>
    </row>
    <row r="9" spans="1:20" s="25" customFormat="1" ht="11.25" customHeight="1" x14ac:dyDescent="0.15">
      <c r="A9" s="156"/>
      <c r="B9" s="156"/>
      <c r="C9" s="244"/>
      <c r="D9" s="245"/>
      <c r="E9" s="244"/>
      <c r="F9" s="245"/>
      <c r="G9" s="244"/>
      <c r="H9" s="246"/>
      <c r="I9" s="244"/>
      <c r="J9" s="245"/>
      <c r="K9" s="244"/>
      <c r="L9" s="245"/>
      <c r="M9" s="244"/>
      <c r="N9" s="245"/>
      <c r="O9" s="244"/>
      <c r="P9" s="245"/>
      <c r="Q9" s="244"/>
      <c r="R9" s="245"/>
      <c r="S9" s="244"/>
      <c r="T9" s="245"/>
    </row>
    <row r="10" spans="1:20" s="25" customFormat="1" ht="11.25" customHeight="1" x14ac:dyDescent="0.15">
      <c r="A10" s="157"/>
      <c r="B10" s="157"/>
      <c r="C10" s="244"/>
      <c r="D10" s="245"/>
      <c r="E10" s="244"/>
      <c r="F10" s="245"/>
      <c r="G10" s="244"/>
      <c r="H10" s="246"/>
      <c r="I10" s="244"/>
      <c r="J10" s="245"/>
      <c r="K10" s="244"/>
      <c r="L10" s="245"/>
      <c r="M10" s="244"/>
      <c r="N10" s="245"/>
      <c r="O10" s="244"/>
      <c r="P10" s="245"/>
      <c r="Q10" s="244"/>
      <c r="R10" s="245"/>
      <c r="S10" s="244"/>
      <c r="T10" s="245"/>
    </row>
    <row r="11" spans="1:20" s="25" customFormat="1" ht="26.25" customHeight="1" x14ac:dyDescent="0.15">
      <c r="A11" s="259" t="s">
        <v>128</v>
      </c>
      <c r="B11" s="260"/>
      <c r="C11" s="60">
        <v>26788</v>
      </c>
      <c r="D11" s="60">
        <v>5249620</v>
      </c>
      <c r="E11" s="60">
        <v>316</v>
      </c>
      <c r="F11" s="60">
        <v>25324</v>
      </c>
      <c r="G11" s="60">
        <v>4454</v>
      </c>
      <c r="H11" s="60">
        <v>923761</v>
      </c>
      <c r="I11" s="60">
        <v>672</v>
      </c>
      <c r="J11" s="60">
        <v>226103</v>
      </c>
      <c r="K11" s="60">
        <v>2393</v>
      </c>
      <c r="L11" s="60">
        <v>815876</v>
      </c>
      <c r="M11" s="60">
        <v>339</v>
      </c>
      <c r="N11" s="60">
        <v>148313</v>
      </c>
      <c r="O11" s="60">
        <v>16</v>
      </c>
      <c r="P11" s="60">
        <v>2416</v>
      </c>
      <c r="Q11" s="60">
        <v>764</v>
      </c>
      <c r="R11" s="60">
        <v>240524</v>
      </c>
      <c r="S11" s="60">
        <v>80</v>
      </c>
      <c r="T11" s="60">
        <v>9397</v>
      </c>
    </row>
    <row r="12" spans="1:20" s="25" customFormat="1" ht="26.25" customHeight="1" x14ac:dyDescent="0.15">
      <c r="A12" s="160" t="s">
        <v>129</v>
      </c>
      <c r="B12" s="161"/>
      <c r="C12" s="62">
        <v>2592</v>
      </c>
      <c r="D12" s="62">
        <v>562191</v>
      </c>
      <c r="E12" s="62">
        <v>37</v>
      </c>
      <c r="F12" s="62">
        <v>2672</v>
      </c>
      <c r="G12" s="62">
        <v>493</v>
      </c>
      <c r="H12" s="62">
        <v>85723</v>
      </c>
      <c r="I12" s="62">
        <v>99</v>
      </c>
      <c r="J12" s="62">
        <v>34613</v>
      </c>
      <c r="K12" s="62">
        <v>133</v>
      </c>
      <c r="L12" s="62">
        <v>44385</v>
      </c>
      <c r="M12" s="62">
        <v>2</v>
      </c>
      <c r="N12" s="62" t="s">
        <v>237</v>
      </c>
      <c r="O12" s="62" t="s">
        <v>221</v>
      </c>
      <c r="P12" s="62" t="s">
        <v>221</v>
      </c>
      <c r="Q12" s="62">
        <v>36</v>
      </c>
      <c r="R12" s="62">
        <v>5073</v>
      </c>
      <c r="S12" s="62">
        <v>5</v>
      </c>
      <c r="T12" s="62">
        <v>233</v>
      </c>
    </row>
    <row r="13" spans="1:20" s="25" customFormat="1" ht="26.25" customHeight="1" x14ac:dyDescent="0.15">
      <c r="A13" s="158" t="s">
        <v>130</v>
      </c>
      <c r="B13" s="159"/>
      <c r="C13" s="60">
        <v>518</v>
      </c>
      <c r="D13" s="60">
        <v>74489</v>
      </c>
      <c r="E13" s="60">
        <v>6</v>
      </c>
      <c r="F13" s="60">
        <v>142</v>
      </c>
      <c r="G13" s="60">
        <v>213</v>
      </c>
      <c r="H13" s="60">
        <v>46937</v>
      </c>
      <c r="I13" s="60">
        <v>29</v>
      </c>
      <c r="J13" s="60">
        <v>11993</v>
      </c>
      <c r="K13" s="60">
        <v>134</v>
      </c>
      <c r="L13" s="60">
        <v>58187</v>
      </c>
      <c r="M13" s="60" t="s">
        <v>221</v>
      </c>
      <c r="N13" s="60" t="s">
        <v>221</v>
      </c>
      <c r="O13" s="60">
        <v>7</v>
      </c>
      <c r="P13" s="60">
        <v>1896</v>
      </c>
      <c r="Q13" s="60">
        <v>3</v>
      </c>
      <c r="R13" s="60">
        <v>118</v>
      </c>
      <c r="S13" s="60" t="s">
        <v>221</v>
      </c>
      <c r="T13" s="60" t="s">
        <v>221</v>
      </c>
    </row>
    <row r="14" spans="1:20" s="25" customFormat="1" ht="26.25" customHeight="1" x14ac:dyDescent="0.15">
      <c r="A14" s="160" t="s">
        <v>131</v>
      </c>
      <c r="B14" s="161"/>
      <c r="C14" s="62">
        <v>2437</v>
      </c>
      <c r="D14" s="62">
        <v>411146</v>
      </c>
      <c r="E14" s="62">
        <v>17</v>
      </c>
      <c r="F14" s="62">
        <v>1694</v>
      </c>
      <c r="G14" s="62">
        <v>371</v>
      </c>
      <c r="H14" s="62">
        <v>74855</v>
      </c>
      <c r="I14" s="62">
        <v>72</v>
      </c>
      <c r="J14" s="62">
        <v>20363</v>
      </c>
      <c r="K14" s="62">
        <v>605</v>
      </c>
      <c r="L14" s="62">
        <v>204538</v>
      </c>
      <c r="M14" s="62">
        <v>18</v>
      </c>
      <c r="N14" s="62">
        <v>5790</v>
      </c>
      <c r="O14" s="62">
        <v>2</v>
      </c>
      <c r="P14" s="62" t="s">
        <v>237</v>
      </c>
      <c r="Q14" s="62">
        <v>64</v>
      </c>
      <c r="R14" s="62">
        <v>8623</v>
      </c>
      <c r="S14" s="62">
        <v>2</v>
      </c>
      <c r="T14" s="62" t="s">
        <v>237</v>
      </c>
    </row>
    <row r="15" spans="1:20" s="25" customFormat="1" ht="26.25" customHeight="1" x14ac:dyDescent="0.15">
      <c r="A15" s="158" t="s">
        <v>132</v>
      </c>
      <c r="B15" s="159"/>
      <c r="C15" s="60">
        <v>755</v>
      </c>
      <c r="D15" s="60">
        <v>119066</v>
      </c>
      <c r="E15" s="60">
        <v>9</v>
      </c>
      <c r="F15" s="60">
        <v>215</v>
      </c>
      <c r="G15" s="60">
        <v>86</v>
      </c>
      <c r="H15" s="60">
        <v>15339</v>
      </c>
      <c r="I15" s="60">
        <v>21</v>
      </c>
      <c r="J15" s="60">
        <v>2353</v>
      </c>
      <c r="K15" s="60">
        <v>136</v>
      </c>
      <c r="L15" s="60">
        <v>78648</v>
      </c>
      <c r="M15" s="60">
        <v>4</v>
      </c>
      <c r="N15" s="60">
        <v>1681</v>
      </c>
      <c r="O15" s="60">
        <v>1</v>
      </c>
      <c r="P15" s="60" t="s">
        <v>237</v>
      </c>
      <c r="Q15" s="60">
        <v>38</v>
      </c>
      <c r="R15" s="60">
        <v>9063</v>
      </c>
      <c r="S15" s="60">
        <v>3</v>
      </c>
      <c r="T15" s="60">
        <v>2827</v>
      </c>
    </row>
    <row r="16" spans="1:20" s="25" customFormat="1" ht="26.25" customHeight="1" x14ac:dyDescent="0.15">
      <c r="A16" s="160" t="s">
        <v>154</v>
      </c>
      <c r="B16" s="161"/>
      <c r="C16" s="62">
        <v>1391</v>
      </c>
      <c r="D16" s="62">
        <v>190406</v>
      </c>
      <c r="E16" s="62">
        <v>25</v>
      </c>
      <c r="F16" s="62">
        <v>1316</v>
      </c>
      <c r="G16" s="62">
        <v>148</v>
      </c>
      <c r="H16" s="62">
        <v>46169</v>
      </c>
      <c r="I16" s="62">
        <v>8</v>
      </c>
      <c r="J16" s="62">
        <v>919</v>
      </c>
      <c r="K16" s="62">
        <v>4</v>
      </c>
      <c r="L16" s="62">
        <v>2167</v>
      </c>
      <c r="M16" s="62">
        <v>11</v>
      </c>
      <c r="N16" s="62">
        <v>16405</v>
      </c>
      <c r="O16" s="62" t="s">
        <v>221</v>
      </c>
      <c r="P16" s="62" t="s">
        <v>221</v>
      </c>
      <c r="Q16" s="62">
        <v>102</v>
      </c>
      <c r="R16" s="62">
        <v>25794</v>
      </c>
      <c r="S16" s="62">
        <v>4</v>
      </c>
      <c r="T16" s="62">
        <v>2579</v>
      </c>
    </row>
    <row r="17" spans="1:20" s="25" customFormat="1" ht="26.25" customHeight="1" x14ac:dyDescent="0.15">
      <c r="A17" s="158" t="s">
        <v>134</v>
      </c>
      <c r="B17" s="159"/>
      <c r="C17" s="60">
        <v>1159</v>
      </c>
      <c r="D17" s="60">
        <v>226280</v>
      </c>
      <c r="E17" s="60">
        <v>3</v>
      </c>
      <c r="F17" s="60">
        <v>137</v>
      </c>
      <c r="G17" s="60">
        <v>245</v>
      </c>
      <c r="H17" s="60">
        <v>48539</v>
      </c>
      <c r="I17" s="60">
        <v>3</v>
      </c>
      <c r="J17" s="60" t="s">
        <v>237</v>
      </c>
      <c r="K17" s="60">
        <v>2</v>
      </c>
      <c r="L17" s="60" t="s">
        <v>237</v>
      </c>
      <c r="M17" s="60">
        <v>7</v>
      </c>
      <c r="N17" s="60">
        <v>4846</v>
      </c>
      <c r="O17" s="60" t="s">
        <v>221</v>
      </c>
      <c r="P17" s="60" t="s">
        <v>221</v>
      </c>
      <c r="Q17" s="60">
        <v>94</v>
      </c>
      <c r="R17" s="60">
        <v>23533</v>
      </c>
      <c r="S17" s="60">
        <v>2</v>
      </c>
      <c r="T17" s="60" t="s">
        <v>237</v>
      </c>
    </row>
    <row r="18" spans="1:20" s="25" customFormat="1" ht="26.25" customHeight="1" x14ac:dyDescent="0.15">
      <c r="A18" s="160" t="s">
        <v>135</v>
      </c>
      <c r="B18" s="161"/>
      <c r="C18" s="62">
        <v>1431</v>
      </c>
      <c r="D18" s="62">
        <v>279467</v>
      </c>
      <c r="E18" s="62">
        <v>44</v>
      </c>
      <c r="F18" s="62">
        <v>4025</v>
      </c>
      <c r="G18" s="62">
        <v>470</v>
      </c>
      <c r="H18" s="62">
        <v>103592</v>
      </c>
      <c r="I18" s="62">
        <v>94</v>
      </c>
      <c r="J18" s="62">
        <v>35728</v>
      </c>
      <c r="K18" s="62">
        <v>356</v>
      </c>
      <c r="L18" s="62">
        <v>128820</v>
      </c>
      <c r="M18" s="62">
        <v>7</v>
      </c>
      <c r="N18" s="62">
        <v>1365</v>
      </c>
      <c r="O18" s="62" t="s">
        <v>221</v>
      </c>
      <c r="P18" s="62" t="s">
        <v>221</v>
      </c>
      <c r="Q18" s="62">
        <v>18</v>
      </c>
      <c r="R18" s="62">
        <v>10167</v>
      </c>
      <c r="S18" s="62">
        <v>1</v>
      </c>
      <c r="T18" s="62" t="s">
        <v>237</v>
      </c>
    </row>
    <row r="19" spans="1:20" s="25" customFormat="1" ht="26.25" customHeight="1" x14ac:dyDescent="0.15">
      <c r="A19" s="158" t="s">
        <v>136</v>
      </c>
      <c r="B19" s="159"/>
      <c r="C19" s="60">
        <v>1910</v>
      </c>
      <c r="D19" s="60">
        <v>375723</v>
      </c>
      <c r="E19" s="60">
        <v>34</v>
      </c>
      <c r="F19" s="60">
        <v>1744</v>
      </c>
      <c r="G19" s="60">
        <v>261</v>
      </c>
      <c r="H19" s="60">
        <v>62208</v>
      </c>
      <c r="I19" s="60">
        <v>86</v>
      </c>
      <c r="J19" s="60">
        <v>33612</v>
      </c>
      <c r="K19" s="60">
        <v>77</v>
      </c>
      <c r="L19" s="60">
        <v>27117</v>
      </c>
      <c r="M19" s="60">
        <v>44</v>
      </c>
      <c r="N19" s="60">
        <v>21694</v>
      </c>
      <c r="O19" s="60" t="s">
        <v>221</v>
      </c>
      <c r="P19" s="60" t="s">
        <v>221</v>
      </c>
      <c r="Q19" s="60">
        <v>25</v>
      </c>
      <c r="R19" s="60">
        <v>22396</v>
      </c>
      <c r="S19" s="60">
        <v>2</v>
      </c>
      <c r="T19" s="60" t="s">
        <v>237</v>
      </c>
    </row>
    <row r="20" spans="1:20" s="25" customFormat="1" ht="26.25" customHeight="1" x14ac:dyDescent="0.15">
      <c r="A20" s="160" t="s">
        <v>137</v>
      </c>
      <c r="B20" s="161"/>
      <c r="C20" s="62">
        <v>2660</v>
      </c>
      <c r="D20" s="62">
        <v>622472</v>
      </c>
      <c r="E20" s="62">
        <v>6</v>
      </c>
      <c r="F20" s="62">
        <v>303</v>
      </c>
      <c r="G20" s="62">
        <v>388</v>
      </c>
      <c r="H20" s="62">
        <v>66369</v>
      </c>
      <c r="I20" s="62">
        <v>14</v>
      </c>
      <c r="J20" s="62">
        <v>1723</v>
      </c>
      <c r="K20" s="62">
        <v>362</v>
      </c>
      <c r="L20" s="62">
        <v>79818</v>
      </c>
      <c r="M20" s="62">
        <v>10</v>
      </c>
      <c r="N20" s="62">
        <v>1202</v>
      </c>
      <c r="O20" s="62">
        <v>1</v>
      </c>
      <c r="P20" s="62" t="s">
        <v>237</v>
      </c>
      <c r="Q20" s="62">
        <v>52</v>
      </c>
      <c r="R20" s="62">
        <v>10720</v>
      </c>
      <c r="S20" s="62">
        <v>14</v>
      </c>
      <c r="T20" s="62">
        <v>647</v>
      </c>
    </row>
    <row r="21" spans="1:20" s="25" customFormat="1" ht="26.25" customHeight="1" x14ac:dyDescent="0.15">
      <c r="A21" s="158" t="s">
        <v>138</v>
      </c>
      <c r="B21" s="159"/>
      <c r="C21" s="60">
        <v>619</v>
      </c>
      <c r="D21" s="60">
        <v>161396</v>
      </c>
      <c r="E21" s="60">
        <v>2</v>
      </c>
      <c r="F21" s="60" t="s">
        <v>237</v>
      </c>
      <c r="G21" s="60">
        <v>136</v>
      </c>
      <c r="H21" s="60">
        <v>26837</v>
      </c>
      <c r="I21" s="60">
        <v>2</v>
      </c>
      <c r="J21" s="60" t="s">
        <v>237</v>
      </c>
      <c r="K21" s="60">
        <v>36</v>
      </c>
      <c r="L21" s="60">
        <v>12300</v>
      </c>
      <c r="M21" s="60">
        <v>1</v>
      </c>
      <c r="N21" s="60" t="s">
        <v>237</v>
      </c>
      <c r="O21" s="60" t="s">
        <v>221</v>
      </c>
      <c r="P21" s="60" t="s">
        <v>221</v>
      </c>
      <c r="Q21" s="60">
        <v>13</v>
      </c>
      <c r="R21" s="60">
        <v>6307</v>
      </c>
      <c r="S21" s="60" t="s">
        <v>221</v>
      </c>
      <c r="T21" s="60" t="s">
        <v>221</v>
      </c>
    </row>
    <row r="22" spans="1:20" s="25" customFormat="1" ht="26.25" customHeight="1" x14ac:dyDescent="0.15">
      <c r="A22" s="160" t="s">
        <v>139</v>
      </c>
      <c r="B22" s="161"/>
      <c r="C22" s="62">
        <v>1521</v>
      </c>
      <c r="D22" s="62">
        <v>402056</v>
      </c>
      <c r="E22" s="62">
        <v>4</v>
      </c>
      <c r="F22" s="62">
        <v>482</v>
      </c>
      <c r="G22" s="62">
        <v>153</v>
      </c>
      <c r="H22" s="62">
        <v>52701</v>
      </c>
      <c r="I22" s="62">
        <v>15</v>
      </c>
      <c r="J22" s="62">
        <v>5822</v>
      </c>
      <c r="K22" s="62">
        <v>59</v>
      </c>
      <c r="L22" s="62">
        <v>15294</v>
      </c>
      <c r="M22" s="62">
        <v>6</v>
      </c>
      <c r="N22" s="62">
        <v>3714</v>
      </c>
      <c r="O22" s="62" t="s">
        <v>221</v>
      </c>
      <c r="P22" s="62" t="s">
        <v>221</v>
      </c>
      <c r="Q22" s="62">
        <v>29</v>
      </c>
      <c r="R22" s="62">
        <v>9963</v>
      </c>
      <c r="S22" s="62">
        <v>7</v>
      </c>
      <c r="T22" s="62">
        <v>567</v>
      </c>
    </row>
    <row r="23" spans="1:20" s="25" customFormat="1" ht="26.25" customHeight="1" x14ac:dyDescent="0.15">
      <c r="A23" s="158" t="s">
        <v>140</v>
      </c>
      <c r="B23" s="159"/>
      <c r="C23" s="60">
        <v>981</v>
      </c>
      <c r="D23" s="60">
        <v>283362</v>
      </c>
      <c r="E23" s="60">
        <v>1</v>
      </c>
      <c r="F23" s="60" t="s">
        <v>237</v>
      </c>
      <c r="G23" s="60">
        <v>138</v>
      </c>
      <c r="H23" s="60">
        <v>31702</v>
      </c>
      <c r="I23" s="60">
        <v>29</v>
      </c>
      <c r="J23" s="60">
        <v>16449</v>
      </c>
      <c r="K23" s="60">
        <v>21</v>
      </c>
      <c r="L23" s="60">
        <v>9835</v>
      </c>
      <c r="M23" s="60">
        <v>14</v>
      </c>
      <c r="N23" s="60">
        <v>4770</v>
      </c>
      <c r="O23" s="60" t="s">
        <v>221</v>
      </c>
      <c r="P23" s="60" t="s">
        <v>221</v>
      </c>
      <c r="Q23" s="60">
        <v>31</v>
      </c>
      <c r="R23" s="60">
        <v>17295</v>
      </c>
      <c r="S23" s="60">
        <v>7</v>
      </c>
      <c r="T23" s="60">
        <v>551</v>
      </c>
    </row>
    <row r="24" spans="1:20" s="25" customFormat="1" ht="26.25" customHeight="1" x14ac:dyDescent="0.15">
      <c r="A24" s="160" t="s">
        <v>141</v>
      </c>
      <c r="B24" s="161"/>
      <c r="C24" s="62">
        <v>918</v>
      </c>
      <c r="D24" s="62">
        <v>122567</v>
      </c>
      <c r="E24" s="62">
        <v>4</v>
      </c>
      <c r="F24" s="62">
        <v>1745</v>
      </c>
      <c r="G24" s="62">
        <v>105</v>
      </c>
      <c r="H24" s="62">
        <v>15338</v>
      </c>
      <c r="I24" s="62">
        <v>5</v>
      </c>
      <c r="J24" s="62">
        <v>510</v>
      </c>
      <c r="K24" s="62">
        <v>3</v>
      </c>
      <c r="L24" s="62">
        <v>4858</v>
      </c>
      <c r="M24" s="62">
        <v>26</v>
      </c>
      <c r="N24" s="62">
        <v>11878</v>
      </c>
      <c r="O24" s="62" t="s">
        <v>221</v>
      </c>
      <c r="P24" s="62" t="s">
        <v>221</v>
      </c>
      <c r="Q24" s="62">
        <v>35</v>
      </c>
      <c r="R24" s="62">
        <v>14712</v>
      </c>
      <c r="S24" s="62">
        <v>2</v>
      </c>
      <c r="T24" s="62" t="s">
        <v>237</v>
      </c>
    </row>
    <row r="25" spans="1:20" s="25" customFormat="1" ht="26.25" customHeight="1" x14ac:dyDescent="0.15">
      <c r="A25" s="158" t="s">
        <v>142</v>
      </c>
      <c r="B25" s="159"/>
      <c r="C25" s="60">
        <v>841</v>
      </c>
      <c r="D25" s="60">
        <v>146597</v>
      </c>
      <c r="E25" s="60">
        <v>16</v>
      </c>
      <c r="F25" s="60">
        <v>1224</v>
      </c>
      <c r="G25" s="60">
        <v>229</v>
      </c>
      <c r="H25" s="60">
        <v>43401</v>
      </c>
      <c r="I25" s="60">
        <v>16</v>
      </c>
      <c r="J25" s="60">
        <v>9688</v>
      </c>
      <c r="K25" s="60">
        <v>85</v>
      </c>
      <c r="L25" s="60">
        <v>36335</v>
      </c>
      <c r="M25" s="60">
        <v>16</v>
      </c>
      <c r="N25" s="60">
        <v>10066</v>
      </c>
      <c r="O25" s="60" t="s">
        <v>221</v>
      </c>
      <c r="P25" s="60" t="s">
        <v>221</v>
      </c>
      <c r="Q25" s="60">
        <v>11</v>
      </c>
      <c r="R25" s="60">
        <v>3177</v>
      </c>
      <c r="S25" s="60">
        <v>4</v>
      </c>
      <c r="T25" s="60">
        <v>210</v>
      </c>
    </row>
    <row r="26" spans="1:20" s="25" customFormat="1" ht="26.25" customHeight="1" x14ac:dyDescent="0.15">
      <c r="A26" s="160" t="s">
        <v>143</v>
      </c>
      <c r="B26" s="161"/>
      <c r="C26" s="62">
        <v>718</v>
      </c>
      <c r="D26" s="62">
        <v>95766</v>
      </c>
      <c r="E26" s="62">
        <v>10</v>
      </c>
      <c r="F26" s="62">
        <v>919</v>
      </c>
      <c r="G26" s="62">
        <v>167</v>
      </c>
      <c r="H26" s="62">
        <v>25586</v>
      </c>
      <c r="I26" s="62">
        <v>10</v>
      </c>
      <c r="J26" s="62">
        <v>860</v>
      </c>
      <c r="K26" s="62">
        <v>63</v>
      </c>
      <c r="L26" s="62">
        <v>24053</v>
      </c>
      <c r="M26" s="62">
        <v>5</v>
      </c>
      <c r="N26" s="62">
        <v>840</v>
      </c>
      <c r="O26" s="62">
        <v>1</v>
      </c>
      <c r="P26" s="62" t="s">
        <v>237</v>
      </c>
      <c r="Q26" s="62">
        <v>3</v>
      </c>
      <c r="R26" s="62">
        <v>108</v>
      </c>
      <c r="S26" s="62">
        <v>3</v>
      </c>
      <c r="T26" s="62">
        <v>146</v>
      </c>
    </row>
    <row r="27" spans="1:20" s="25" customFormat="1" ht="26.25" customHeight="1" x14ac:dyDescent="0.15">
      <c r="A27" s="158" t="s">
        <v>144</v>
      </c>
      <c r="B27" s="159"/>
      <c r="C27" s="60">
        <v>570</v>
      </c>
      <c r="D27" s="60">
        <v>73104</v>
      </c>
      <c r="E27" s="60">
        <v>17</v>
      </c>
      <c r="F27" s="60">
        <v>1011</v>
      </c>
      <c r="G27" s="60">
        <v>79</v>
      </c>
      <c r="H27" s="60">
        <v>12492</v>
      </c>
      <c r="I27" s="60">
        <v>35</v>
      </c>
      <c r="J27" s="60">
        <v>9784</v>
      </c>
      <c r="K27" s="60">
        <v>18</v>
      </c>
      <c r="L27" s="60">
        <v>6003</v>
      </c>
      <c r="M27" s="60">
        <v>27</v>
      </c>
      <c r="N27" s="60">
        <v>18718</v>
      </c>
      <c r="O27" s="60">
        <v>1</v>
      </c>
      <c r="P27" s="60" t="s">
        <v>237</v>
      </c>
      <c r="Q27" s="60">
        <v>22</v>
      </c>
      <c r="R27" s="60">
        <v>20363</v>
      </c>
      <c r="S27" s="60">
        <v>4</v>
      </c>
      <c r="T27" s="60">
        <v>320</v>
      </c>
    </row>
    <row r="28" spans="1:20" s="25" customFormat="1" ht="26.25" customHeight="1" x14ac:dyDescent="0.15">
      <c r="A28" s="160" t="s">
        <v>145</v>
      </c>
      <c r="B28" s="161"/>
      <c r="C28" s="62">
        <v>603</v>
      </c>
      <c r="D28" s="62">
        <v>35473</v>
      </c>
      <c r="E28" s="62">
        <v>6</v>
      </c>
      <c r="F28" s="62">
        <v>200</v>
      </c>
      <c r="G28" s="62">
        <v>44</v>
      </c>
      <c r="H28" s="62">
        <v>2914</v>
      </c>
      <c r="I28" s="62">
        <v>3</v>
      </c>
      <c r="J28" s="62">
        <v>23</v>
      </c>
      <c r="K28" s="62" t="s">
        <v>221</v>
      </c>
      <c r="L28" s="62" t="s">
        <v>221</v>
      </c>
      <c r="M28" s="62" t="s">
        <v>221</v>
      </c>
      <c r="N28" s="62" t="s">
        <v>221</v>
      </c>
      <c r="O28" s="62" t="s">
        <v>221</v>
      </c>
      <c r="P28" s="62" t="s">
        <v>221</v>
      </c>
      <c r="Q28" s="62">
        <v>21</v>
      </c>
      <c r="R28" s="62">
        <v>6878</v>
      </c>
      <c r="S28" s="62">
        <v>5</v>
      </c>
      <c r="T28" s="62">
        <v>414</v>
      </c>
    </row>
    <row r="29" spans="1:20" s="25" customFormat="1" ht="26.25" customHeight="1" x14ac:dyDescent="0.15">
      <c r="A29" s="158" t="s">
        <v>146</v>
      </c>
      <c r="B29" s="159"/>
      <c r="C29" s="60">
        <v>409</v>
      </c>
      <c r="D29" s="60">
        <v>78048</v>
      </c>
      <c r="E29" s="60">
        <v>5</v>
      </c>
      <c r="F29" s="60">
        <v>167</v>
      </c>
      <c r="G29" s="60">
        <v>32</v>
      </c>
      <c r="H29" s="60">
        <v>10804</v>
      </c>
      <c r="I29" s="60">
        <v>11</v>
      </c>
      <c r="J29" s="60">
        <v>1357</v>
      </c>
      <c r="K29" s="60">
        <v>3</v>
      </c>
      <c r="L29" s="60">
        <v>3695</v>
      </c>
      <c r="M29" s="60">
        <v>24</v>
      </c>
      <c r="N29" s="60">
        <v>6360</v>
      </c>
      <c r="O29" s="60" t="s">
        <v>221</v>
      </c>
      <c r="P29" s="60" t="s">
        <v>221</v>
      </c>
      <c r="Q29" s="60">
        <v>5</v>
      </c>
      <c r="R29" s="60">
        <v>3670</v>
      </c>
      <c r="S29" s="60" t="s">
        <v>221</v>
      </c>
      <c r="T29" s="60" t="s">
        <v>221</v>
      </c>
    </row>
    <row r="30" spans="1:20" s="25" customFormat="1" ht="26.25" customHeight="1" x14ac:dyDescent="0.15">
      <c r="A30" s="160" t="s">
        <v>147</v>
      </c>
      <c r="B30" s="161"/>
      <c r="C30" s="62">
        <v>741</v>
      </c>
      <c r="D30" s="62">
        <v>186779</v>
      </c>
      <c r="E30" s="62">
        <v>7</v>
      </c>
      <c r="F30" s="62">
        <v>1111</v>
      </c>
      <c r="G30" s="62">
        <v>189</v>
      </c>
      <c r="H30" s="62">
        <v>56910</v>
      </c>
      <c r="I30" s="62">
        <v>42</v>
      </c>
      <c r="J30" s="62">
        <v>18244</v>
      </c>
      <c r="K30" s="62">
        <v>32</v>
      </c>
      <c r="L30" s="62">
        <v>8151</v>
      </c>
      <c r="M30" s="62">
        <v>41</v>
      </c>
      <c r="N30" s="62">
        <v>11941</v>
      </c>
      <c r="O30" s="62" t="s">
        <v>221</v>
      </c>
      <c r="P30" s="62" t="s">
        <v>221</v>
      </c>
      <c r="Q30" s="62">
        <v>22</v>
      </c>
      <c r="R30" s="62">
        <v>16698</v>
      </c>
      <c r="S30" s="62">
        <v>1</v>
      </c>
      <c r="T30" s="62" t="s">
        <v>237</v>
      </c>
    </row>
    <row r="31" spans="1:20" s="25" customFormat="1" ht="26.25" customHeight="1" x14ac:dyDescent="0.15">
      <c r="A31" s="158" t="s">
        <v>148</v>
      </c>
      <c r="B31" s="159"/>
      <c r="C31" s="60">
        <v>636</v>
      </c>
      <c r="D31" s="60">
        <v>103985</v>
      </c>
      <c r="E31" s="60">
        <v>33</v>
      </c>
      <c r="F31" s="60">
        <v>2029</v>
      </c>
      <c r="G31" s="60">
        <v>22</v>
      </c>
      <c r="H31" s="60">
        <v>2176</v>
      </c>
      <c r="I31" s="60">
        <v>15</v>
      </c>
      <c r="J31" s="60">
        <v>4905</v>
      </c>
      <c r="K31" s="60">
        <v>35</v>
      </c>
      <c r="L31" s="60">
        <v>12227</v>
      </c>
      <c r="M31" s="60">
        <v>52</v>
      </c>
      <c r="N31" s="60">
        <v>15450</v>
      </c>
      <c r="O31" s="60" t="s">
        <v>221</v>
      </c>
      <c r="P31" s="60" t="s">
        <v>221</v>
      </c>
      <c r="Q31" s="60">
        <v>19</v>
      </c>
      <c r="R31" s="60">
        <v>8777</v>
      </c>
      <c r="S31" s="60">
        <v>2</v>
      </c>
      <c r="T31" s="60" t="s">
        <v>237</v>
      </c>
    </row>
    <row r="32" spans="1:20" s="25" customFormat="1" ht="26.25" customHeight="1" x14ac:dyDescent="0.15">
      <c r="A32" s="160" t="s">
        <v>149</v>
      </c>
      <c r="B32" s="161"/>
      <c r="C32" s="62">
        <v>287</v>
      </c>
      <c r="D32" s="62">
        <v>58732</v>
      </c>
      <c r="E32" s="62">
        <v>5</v>
      </c>
      <c r="F32" s="62">
        <v>197</v>
      </c>
      <c r="G32" s="62">
        <v>46</v>
      </c>
      <c r="H32" s="62">
        <v>8096</v>
      </c>
      <c r="I32" s="62">
        <v>41</v>
      </c>
      <c r="J32" s="62">
        <v>10276</v>
      </c>
      <c r="K32" s="62">
        <v>73</v>
      </c>
      <c r="L32" s="62">
        <v>19645</v>
      </c>
      <c r="M32" s="62">
        <v>1</v>
      </c>
      <c r="N32" s="62" t="s">
        <v>237</v>
      </c>
      <c r="O32" s="62" t="s">
        <v>221</v>
      </c>
      <c r="P32" s="62" t="s">
        <v>221</v>
      </c>
      <c r="Q32" s="62">
        <v>9</v>
      </c>
      <c r="R32" s="62">
        <v>607</v>
      </c>
      <c r="S32" s="62">
        <v>2</v>
      </c>
      <c r="T32" s="62" t="s">
        <v>237</v>
      </c>
    </row>
    <row r="33" spans="1:20" s="25" customFormat="1" ht="26.25" customHeight="1" x14ac:dyDescent="0.15">
      <c r="A33" s="158" t="s">
        <v>150</v>
      </c>
      <c r="B33" s="164"/>
      <c r="C33" s="60">
        <v>495</v>
      </c>
      <c r="D33" s="60">
        <v>132662</v>
      </c>
      <c r="E33" s="60">
        <v>3</v>
      </c>
      <c r="F33" s="60">
        <v>1080</v>
      </c>
      <c r="G33" s="60">
        <v>127</v>
      </c>
      <c r="H33" s="60">
        <v>21102</v>
      </c>
      <c r="I33" s="60">
        <v>9</v>
      </c>
      <c r="J33" s="60">
        <v>4347</v>
      </c>
      <c r="K33" s="60">
        <v>1</v>
      </c>
      <c r="L33" s="60" t="s">
        <v>237</v>
      </c>
      <c r="M33" s="60">
        <v>13</v>
      </c>
      <c r="N33" s="60">
        <v>5869</v>
      </c>
      <c r="O33" s="60">
        <v>1</v>
      </c>
      <c r="P33" s="60" t="s">
        <v>237</v>
      </c>
      <c r="Q33" s="60">
        <v>14</v>
      </c>
      <c r="R33" s="60">
        <v>5090</v>
      </c>
      <c r="S33" s="60" t="s">
        <v>221</v>
      </c>
      <c r="T33" s="60" t="s">
        <v>221</v>
      </c>
    </row>
    <row r="34" spans="1:20" s="25" customFormat="1" ht="26.25" customHeight="1" x14ac:dyDescent="0.15">
      <c r="A34" s="160" t="s">
        <v>151</v>
      </c>
      <c r="B34" s="161"/>
      <c r="C34" s="62">
        <v>822</v>
      </c>
      <c r="D34" s="62">
        <v>230313</v>
      </c>
      <c r="E34" s="62">
        <v>8</v>
      </c>
      <c r="F34" s="62">
        <v>1928</v>
      </c>
      <c r="G34" s="62">
        <v>201</v>
      </c>
      <c r="H34" s="62">
        <v>38829</v>
      </c>
      <c r="I34" s="62">
        <v>4</v>
      </c>
      <c r="J34" s="62">
        <v>1620</v>
      </c>
      <c r="K34" s="62">
        <v>148</v>
      </c>
      <c r="L34" s="62">
        <v>36338</v>
      </c>
      <c r="M34" s="62">
        <v>3</v>
      </c>
      <c r="N34" s="62">
        <v>228</v>
      </c>
      <c r="O34" s="62">
        <v>1</v>
      </c>
      <c r="P34" s="62" t="s">
        <v>237</v>
      </c>
      <c r="Q34" s="62">
        <v>20</v>
      </c>
      <c r="R34" s="62">
        <v>1925</v>
      </c>
      <c r="S34" s="62">
        <v>7</v>
      </c>
      <c r="T34" s="62">
        <v>151</v>
      </c>
    </row>
    <row r="35" spans="1:20" s="25" customFormat="1" ht="26.25" customHeight="1" x14ac:dyDescent="0.15">
      <c r="A35" s="158" t="s">
        <v>152</v>
      </c>
      <c r="B35" s="159"/>
      <c r="C35" s="60">
        <v>952</v>
      </c>
      <c r="D35" s="60">
        <v>176106</v>
      </c>
      <c r="E35" s="60">
        <v>2</v>
      </c>
      <c r="F35" s="60" t="s">
        <v>237</v>
      </c>
      <c r="G35" s="60">
        <v>73</v>
      </c>
      <c r="H35" s="60">
        <v>17991</v>
      </c>
      <c r="I35" s="60">
        <v>6</v>
      </c>
      <c r="J35" s="60">
        <v>369</v>
      </c>
      <c r="K35" s="60">
        <v>6</v>
      </c>
      <c r="L35" s="60">
        <v>1753</v>
      </c>
      <c r="M35" s="60" t="s">
        <v>221</v>
      </c>
      <c r="N35" s="60" t="s">
        <v>221</v>
      </c>
      <c r="O35" s="60">
        <v>1</v>
      </c>
      <c r="P35" s="60" t="s">
        <v>237</v>
      </c>
      <c r="Q35" s="60">
        <v>43</v>
      </c>
      <c r="R35" s="60">
        <v>3611</v>
      </c>
      <c r="S35" s="60" t="s">
        <v>221</v>
      </c>
      <c r="T35" s="60" t="s">
        <v>221</v>
      </c>
    </row>
    <row r="36" spans="1:20" s="25" customFormat="1" ht="26.25" customHeight="1" x14ac:dyDescent="0.15">
      <c r="A36" s="162" t="s">
        <v>153</v>
      </c>
      <c r="B36" s="163"/>
      <c r="C36" s="89">
        <v>822</v>
      </c>
      <c r="D36" s="89">
        <v>101434</v>
      </c>
      <c r="E36" s="89">
        <v>12</v>
      </c>
      <c r="F36" s="89">
        <v>558</v>
      </c>
      <c r="G36" s="89">
        <v>38</v>
      </c>
      <c r="H36" s="89">
        <v>7151</v>
      </c>
      <c r="I36" s="89">
        <v>3</v>
      </c>
      <c r="J36" s="89">
        <v>215</v>
      </c>
      <c r="K36" s="89">
        <v>1</v>
      </c>
      <c r="L36" s="89" t="s">
        <v>237</v>
      </c>
      <c r="M36" s="89">
        <v>7</v>
      </c>
      <c r="N36" s="89">
        <v>4674</v>
      </c>
      <c r="O36" s="89" t="s">
        <v>221</v>
      </c>
      <c r="P36" s="89" t="s">
        <v>221</v>
      </c>
      <c r="Q36" s="89">
        <v>35</v>
      </c>
      <c r="R36" s="89">
        <v>5856</v>
      </c>
      <c r="S36" s="89">
        <v>3</v>
      </c>
      <c r="T36" s="89">
        <v>42</v>
      </c>
    </row>
    <row r="37" spans="1:20" ht="12" customHeight="1" x14ac:dyDescent="0.15"/>
    <row r="38" spans="1:20" ht="12" customHeight="1" x14ac:dyDescent="0.15"/>
  </sheetData>
  <mergeCells count="54">
    <mergeCell ref="O6:P6"/>
    <mergeCell ref="O7:O10"/>
    <mergeCell ref="P7:P10"/>
    <mergeCell ref="K6:L6"/>
    <mergeCell ref="K7:K10"/>
    <mergeCell ref="L7:L10"/>
    <mergeCell ref="M6:N6"/>
    <mergeCell ref="M7:M10"/>
    <mergeCell ref="N7:N10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Q7:Q10"/>
    <mergeCell ref="R7:R10"/>
    <mergeCell ref="S7:S10"/>
    <mergeCell ref="T7:T10"/>
    <mergeCell ref="A11:B11"/>
    <mergeCell ref="A12:B12"/>
    <mergeCell ref="Q6:R6"/>
    <mergeCell ref="S6:T6"/>
    <mergeCell ref="C7:C10"/>
    <mergeCell ref="D7:D10"/>
    <mergeCell ref="E7:E10"/>
    <mergeCell ref="F7:F10"/>
    <mergeCell ref="G7:G10"/>
    <mergeCell ref="H7:H10"/>
    <mergeCell ref="I7:I10"/>
    <mergeCell ref="J7:J10"/>
    <mergeCell ref="A6:B10"/>
    <mergeCell ref="C6:D6"/>
    <mergeCell ref="E6:F6"/>
    <mergeCell ref="I6:J6"/>
    <mergeCell ref="G6:H6"/>
  </mergeCells>
  <phoneticPr fontId="5"/>
  <pageMargins left="0.70866141732283472" right="0.51181102362204722" top="0.39370078740157483" bottom="0.23622047244094491" header="0.51181102362204722" footer="0.19685039370078741"/>
  <pageSetup paperSize="9" firstPageNumber="54" orientation="portrait" useFirstPageNumber="1" r:id="rId1"/>
  <headerFooter alignWithMargins="0">
    <oddFooter>&amp;C&amp;"ＭＳ ゴシック,標準"- &amp;P -</oddFooter>
  </headerFooter>
  <rowBreaks count="1" manualBreakCount="1">
    <brk id="46" max="16383" man="1"/>
  </rowBreaks>
  <colBreaks count="1" manualBreakCount="1">
    <brk id="10" max="3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Normal="100" zoomScaleSheetLayoutView="100" workbookViewId="0">
      <selection activeCell="K11" sqref="K11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11.625" style="7" customWidth="1"/>
    <col min="5" max="5" width="11.625" style="9" customWidth="1"/>
    <col min="6" max="12" width="11.625" style="7" customWidth="1"/>
    <col min="13" max="16384" width="8" style="8"/>
  </cols>
  <sheetData>
    <row r="1" spans="1:12" ht="15" customHeight="1" x14ac:dyDescent="0.15">
      <c r="A1" s="129"/>
      <c r="C1" s="32"/>
      <c r="D1" s="32"/>
      <c r="E1" s="33"/>
      <c r="F1" s="32"/>
      <c r="G1" s="32"/>
      <c r="H1" s="32"/>
      <c r="I1" s="32"/>
      <c r="J1" s="32"/>
      <c r="K1" s="32"/>
      <c r="L1" s="32"/>
    </row>
    <row r="2" spans="1:12" s="16" customFormat="1" ht="12.75" customHeight="1" x14ac:dyDescent="0.15">
      <c r="A2" s="44" t="s">
        <v>70</v>
      </c>
      <c r="B2" s="13"/>
    </row>
    <row r="3" spans="1:12" s="16" customFormat="1" ht="12.75" customHeight="1" x14ac:dyDescent="0.15">
      <c r="A3" s="27" t="s">
        <v>262</v>
      </c>
      <c r="C3" s="15"/>
      <c r="D3" s="15"/>
      <c r="E3" s="17"/>
      <c r="F3" s="15"/>
      <c r="G3" s="15"/>
      <c r="H3" s="15"/>
      <c r="I3" s="15"/>
      <c r="J3" s="15"/>
      <c r="K3" s="15"/>
      <c r="L3" s="15"/>
    </row>
    <row r="4" spans="1:12" s="16" customFormat="1" ht="12.75" customHeight="1" x14ac:dyDescent="0.15">
      <c r="B4" s="27"/>
      <c r="C4" s="15"/>
      <c r="D4" s="15"/>
      <c r="E4" s="17"/>
      <c r="F4" s="15"/>
      <c r="G4" s="15"/>
      <c r="H4" s="15"/>
      <c r="I4" s="15"/>
      <c r="J4" s="15"/>
      <c r="K4" s="15"/>
      <c r="L4" s="20" t="s">
        <v>155</v>
      </c>
    </row>
    <row r="5" spans="1:12" s="24" customFormat="1" ht="12.75" customHeight="1" thickBot="1" x14ac:dyDescent="0.2">
      <c r="B5" s="23"/>
      <c r="C5" s="34"/>
      <c r="D5" s="34"/>
      <c r="E5" s="26"/>
      <c r="L5" s="20" t="s">
        <v>156</v>
      </c>
    </row>
    <row r="6" spans="1:12" s="25" customFormat="1" ht="12.75" customHeight="1" thickTop="1" x14ac:dyDescent="0.15">
      <c r="A6" s="155" t="s">
        <v>127</v>
      </c>
      <c r="B6" s="155"/>
      <c r="C6" s="242" t="s">
        <v>257</v>
      </c>
      <c r="D6" s="247"/>
      <c r="E6" s="242" t="s">
        <v>258</v>
      </c>
      <c r="F6" s="243"/>
      <c r="G6" s="242" t="s">
        <v>259</v>
      </c>
      <c r="H6" s="247"/>
      <c r="I6" s="242" t="s">
        <v>260</v>
      </c>
      <c r="J6" s="247"/>
      <c r="K6" s="242" t="s">
        <v>261</v>
      </c>
      <c r="L6" s="247"/>
    </row>
    <row r="7" spans="1:12" s="25" customFormat="1" ht="10.5" customHeight="1" x14ac:dyDescent="0.15">
      <c r="A7" s="156"/>
      <c r="B7" s="156"/>
      <c r="C7" s="244" t="s">
        <v>114</v>
      </c>
      <c r="D7" s="245" t="s">
        <v>91</v>
      </c>
      <c r="E7" s="244" t="s">
        <v>114</v>
      </c>
      <c r="F7" s="245" t="s">
        <v>91</v>
      </c>
      <c r="G7" s="244" t="s">
        <v>114</v>
      </c>
      <c r="H7" s="246" t="s">
        <v>91</v>
      </c>
      <c r="I7" s="244" t="s">
        <v>114</v>
      </c>
      <c r="J7" s="245" t="s">
        <v>91</v>
      </c>
      <c r="K7" s="244" t="s">
        <v>114</v>
      </c>
      <c r="L7" s="245" t="s">
        <v>91</v>
      </c>
    </row>
    <row r="8" spans="1:12" s="25" customFormat="1" ht="11.25" customHeight="1" x14ac:dyDescent="0.15">
      <c r="A8" s="156"/>
      <c r="B8" s="156"/>
      <c r="C8" s="244"/>
      <c r="D8" s="245"/>
      <c r="E8" s="244"/>
      <c r="F8" s="245"/>
      <c r="G8" s="244"/>
      <c r="H8" s="246"/>
      <c r="I8" s="244"/>
      <c r="J8" s="245"/>
      <c r="K8" s="244"/>
      <c r="L8" s="245"/>
    </row>
    <row r="9" spans="1:12" s="25" customFormat="1" ht="11.25" customHeight="1" x14ac:dyDescent="0.15">
      <c r="A9" s="156"/>
      <c r="B9" s="156"/>
      <c r="C9" s="244"/>
      <c r="D9" s="245"/>
      <c r="E9" s="244"/>
      <c r="F9" s="245"/>
      <c r="G9" s="244"/>
      <c r="H9" s="246"/>
      <c r="I9" s="244"/>
      <c r="J9" s="245"/>
      <c r="K9" s="244"/>
      <c r="L9" s="245"/>
    </row>
    <row r="10" spans="1:12" s="25" customFormat="1" ht="11.25" customHeight="1" x14ac:dyDescent="0.15">
      <c r="A10" s="157"/>
      <c r="B10" s="157"/>
      <c r="C10" s="244"/>
      <c r="D10" s="245"/>
      <c r="E10" s="244"/>
      <c r="F10" s="245"/>
      <c r="G10" s="244"/>
      <c r="H10" s="246"/>
      <c r="I10" s="244"/>
      <c r="J10" s="245"/>
      <c r="K10" s="244"/>
      <c r="L10" s="245"/>
    </row>
    <row r="11" spans="1:12" s="25" customFormat="1" ht="26.25" customHeight="1" x14ac:dyDescent="0.15">
      <c r="A11" s="259" t="s">
        <v>128</v>
      </c>
      <c r="B11" s="260"/>
      <c r="C11" s="60">
        <v>679</v>
      </c>
      <c r="D11" s="60">
        <v>6655</v>
      </c>
      <c r="E11" s="60">
        <v>241</v>
      </c>
      <c r="F11" s="60">
        <v>4831</v>
      </c>
      <c r="G11" s="60">
        <v>728</v>
      </c>
      <c r="H11" s="60">
        <v>195596</v>
      </c>
      <c r="I11" s="60">
        <v>167</v>
      </c>
      <c r="J11" s="60">
        <v>1703</v>
      </c>
      <c r="K11" s="60">
        <v>193</v>
      </c>
      <c r="L11" s="60">
        <v>2727</v>
      </c>
    </row>
    <row r="12" spans="1:12" s="25" customFormat="1" ht="26.25" customHeight="1" x14ac:dyDescent="0.15">
      <c r="A12" s="160" t="s">
        <v>129</v>
      </c>
      <c r="B12" s="161"/>
      <c r="C12" s="62">
        <v>48</v>
      </c>
      <c r="D12" s="62">
        <v>686</v>
      </c>
      <c r="E12" s="62">
        <v>31</v>
      </c>
      <c r="F12" s="62">
        <v>1046</v>
      </c>
      <c r="G12" s="62">
        <v>65</v>
      </c>
      <c r="H12" s="62">
        <v>15229</v>
      </c>
      <c r="I12" s="62">
        <v>7</v>
      </c>
      <c r="J12" s="62">
        <v>21</v>
      </c>
      <c r="K12" s="62">
        <v>19</v>
      </c>
      <c r="L12" s="62">
        <v>505</v>
      </c>
    </row>
    <row r="13" spans="1:12" s="25" customFormat="1" ht="26.25" customHeight="1" x14ac:dyDescent="0.15">
      <c r="A13" s="158" t="s">
        <v>130</v>
      </c>
      <c r="B13" s="159"/>
      <c r="C13" s="60">
        <v>22</v>
      </c>
      <c r="D13" s="60" t="s">
        <v>237</v>
      </c>
      <c r="E13" s="60">
        <v>6</v>
      </c>
      <c r="F13" s="60">
        <v>405</v>
      </c>
      <c r="G13" s="60">
        <v>4</v>
      </c>
      <c r="H13" s="60">
        <v>49</v>
      </c>
      <c r="I13" s="60">
        <v>1</v>
      </c>
      <c r="J13" s="60" t="s">
        <v>237</v>
      </c>
      <c r="K13" s="60">
        <v>4</v>
      </c>
      <c r="L13" s="60">
        <v>9</v>
      </c>
    </row>
    <row r="14" spans="1:12" s="25" customFormat="1" ht="26.25" customHeight="1" x14ac:dyDescent="0.15">
      <c r="A14" s="160" t="s">
        <v>131</v>
      </c>
      <c r="B14" s="161"/>
      <c r="C14" s="62">
        <v>63</v>
      </c>
      <c r="D14" s="62">
        <v>408</v>
      </c>
      <c r="E14" s="62">
        <v>11</v>
      </c>
      <c r="F14" s="62">
        <v>149</v>
      </c>
      <c r="G14" s="62">
        <v>80</v>
      </c>
      <c r="H14" s="62">
        <v>26614</v>
      </c>
      <c r="I14" s="62">
        <v>19</v>
      </c>
      <c r="J14" s="62">
        <v>241</v>
      </c>
      <c r="K14" s="62">
        <v>19</v>
      </c>
      <c r="L14" s="62">
        <v>296</v>
      </c>
    </row>
    <row r="15" spans="1:12" s="25" customFormat="1" ht="26.25" customHeight="1" x14ac:dyDescent="0.15">
      <c r="A15" s="158" t="s">
        <v>132</v>
      </c>
      <c r="B15" s="159"/>
      <c r="C15" s="60">
        <v>29</v>
      </c>
      <c r="D15" s="60" t="s">
        <v>237</v>
      </c>
      <c r="E15" s="60">
        <v>12</v>
      </c>
      <c r="F15" s="60" t="s">
        <v>237</v>
      </c>
      <c r="G15" s="60">
        <v>16</v>
      </c>
      <c r="H15" s="60">
        <v>4920</v>
      </c>
      <c r="I15" s="60">
        <v>7</v>
      </c>
      <c r="J15" s="60">
        <v>16</v>
      </c>
      <c r="K15" s="60">
        <v>8</v>
      </c>
      <c r="L15" s="60">
        <v>36</v>
      </c>
    </row>
    <row r="16" spans="1:12" s="25" customFormat="1" ht="26.25" customHeight="1" x14ac:dyDescent="0.15">
      <c r="A16" s="160" t="s">
        <v>154</v>
      </c>
      <c r="B16" s="161"/>
      <c r="C16" s="62">
        <v>34</v>
      </c>
      <c r="D16" s="62" t="s">
        <v>237</v>
      </c>
      <c r="E16" s="62">
        <v>9</v>
      </c>
      <c r="F16" s="62">
        <v>64</v>
      </c>
      <c r="G16" s="62">
        <v>10</v>
      </c>
      <c r="H16" s="62">
        <v>4097</v>
      </c>
      <c r="I16" s="62">
        <v>8</v>
      </c>
      <c r="J16" s="62">
        <v>47</v>
      </c>
      <c r="K16" s="62">
        <v>8</v>
      </c>
      <c r="L16" s="62">
        <v>50</v>
      </c>
    </row>
    <row r="17" spans="1:12" s="25" customFormat="1" ht="26.25" customHeight="1" x14ac:dyDescent="0.15">
      <c r="A17" s="158" t="s">
        <v>134</v>
      </c>
      <c r="B17" s="159"/>
      <c r="C17" s="60">
        <v>42</v>
      </c>
      <c r="D17" s="60">
        <v>154</v>
      </c>
      <c r="E17" s="60">
        <v>12</v>
      </c>
      <c r="F17" s="60" t="s">
        <v>237</v>
      </c>
      <c r="G17" s="60">
        <v>28</v>
      </c>
      <c r="H17" s="60">
        <v>8021</v>
      </c>
      <c r="I17" s="60">
        <v>11</v>
      </c>
      <c r="J17" s="60">
        <v>39</v>
      </c>
      <c r="K17" s="60">
        <v>9</v>
      </c>
      <c r="L17" s="60">
        <v>28</v>
      </c>
    </row>
    <row r="18" spans="1:12" s="25" customFormat="1" ht="26.25" customHeight="1" x14ac:dyDescent="0.15">
      <c r="A18" s="160" t="s">
        <v>135</v>
      </c>
      <c r="B18" s="161"/>
      <c r="C18" s="62">
        <v>24</v>
      </c>
      <c r="D18" s="62">
        <v>1049</v>
      </c>
      <c r="E18" s="62">
        <v>4</v>
      </c>
      <c r="F18" s="62">
        <v>82</v>
      </c>
      <c r="G18" s="62">
        <v>59</v>
      </c>
      <c r="H18" s="62">
        <v>18066</v>
      </c>
      <c r="I18" s="62">
        <v>3</v>
      </c>
      <c r="J18" s="62">
        <v>93</v>
      </c>
      <c r="K18" s="62">
        <v>9</v>
      </c>
      <c r="L18" s="62">
        <v>209</v>
      </c>
    </row>
    <row r="19" spans="1:12" s="25" customFormat="1" ht="26.25" customHeight="1" x14ac:dyDescent="0.15">
      <c r="A19" s="158" t="s">
        <v>136</v>
      </c>
      <c r="B19" s="159"/>
      <c r="C19" s="60">
        <v>12</v>
      </c>
      <c r="D19" s="60">
        <v>78</v>
      </c>
      <c r="E19" s="60">
        <v>6</v>
      </c>
      <c r="F19" s="60" t="s">
        <v>237</v>
      </c>
      <c r="G19" s="60">
        <v>22</v>
      </c>
      <c r="H19" s="60">
        <v>13253</v>
      </c>
      <c r="I19" s="60">
        <v>4</v>
      </c>
      <c r="J19" s="60">
        <v>14</v>
      </c>
      <c r="K19" s="60">
        <v>12</v>
      </c>
      <c r="L19" s="60">
        <v>197</v>
      </c>
    </row>
    <row r="20" spans="1:12" s="25" customFormat="1" ht="26.25" customHeight="1" x14ac:dyDescent="0.15">
      <c r="A20" s="160" t="s">
        <v>137</v>
      </c>
      <c r="B20" s="161"/>
      <c r="C20" s="62">
        <v>39</v>
      </c>
      <c r="D20" s="62" t="s">
        <v>237</v>
      </c>
      <c r="E20" s="62">
        <v>15</v>
      </c>
      <c r="F20" s="62" t="s">
        <v>237</v>
      </c>
      <c r="G20" s="62">
        <v>119</v>
      </c>
      <c r="H20" s="62">
        <v>25891</v>
      </c>
      <c r="I20" s="62">
        <v>17</v>
      </c>
      <c r="J20" s="62">
        <v>238</v>
      </c>
      <c r="K20" s="62">
        <v>8</v>
      </c>
      <c r="L20" s="62">
        <v>274</v>
      </c>
    </row>
    <row r="21" spans="1:12" s="25" customFormat="1" ht="26.25" customHeight="1" x14ac:dyDescent="0.15">
      <c r="A21" s="158" t="s">
        <v>138</v>
      </c>
      <c r="B21" s="159"/>
      <c r="C21" s="60">
        <v>20</v>
      </c>
      <c r="D21" s="60" t="s">
        <v>237</v>
      </c>
      <c r="E21" s="60">
        <v>10</v>
      </c>
      <c r="F21" s="60" t="s">
        <v>237</v>
      </c>
      <c r="G21" s="60">
        <v>14</v>
      </c>
      <c r="H21" s="60">
        <v>1565</v>
      </c>
      <c r="I21" s="60">
        <v>4</v>
      </c>
      <c r="J21" s="60">
        <v>6</v>
      </c>
      <c r="K21" s="60">
        <v>4</v>
      </c>
      <c r="L21" s="60">
        <v>9</v>
      </c>
    </row>
    <row r="22" spans="1:12" s="25" customFormat="1" ht="26.25" customHeight="1" x14ac:dyDescent="0.15">
      <c r="A22" s="160" t="s">
        <v>139</v>
      </c>
      <c r="B22" s="161"/>
      <c r="C22" s="62">
        <v>59</v>
      </c>
      <c r="D22" s="62">
        <v>366</v>
      </c>
      <c r="E22" s="62">
        <v>19</v>
      </c>
      <c r="F22" s="62">
        <v>472</v>
      </c>
      <c r="G22" s="62">
        <v>74</v>
      </c>
      <c r="H22" s="62">
        <v>11044</v>
      </c>
      <c r="I22" s="62">
        <v>6</v>
      </c>
      <c r="J22" s="62">
        <v>48</v>
      </c>
      <c r="K22" s="62">
        <v>7</v>
      </c>
      <c r="L22" s="62">
        <v>80</v>
      </c>
    </row>
    <row r="23" spans="1:12" s="25" customFormat="1" ht="26.25" customHeight="1" x14ac:dyDescent="0.15">
      <c r="A23" s="158" t="s">
        <v>140</v>
      </c>
      <c r="B23" s="159"/>
      <c r="C23" s="60">
        <v>21</v>
      </c>
      <c r="D23" s="60">
        <v>426</v>
      </c>
      <c r="E23" s="60">
        <v>6</v>
      </c>
      <c r="F23" s="60">
        <v>717</v>
      </c>
      <c r="G23" s="60">
        <v>33</v>
      </c>
      <c r="H23" s="60">
        <v>19887</v>
      </c>
      <c r="I23" s="60">
        <v>2</v>
      </c>
      <c r="J23" s="60" t="s">
        <v>237</v>
      </c>
      <c r="K23" s="60">
        <v>5</v>
      </c>
      <c r="L23" s="60">
        <v>44</v>
      </c>
    </row>
    <row r="24" spans="1:12" s="25" customFormat="1" ht="26.25" customHeight="1" x14ac:dyDescent="0.15">
      <c r="A24" s="160" t="s">
        <v>141</v>
      </c>
      <c r="B24" s="161"/>
      <c r="C24" s="62">
        <v>32</v>
      </c>
      <c r="D24" s="62">
        <v>202</v>
      </c>
      <c r="E24" s="62">
        <v>16</v>
      </c>
      <c r="F24" s="62">
        <v>152</v>
      </c>
      <c r="G24" s="62">
        <v>20</v>
      </c>
      <c r="H24" s="62">
        <v>3827</v>
      </c>
      <c r="I24" s="62">
        <v>4</v>
      </c>
      <c r="J24" s="62">
        <v>20</v>
      </c>
      <c r="K24" s="62">
        <v>6</v>
      </c>
      <c r="L24" s="62">
        <v>33</v>
      </c>
    </row>
    <row r="25" spans="1:12" s="25" customFormat="1" ht="26.25" customHeight="1" x14ac:dyDescent="0.15">
      <c r="A25" s="158" t="s">
        <v>142</v>
      </c>
      <c r="B25" s="159"/>
      <c r="C25" s="60">
        <v>24</v>
      </c>
      <c r="D25" s="60">
        <v>574</v>
      </c>
      <c r="E25" s="60">
        <v>7</v>
      </c>
      <c r="F25" s="60">
        <v>91</v>
      </c>
      <c r="G25" s="60">
        <v>8</v>
      </c>
      <c r="H25" s="60">
        <v>278</v>
      </c>
      <c r="I25" s="60">
        <v>6</v>
      </c>
      <c r="J25" s="60">
        <v>32</v>
      </c>
      <c r="K25" s="60">
        <v>9</v>
      </c>
      <c r="L25" s="60">
        <v>53</v>
      </c>
    </row>
    <row r="26" spans="1:12" s="25" customFormat="1" ht="26.25" customHeight="1" x14ac:dyDescent="0.15">
      <c r="A26" s="160" t="s">
        <v>143</v>
      </c>
      <c r="B26" s="161"/>
      <c r="C26" s="62">
        <v>3</v>
      </c>
      <c r="D26" s="62">
        <v>4</v>
      </c>
      <c r="E26" s="62">
        <v>2</v>
      </c>
      <c r="F26" s="62" t="s">
        <v>237</v>
      </c>
      <c r="G26" s="62">
        <v>4</v>
      </c>
      <c r="H26" s="62">
        <v>603</v>
      </c>
      <c r="I26" s="62">
        <v>1</v>
      </c>
      <c r="J26" s="62" t="s">
        <v>237</v>
      </c>
      <c r="K26" s="62">
        <v>3</v>
      </c>
      <c r="L26" s="62">
        <v>43</v>
      </c>
    </row>
    <row r="27" spans="1:12" s="25" customFormat="1" ht="26.25" customHeight="1" x14ac:dyDescent="0.15">
      <c r="A27" s="158" t="s">
        <v>144</v>
      </c>
      <c r="B27" s="159"/>
      <c r="C27" s="60">
        <v>12</v>
      </c>
      <c r="D27" s="60">
        <v>54</v>
      </c>
      <c r="E27" s="60">
        <v>9</v>
      </c>
      <c r="F27" s="60">
        <v>64</v>
      </c>
      <c r="G27" s="60">
        <v>12</v>
      </c>
      <c r="H27" s="60">
        <v>4086</v>
      </c>
      <c r="I27" s="60">
        <v>4</v>
      </c>
      <c r="J27" s="60">
        <v>113</v>
      </c>
      <c r="K27" s="60">
        <v>10</v>
      </c>
      <c r="L27" s="60">
        <v>312</v>
      </c>
    </row>
    <row r="28" spans="1:12" s="25" customFormat="1" ht="26.25" customHeight="1" x14ac:dyDescent="0.15">
      <c r="A28" s="160" t="s">
        <v>145</v>
      </c>
      <c r="B28" s="161"/>
      <c r="C28" s="62">
        <v>26</v>
      </c>
      <c r="D28" s="62">
        <v>118</v>
      </c>
      <c r="E28" s="62">
        <v>15</v>
      </c>
      <c r="F28" s="62">
        <v>120</v>
      </c>
      <c r="G28" s="62">
        <v>6</v>
      </c>
      <c r="H28" s="62">
        <v>30</v>
      </c>
      <c r="I28" s="62">
        <v>6</v>
      </c>
      <c r="J28" s="62">
        <v>21</v>
      </c>
      <c r="K28" s="62">
        <v>6</v>
      </c>
      <c r="L28" s="62">
        <v>53</v>
      </c>
    </row>
    <row r="29" spans="1:12" s="25" customFormat="1" ht="26.25" customHeight="1" x14ac:dyDescent="0.15">
      <c r="A29" s="158" t="s">
        <v>146</v>
      </c>
      <c r="B29" s="159"/>
      <c r="C29" s="60">
        <v>11</v>
      </c>
      <c r="D29" s="60">
        <v>45</v>
      </c>
      <c r="E29" s="60">
        <v>3</v>
      </c>
      <c r="F29" s="60" t="s">
        <v>237</v>
      </c>
      <c r="G29" s="60">
        <v>7</v>
      </c>
      <c r="H29" s="60">
        <v>581</v>
      </c>
      <c r="I29" s="60">
        <v>2</v>
      </c>
      <c r="J29" s="60" t="s">
        <v>237</v>
      </c>
      <c r="K29" s="60">
        <v>1</v>
      </c>
      <c r="L29" s="60" t="s">
        <v>237</v>
      </c>
    </row>
    <row r="30" spans="1:12" s="25" customFormat="1" ht="26.25" customHeight="1" x14ac:dyDescent="0.15">
      <c r="A30" s="160" t="s">
        <v>147</v>
      </c>
      <c r="B30" s="161"/>
      <c r="C30" s="62">
        <v>7</v>
      </c>
      <c r="D30" s="62">
        <v>56</v>
      </c>
      <c r="E30" s="62">
        <v>3</v>
      </c>
      <c r="F30" s="62">
        <v>16</v>
      </c>
      <c r="G30" s="62">
        <v>23</v>
      </c>
      <c r="H30" s="62">
        <v>9890</v>
      </c>
      <c r="I30" s="62">
        <v>1</v>
      </c>
      <c r="J30" s="62" t="s">
        <v>237</v>
      </c>
      <c r="K30" s="62">
        <v>1</v>
      </c>
      <c r="L30" s="62" t="s">
        <v>237</v>
      </c>
    </row>
    <row r="31" spans="1:12" s="25" customFormat="1" ht="26.25" customHeight="1" x14ac:dyDescent="0.15">
      <c r="A31" s="158" t="s">
        <v>148</v>
      </c>
      <c r="B31" s="159"/>
      <c r="C31" s="60">
        <v>26</v>
      </c>
      <c r="D31" s="60">
        <v>440</v>
      </c>
      <c r="E31" s="60">
        <v>5</v>
      </c>
      <c r="F31" s="60">
        <v>366</v>
      </c>
      <c r="G31" s="60">
        <v>5</v>
      </c>
      <c r="H31" s="60">
        <v>222</v>
      </c>
      <c r="I31" s="60">
        <v>23</v>
      </c>
      <c r="J31" s="60">
        <v>537</v>
      </c>
      <c r="K31" s="60">
        <v>7</v>
      </c>
      <c r="L31" s="60">
        <v>78</v>
      </c>
    </row>
    <row r="32" spans="1:12" s="25" customFormat="1" ht="26.25" customHeight="1" x14ac:dyDescent="0.15">
      <c r="A32" s="160" t="s">
        <v>149</v>
      </c>
      <c r="B32" s="161"/>
      <c r="C32" s="62">
        <v>13</v>
      </c>
      <c r="D32" s="62">
        <v>69</v>
      </c>
      <c r="E32" s="62">
        <v>3</v>
      </c>
      <c r="F32" s="62">
        <v>6</v>
      </c>
      <c r="G32" s="62">
        <v>19</v>
      </c>
      <c r="H32" s="62">
        <v>1959</v>
      </c>
      <c r="I32" s="62" t="s">
        <v>221</v>
      </c>
      <c r="J32" s="62" t="s">
        <v>221</v>
      </c>
      <c r="K32" s="62">
        <v>4</v>
      </c>
      <c r="L32" s="62">
        <v>16</v>
      </c>
    </row>
    <row r="33" spans="1:12" s="25" customFormat="1" ht="26.25" customHeight="1" x14ac:dyDescent="0.15">
      <c r="A33" s="158" t="s">
        <v>150</v>
      </c>
      <c r="B33" s="164"/>
      <c r="C33" s="60">
        <v>12</v>
      </c>
      <c r="D33" s="60" t="s">
        <v>237</v>
      </c>
      <c r="E33" s="60">
        <v>5</v>
      </c>
      <c r="F33" s="60" t="s">
        <v>237</v>
      </c>
      <c r="G33" s="60">
        <v>18</v>
      </c>
      <c r="H33" s="60">
        <v>9065</v>
      </c>
      <c r="I33" s="60">
        <v>3</v>
      </c>
      <c r="J33" s="60">
        <v>44</v>
      </c>
      <c r="K33" s="60">
        <v>5</v>
      </c>
      <c r="L33" s="60">
        <v>34</v>
      </c>
    </row>
    <row r="34" spans="1:12" s="25" customFormat="1" ht="26.25" customHeight="1" x14ac:dyDescent="0.15">
      <c r="A34" s="160" t="s">
        <v>151</v>
      </c>
      <c r="B34" s="161"/>
      <c r="C34" s="62">
        <v>21</v>
      </c>
      <c r="D34" s="62">
        <v>247</v>
      </c>
      <c r="E34" s="62">
        <v>7</v>
      </c>
      <c r="F34" s="62">
        <v>59</v>
      </c>
      <c r="G34" s="62">
        <v>49</v>
      </c>
      <c r="H34" s="62">
        <v>14171</v>
      </c>
      <c r="I34" s="62">
        <v>5</v>
      </c>
      <c r="J34" s="62">
        <v>15</v>
      </c>
      <c r="K34" s="62">
        <v>9</v>
      </c>
      <c r="L34" s="62">
        <v>238</v>
      </c>
    </row>
    <row r="35" spans="1:12" s="25" customFormat="1" ht="26.25" customHeight="1" x14ac:dyDescent="0.15">
      <c r="A35" s="158" t="s">
        <v>152</v>
      </c>
      <c r="B35" s="159"/>
      <c r="C35" s="60">
        <v>44</v>
      </c>
      <c r="D35" s="60">
        <v>436</v>
      </c>
      <c r="E35" s="60">
        <v>9</v>
      </c>
      <c r="F35" s="60" t="s">
        <v>237</v>
      </c>
      <c r="G35" s="60">
        <v>13</v>
      </c>
      <c r="H35" s="60">
        <v>678</v>
      </c>
      <c r="I35" s="60">
        <v>8</v>
      </c>
      <c r="J35" s="60">
        <v>46</v>
      </c>
      <c r="K35" s="60">
        <v>9</v>
      </c>
      <c r="L35" s="60">
        <v>30</v>
      </c>
    </row>
    <row r="36" spans="1:12" s="25" customFormat="1" ht="26.25" customHeight="1" x14ac:dyDescent="0.15">
      <c r="A36" s="162" t="s">
        <v>153</v>
      </c>
      <c r="B36" s="163"/>
      <c r="C36" s="89">
        <v>35</v>
      </c>
      <c r="D36" s="89">
        <v>156</v>
      </c>
      <c r="E36" s="89">
        <v>16</v>
      </c>
      <c r="F36" s="89">
        <v>170</v>
      </c>
      <c r="G36" s="89">
        <v>20</v>
      </c>
      <c r="H36" s="89">
        <v>1570</v>
      </c>
      <c r="I36" s="89">
        <v>15</v>
      </c>
      <c r="J36" s="89">
        <v>97</v>
      </c>
      <c r="K36" s="89">
        <v>11</v>
      </c>
      <c r="L36" s="89">
        <v>90</v>
      </c>
    </row>
    <row r="37" spans="1:12" ht="12" customHeight="1" x14ac:dyDescent="0.15"/>
    <row r="38" spans="1:12" ht="12" customHeight="1" x14ac:dyDescent="0.15"/>
  </sheetData>
  <mergeCells count="42"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I6:J6"/>
    <mergeCell ref="K6:L6"/>
    <mergeCell ref="I7:I10"/>
    <mergeCell ref="J7:J10"/>
    <mergeCell ref="A11:B11"/>
    <mergeCell ref="K7:K10"/>
    <mergeCell ref="L7:L10"/>
    <mergeCell ref="G7:G10"/>
    <mergeCell ref="H7:H10"/>
    <mergeCell ref="A6:B10"/>
    <mergeCell ref="C6:D6"/>
    <mergeCell ref="E6:F6"/>
    <mergeCell ref="G6:H6"/>
    <mergeCell ref="A14:B14"/>
    <mergeCell ref="C7:C10"/>
    <mergeCell ref="D7:D10"/>
    <mergeCell ref="E7:E10"/>
    <mergeCell ref="F7:F10"/>
    <mergeCell ref="A12:B12"/>
    <mergeCell ref="A13:B13"/>
  </mergeCells>
  <phoneticPr fontId="5"/>
  <pageMargins left="0.70866141732283472" right="0.51181102362204722" top="0.39370078740157483" bottom="0.23622047244094491" header="0.51181102362204722" footer="0.19685039370078741"/>
  <pageSetup paperSize="9" firstPageNumber="56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8" max="3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zoomScaleSheetLayoutView="100" workbookViewId="0">
      <selection activeCell="K3" sqref="K3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11.375" style="7" customWidth="1"/>
    <col min="5" max="5" width="11.375" style="9" customWidth="1"/>
    <col min="6" max="14" width="11.375" style="7" customWidth="1"/>
    <col min="15" max="16384" width="8" style="8"/>
  </cols>
  <sheetData>
    <row r="1" spans="1:14" ht="15" customHeight="1" x14ac:dyDescent="0.15">
      <c r="A1" s="129"/>
      <c r="C1" s="32"/>
      <c r="D1" s="32"/>
      <c r="E1" s="33"/>
      <c r="F1" s="32"/>
      <c r="G1" s="32"/>
      <c r="H1" s="32"/>
      <c r="I1" s="32"/>
      <c r="J1" s="32"/>
      <c r="K1" s="32"/>
      <c r="L1" s="32"/>
      <c r="M1" s="32"/>
      <c r="N1" s="32"/>
    </row>
    <row r="2" spans="1:14" s="16" customFormat="1" ht="12.75" customHeight="1" x14ac:dyDescent="0.15">
      <c r="A2" s="44" t="s">
        <v>70</v>
      </c>
      <c r="B2" s="13"/>
    </row>
    <row r="3" spans="1:14" s="16" customFormat="1" ht="12.75" customHeight="1" x14ac:dyDescent="0.15">
      <c r="A3" s="27" t="s">
        <v>97</v>
      </c>
      <c r="C3" s="15"/>
      <c r="D3" s="15"/>
      <c r="E3" s="17"/>
      <c r="F3" s="15"/>
      <c r="G3" s="15"/>
      <c r="H3" s="15"/>
      <c r="I3" s="15"/>
      <c r="J3" s="15"/>
      <c r="K3" s="15"/>
      <c r="L3" s="15"/>
      <c r="M3" s="15"/>
      <c r="N3" s="27"/>
    </row>
    <row r="4" spans="1:14" s="16" customFormat="1" ht="12.75" customHeight="1" x14ac:dyDescent="0.15">
      <c r="B4" s="27"/>
      <c r="C4" s="15"/>
      <c r="D4" s="15"/>
      <c r="E4" s="17"/>
      <c r="F4" s="15"/>
      <c r="G4" s="15"/>
      <c r="H4" s="15"/>
      <c r="I4" s="15"/>
      <c r="J4" s="15"/>
      <c r="K4" s="15"/>
      <c r="L4" s="15"/>
      <c r="M4" s="15"/>
      <c r="N4" s="20" t="s">
        <v>155</v>
      </c>
    </row>
    <row r="5" spans="1:14" s="24" customFormat="1" ht="12.75" customHeight="1" thickBot="1" x14ac:dyDescent="0.2">
      <c r="B5" s="23"/>
      <c r="C5" s="34"/>
      <c r="D5" s="34"/>
      <c r="E5" s="26"/>
      <c r="N5" s="20" t="s">
        <v>156</v>
      </c>
    </row>
    <row r="6" spans="1:14" s="25" customFormat="1" ht="12.75" customHeight="1" thickTop="1" x14ac:dyDescent="0.15">
      <c r="A6" s="155" t="s">
        <v>127</v>
      </c>
      <c r="B6" s="155"/>
      <c r="C6" s="242" t="s">
        <v>263</v>
      </c>
      <c r="D6" s="247"/>
      <c r="E6" s="242" t="s">
        <v>264</v>
      </c>
      <c r="F6" s="243"/>
      <c r="G6" s="242" t="s">
        <v>92</v>
      </c>
      <c r="H6" s="247"/>
      <c r="I6" s="242" t="s">
        <v>93</v>
      </c>
      <c r="J6" s="247"/>
      <c r="K6" s="242" t="s">
        <v>94</v>
      </c>
      <c r="L6" s="247"/>
      <c r="M6" s="242" t="s">
        <v>95</v>
      </c>
      <c r="N6" s="243"/>
    </row>
    <row r="7" spans="1:14" s="25" customFormat="1" ht="10.5" customHeight="1" x14ac:dyDescent="0.15">
      <c r="A7" s="156"/>
      <c r="B7" s="156"/>
      <c r="C7" s="244" t="s">
        <v>288</v>
      </c>
      <c r="D7" s="245" t="s">
        <v>91</v>
      </c>
      <c r="E7" s="244" t="s">
        <v>114</v>
      </c>
      <c r="F7" s="245" t="s">
        <v>91</v>
      </c>
      <c r="G7" s="244" t="s">
        <v>288</v>
      </c>
      <c r="H7" s="246" t="s">
        <v>91</v>
      </c>
      <c r="I7" s="244" t="s">
        <v>114</v>
      </c>
      <c r="J7" s="245" t="s">
        <v>91</v>
      </c>
      <c r="K7" s="244" t="s">
        <v>288</v>
      </c>
      <c r="L7" s="245" t="s">
        <v>91</v>
      </c>
      <c r="M7" s="244" t="s">
        <v>244</v>
      </c>
      <c r="N7" s="245" t="s">
        <v>91</v>
      </c>
    </row>
    <row r="8" spans="1:14" s="25" customFormat="1" ht="11.25" customHeight="1" x14ac:dyDescent="0.15">
      <c r="A8" s="156"/>
      <c r="B8" s="156"/>
      <c r="C8" s="244"/>
      <c r="D8" s="245"/>
      <c r="E8" s="244"/>
      <c r="F8" s="245"/>
      <c r="G8" s="244"/>
      <c r="H8" s="246"/>
      <c r="I8" s="244"/>
      <c r="J8" s="245"/>
      <c r="K8" s="244"/>
      <c r="L8" s="245"/>
      <c r="M8" s="244"/>
      <c r="N8" s="245"/>
    </row>
    <row r="9" spans="1:14" s="25" customFormat="1" ht="11.25" customHeight="1" x14ac:dyDescent="0.15">
      <c r="A9" s="156"/>
      <c r="B9" s="156"/>
      <c r="C9" s="244"/>
      <c r="D9" s="245"/>
      <c r="E9" s="244"/>
      <c r="F9" s="245"/>
      <c r="G9" s="244"/>
      <c r="H9" s="246"/>
      <c r="I9" s="244"/>
      <c r="J9" s="245"/>
      <c r="K9" s="244"/>
      <c r="L9" s="245"/>
      <c r="M9" s="244"/>
      <c r="N9" s="245"/>
    </row>
    <row r="10" spans="1:14" s="25" customFormat="1" ht="11.25" customHeight="1" x14ac:dyDescent="0.15">
      <c r="A10" s="157"/>
      <c r="B10" s="157"/>
      <c r="C10" s="244"/>
      <c r="D10" s="245"/>
      <c r="E10" s="244"/>
      <c r="F10" s="245"/>
      <c r="G10" s="244"/>
      <c r="H10" s="246"/>
      <c r="I10" s="244"/>
      <c r="J10" s="245"/>
      <c r="K10" s="244"/>
      <c r="L10" s="245"/>
      <c r="M10" s="244"/>
      <c r="N10" s="245"/>
    </row>
    <row r="11" spans="1:14" s="25" customFormat="1" ht="26.25" customHeight="1" x14ac:dyDescent="0.15">
      <c r="A11" s="259" t="s">
        <v>128</v>
      </c>
      <c r="B11" s="260"/>
      <c r="C11" s="60" t="s">
        <v>221</v>
      </c>
      <c r="D11" s="60" t="s">
        <v>221</v>
      </c>
      <c r="E11" s="60">
        <v>17</v>
      </c>
      <c r="F11" s="60">
        <v>855</v>
      </c>
      <c r="G11" s="60">
        <v>8</v>
      </c>
      <c r="H11" s="60">
        <v>296</v>
      </c>
      <c r="I11" s="60" t="s">
        <v>221</v>
      </c>
      <c r="J11" s="60" t="s">
        <v>221</v>
      </c>
      <c r="K11" s="60">
        <v>89</v>
      </c>
      <c r="L11" s="60">
        <v>6388</v>
      </c>
      <c r="M11" s="60">
        <v>546</v>
      </c>
      <c r="N11" s="60">
        <v>35905</v>
      </c>
    </row>
    <row r="12" spans="1:14" s="25" customFormat="1" ht="26.25" customHeight="1" x14ac:dyDescent="0.15">
      <c r="A12" s="160" t="s">
        <v>129</v>
      </c>
      <c r="B12" s="161"/>
      <c r="C12" s="62" t="s">
        <v>221</v>
      </c>
      <c r="D12" s="62" t="s">
        <v>221</v>
      </c>
      <c r="E12" s="62">
        <v>2</v>
      </c>
      <c r="F12" s="62" t="s">
        <v>237</v>
      </c>
      <c r="G12" s="62" t="s">
        <v>221</v>
      </c>
      <c r="H12" s="62" t="s">
        <v>221</v>
      </c>
      <c r="I12" s="62" t="s">
        <v>221</v>
      </c>
      <c r="J12" s="62" t="s">
        <v>221</v>
      </c>
      <c r="K12" s="62" t="s">
        <v>221</v>
      </c>
      <c r="L12" s="62" t="s">
        <v>221</v>
      </c>
      <c r="M12" s="62">
        <v>43</v>
      </c>
      <c r="N12" s="62">
        <v>1602</v>
      </c>
    </row>
    <row r="13" spans="1:14" s="25" customFormat="1" ht="26.25" customHeight="1" x14ac:dyDescent="0.15">
      <c r="A13" s="158" t="s">
        <v>130</v>
      </c>
      <c r="B13" s="159"/>
      <c r="C13" s="60" t="s">
        <v>221</v>
      </c>
      <c r="D13" s="60" t="s">
        <v>221</v>
      </c>
      <c r="E13" s="60">
        <v>1</v>
      </c>
      <c r="F13" s="60" t="s">
        <v>237</v>
      </c>
      <c r="G13" s="60" t="s">
        <v>221</v>
      </c>
      <c r="H13" s="60" t="s">
        <v>221</v>
      </c>
      <c r="I13" s="60" t="s">
        <v>221</v>
      </c>
      <c r="J13" s="60" t="s">
        <v>221</v>
      </c>
      <c r="K13" s="60" t="s">
        <v>221</v>
      </c>
      <c r="L13" s="60" t="s">
        <v>221</v>
      </c>
      <c r="M13" s="60">
        <v>13</v>
      </c>
      <c r="N13" s="60">
        <v>1007</v>
      </c>
    </row>
    <row r="14" spans="1:14" s="25" customFormat="1" ht="26.25" customHeight="1" x14ac:dyDescent="0.15">
      <c r="A14" s="160" t="s">
        <v>131</v>
      </c>
      <c r="B14" s="161"/>
      <c r="C14" s="62" t="s">
        <v>221</v>
      </c>
      <c r="D14" s="62" t="s">
        <v>221</v>
      </c>
      <c r="E14" s="62" t="s">
        <v>221</v>
      </c>
      <c r="F14" s="62" t="s">
        <v>221</v>
      </c>
      <c r="G14" s="62">
        <v>1</v>
      </c>
      <c r="H14" s="62" t="s">
        <v>237</v>
      </c>
      <c r="I14" s="62" t="s">
        <v>221</v>
      </c>
      <c r="J14" s="62" t="s">
        <v>221</v>
      </c>
      <c r="K14" s="62">
        <v>1</v>
      </c>
      <c r="L14" s="62" t="s">
        <v>237</v>
      </c>
      <c r="M14" s="62">
        <v>19</v>
      </c>
      <c r="N14" s="62">
        <v>1951</v>
      </c>
    </row>
    <row r="15" spans="1:14" s="25" customFormat="1" ht="26.25" customHeight="1" x14ac:dyDescent="0.15">
      <c r="A15" s="158" t="s">
        <v>132</v>
      </c>
      <c r="B15" s="159"/>
      <c r="C15" s="60" t="s">
        <v>221</v>
      </c>
      <c r="D15" s="60" t="s">
        <v>221</v>
      </c>
      <c r="E15" s="60">
        <v>1</v>
      </c>
      <c r="F15" s="60" t="s">
        <v>237</v>
      </c>
      <c r="G15" s="60" t="s">
        <v>221</v>
      </c>
      <c r="H15" s="60" t="s">
        <v>221</v>
      </c>
      <c r="I15" s="60" t="s">
        <v>221</v>
      </c>
      <c r="J15" s="60" t="s">
        <v>221</v>
      </c>
      <c r="K15" s="60">
        <v>1</v>
      </c>
      <c r="L15" s="60" t="s">
        <v>237</v>
      </c>
      <c r="M15" s="60">
        <v>10</v>
      </c>
      <c r="N15" s="60">
        <v>107</v>
      </c>
    </row>
    <row r="16" spans="1:14" s="25" customFormat="1" ht="26.25" customHeight="1" x14ac:dyDescent="0.15">
      <c r="A16" s="160" t="s">
        <v>154</v>
      </c>
      <c r="B16" s="161"/>
      <c r="C16" s="62" t="s">
        <v>221</v>
      </c>
      <c r="D16" s="62" t="s">
        <v>221</v>
      </c>
      <c r="E16" s="62">
        <v>2</v>
      </c>
      <c r="F16" s="62" t="s">
        <v>237</v>
      </c>
      <c r="G16" s="62">
        <v>1</v>
      </c>
      <c r="H16" s="62" t="s">
        <v>237</v>
      </c>
      <c r="I16" s="62" t="s">
        <v>221</v>
      </c>
      <c r="J16" s="62" t="s">
        <v>221</v>
      </c>
      <c r="K16" s="62">
        <v>27</v>
      </c>
      <c r="L16" s="62">
        <v>1822</v>
      </c>
      <c r="M16" s="62">
        <v>39</v>
      </c>
      <c r="N16" s="62">
        <v>1376</v>
      </c>
    </row>
    <row r="17" spans="1:14" s="25" customFormat="1" ht="26.25" customHeight="1" x14ac:dyDescent="0.15">
      <c r="A17" s="158" t="s">
        <v>134</v>
      </c>
      <c r="B17" s="159"/>
      <c r="C17" s="60" t="s">
        <v>221</v>
      </c>
      <c r="D17" s="60" t="s">
        <v>221</v>
      </c>
      <c r="E17" s="60">
        <v>1</v>
      </c>
      <c r="F17" s="60" t="s">
        <v>237</v>
      </c>
      <c r="G17" s="60">
        <v>1</v>
      </c>
      <c r="H17" s="60" t="s">
        <v>237</v>
      </c>
      <c r="I17" s="60" t="s">
        <v>221</v>
      </c>
      <c r="J17" s="60" t="s">
        <v>221</v>
      </c>
      <c r="K17" s="60">
        <v>1</v>
      </c>
      <c r="L17" s="60" t="s">
        <v>237</v>
      </c>
      <c r="M17" s="60">
        <v>20</v>
      </c>
      <c r="N17" s="60">
        <v>462</v>
      </c>
    </row>
    <row r="18" spans="1:14" s="25" customFormat="1" ht="26.25" customHeight="1" x14ac:dyDescent="0.15">
      <c r="A18" s="160" t="s">
        <v>135</v>
      </c>
      <c r="B18" s="161"/>
      <c r="C18" s="62" t="s">
        <v>221</v>
      </c>
      <c r="D18" s="62" t="s">
        <v>221</v>
      </c>
      <c r="E18" s="62">
        <v>2</v>
      </c>
      <c r="F18" s="62" t="s">
        <v>237</v>
      </c>
      <c r="G18" s="62" t="s">
        <v>221</v>
      </c>
      <c r="H18" s="62" t="s">
        <v>221</v>
      </c>
      <c r="I18" s="62" t="s">
        <v>221</v>
      </c>
      <c r="J18" s="62" t="s">
        <v>221</v>
      </c>
      <c r="K18" s="62" t="s">
        <v>221</v>
      </c>
      <c r="L18" s="62" t="s">
        <v>221</v>
      </c>
      <c r="M18" s="62">
        <v>43</v>
      </c>
      <c r="N18" s="62">
        <v>9670</v>
      </c>
    </row>
    <row r="19" spans="1:14" s="25" customFormat="1" ht="26.25" customHeight="1" x14ac:dyDescent="0.15">
      <c r="A19" s="158" t="s">
        <v>136</v>
      </c>
      <c r="B19" s="159"/>
      <c r="C19" s="60" t="s">
        <v>221</v>
      </c>
      <c r="D19" s="60" t="s">
        <v>221</v>
      </c>
      <c r="E19" s="60">
        <v>1</v>
      </c>
      <c r="F19" s="60" t="s">
        <v>237</v>
      </c>
      <c r="G19" s="60" t="s">
        <v>221</v>
      </c>
      <c r="H19" s="60" t="s">
        <v>221</v>
      </c>
      <c r="I19" s="60" t="s">
        <v>221</v>
      </c>
      <c r="J19" s="60" t="s">
        <v>221</v>
      </c>
      <c r="K19" s="60" t="s">
        <v>221</v>
      </c>
      <c r="L19" s="60" t="s">
        <v>221</v>
      </c>
      <c r="M19" s="60">
        <v>48</v>
      </c>
      <c r="N19" s="60">
        <v>4204</v>
      </c>
    </row>
    <row r="20" spans="1:14" s="25" customFormat="1" ht="26.25" customHeight="1" x14ac:dyDescent="0.15">
      <c r="A20" s="160" t="s">
        <v>137</v>
      </c>
      <c r="B20" s="161"/>
      <c r="C20" s="62" t="s">
        <v>221</v>
      </c>
      <c r="D20" s="62" t="s">
        <v>221</v>
      </c>
      <c r="E20" s="62">
        <v>2</v>
      </c>
      <c r="F20" s="62" t="s">
        <v>237</v>
      </c>
      <c r="G20" s="62">
        <v>3</v>
      </c>
      <c r="H20" s="62">
        <v>113</v>
      </c>
      <c r="I20" s="62" t="s">
        <v>221</v>
      </c>
      <c r="J20" s="62" t="s">
        <v>221</v>
      </c>
      <c r="K20" s="62">
        <v>2</v>
      </c>
      <c r="L20" s="62" t="s">
        <v>237</v>
      </c>
      <c r="M20" s="62">
        <v>50</v>
      </c>
      <c r="N20" s="62">
        <v>2978</v>
      </c>
    </row>
    <row r="21" spans="1:14" s="25" customFormat="1" ht="26.25" customHeight="1" x14ac:dyDescent="0.15">
      <c r="A21" s="158" t="s">
        <v>138</v>
      </c>
      <c r="B21" s="159"/>
      <c r="C21" s="60" t="s">
        <v>221</v>
      </c>
      <c r="D21" s="60" t="s">
        <v>221</v>
      </c>
      <c r="E21" s="60" t="s">
        <v>221</v>
      </c>
      <c r="F21" s="60" t="s">
        <v>221</v>
      </c>
      <c r="G21" s="60" t="s">
        <v>221</v>
      </c>
      <c r="H21" s="60" t="s">
        <v>221</v>
      </c>
      <c r="I21" s="60" t="s">
        <v>221</v>
      </c>
      <c r="J21" s="60" t="s">
        <v>221</v>
      </c>
      <c r="K21" s="60" t="s">
        <v>221</v>
      </c>
      <c r="L21" s="60" t="s">
        <v>221</v>
      </c>
      <c r="M21" s="60" t="s">
        <v>221</v>
      </c>
      <c r="N21" s="60" t="s">
        <v>221</v>
      </c>
    </row>
    <row r="22" spans="1:14" s="25" customFormat="1" ht="26.25" customHeight="1" x14ac:dyDescent="0.15">
      <c r="A22" s="160" t="s">
        <v>139</v>
      </c>
      <c r="B22" s="161"/>
      <c r="C22" s="62" t="s">
        <v>221</v>
      </c>
      <c r="D22" s="62" t="s">
        <v>221</v>
      </c>
      <c r="E22" s="62" t="s">
        <v>221</v>
      </c>
      <c r="F22" s="62" t="s">
        <v>221</v>
      </c>
      <c r="G22" s="62" t="s">
        <v>221</v>
      </c>
      <c r="H22" s="62" t="s">
        <v>221</v>
      </c>
      <c r="I22" s="62" t="s">
        <v>221</v>
      </c>
      <c r="J22" s="62" t="s">
        <v>221</v>
      </c>
      <c r="K22" s="62">
        <v>1</v>
      </c>
      <c r="L22" s="62" t="s">
        <v>237</v>
      </c>
      <c r="M22" s="62">
        <v>31</v>
      </c>
      <c r="N22" s="62">
        <v>1288</v>
      </c>
    </row>
    <row r="23" spans="1:14" s="25" customFormat="1" ht="26.25" customHeight="1" x14ac:dyDescent="0.15">
      <c r="A23" s="158" t="s">
        <v>140</v>
      </c>
      <c r="B23" s="159"/>
      <c r="C23" s="60" t="s">
        <v>221</v>
      </c>
      <c r="D23" s="60" t="s">
        <v>221</v>
      </c>
      <c r="E23" s="60" t="s">
        <v>221</v>
      </c>
      <c r="F23" s="60" t="s">
        <v>221</v>
      </c>
      <c r="G23" s="60" t="s">
        <v>221</v>
      </c>
      <c r="H23" s="60" t="s">
        <v>221</v>
      </c>
      <c r="I23" s="60" t="s">
        <v>221</v>
      </c>
      <c r="J23" s="60" t="s">
        <v>221</v>
      </c>
      <c r="K23" s="60" t="s">
        <v>221</v>
      </c>
      <c r="L23" s="60" t="s">
        <v>221</v>
      </c>
      <c r="M23" s="60">
        <v>15</v>
      </c>
      <c r="N23" s="60">
        <v>394</v>
      </c>
    </row>
    <row r="24" spans="1:14" s="25" customFormat="1" ht="26.25" customHeight="1" x14ac:dyDescent="0.15">
      <c r="A24" s="160" t="s">
        <v>141</v>
      </c>
      <c r="B24" s="161"/>
      <c r="C24" s="62" t="s">
        <v>221</v>
      </c>
      <c r="D24" s="62" t="s">
        <v>221</v>
      </c>
      <c r="E24" s="62">
        <v>1</v>
      </c>
      <c r="F24" s="62" t="s">
        <v>237</v>
      </c>
      <c r="G24" s="62" t="s">
        <v>221</v>
      </c>
      <c r="H24" s="62" t="s">
        <v>221</v>
      </c>
      <c r="I24" s="62" t="s">
        <v>221</v>
      </c>
      <c r="J24" s="62" t="s">
        <v>221</v>
      </c>
      <c r="K24" s="62">
        <v>5</v>
      </c>
      <c r="L24" s="62">
        <v>253</v>
      </c>
      <c r="M24" s="62">
        <v>15</v>
      </c>
      <c r="N24" s="62">
        <v>634</v>
      </c>
    </row>
    <row r="25" spans="1:14" s="25" customFormat="1" ht="26.25" customHeight="1" x14ac:dyDescent="0.15">
      <c r="A25" s="158" t="s">
        <v>142</v>
      </c>
      <c r="B25" s="159"/>
      <c r="C25" s="60" t="s">
        <v>221</v>
      </c>
      <c r="D25" s="60" t="s">
        <v>221</v>
      </c>
      <c r="E25" s="60">
        <v>1</v>
      </c>
      <c r="F25" s="60" t="s">
        <v>237</v>
      </c>
      <c r="G25" s="60" t="s">
        <v>221</v>
      </c>
      <c r="H25" s="60" t="s">
        <v>221</v>
      </c>
      <c r="I25" s="60" t="s">
        <v>221</v>
      </c>
      <c r="J25" s="60" t="s">
        <v>221</v>
      </c>
      <c r="K25" s="60" t="s">
        <v>221</v>
      </c>
      <c r="L25" s="60" t="s">
        <v>221</v>
      </c>
      <c r="M25" s="60">
        <v>46</v>
      </c>
      <c r="N25" s="60">
        <v>2255</v>
      </c>
    </row>
    <row r="26" spans="1:14" s="25" customFormat="1" ht="26.25" customHeight="1" x14ac:dyDescent="0.15">
      <c r="A26" s="160" t="s">
        <v>143</v>
      </c>
      <c r="B26" s="161"/>
      <c r="C26" s="62" t="s">
        <v>221</v>
      </c>
      <c r="D26" s="62" t="s">
        <v>221</v>
      </c>
      <c r="E26" s="62">
        <v>1</v>
      </c>
      <c r="F26" s="62" t="s">
        <v>237</v>
      </c>
      <c r="G26" s="62" t="s">
        <v>221</v>
      </c>
      <c r="H26" s="62" t="s">
        <v>221</v>
      </c>
      <c r="I26" s="62" t="s">
        <v>221</v>
      </c>
      <c r="J26" s="62" t="s">
        <v>221</v>
      </c>
      <c r="K26" s="62" t="s">
        <v>221</v>
      </c>
      <c r="L26" s="62" t="s">
        <v>221</v>
      </c>
      <c r="M26" s="62">
        <v>13</v>
      </c>
      <c r="N26" s="62">
        <v>310</v>
      </c>
    </row>
    <row r="27" spans="1:14" s="25" customFormat="1" ht="26.25" customHeight="1" x14ac:dyDescent="0.15">
      <c r="A27" s="158" t="s">
        <v>144</v>
      </c>
      <c r="B27" s="159"/>
      <c r="C27" s="60" t="s">
        <v>221</v>
      </c>
      <c r="D27" s="60" t="s">
        <v>221</v>
      </c>
      <c r="E27" s="60" t="s">
        <v>221</v>
      </c>
      <c r="F27" s="60" t="s">
        <v>221</v>
      </c>
      <c r="G27" s="60" t="s">
        <v>221</v>
      </c>
      <c r="H27" s="60" t="s">
        <v>221</v>
      </c>
      <c r="I27" s="60" t="s">
        <v>221</v>
      </c>
      <c r="J27" s="60" t="s">
        <v>221</v>
      </c>
      <c r="K27" s="60" t="s">
        <v>221</v>
      </c>
      <c r="L27" s="60" t="s">
        <v>221</v>
      </c>
      <c r="M27" s="60">
        <v>27</v>
      </c>
      <c r="N27" s="60">
        <v>3407</v>
      </c>
    </row>
    <row r="28" spans="1:14" s="25" customFormat="1" ht="26.25" customHeight="1" x14ac:dyDescent="0.15">
      <c r="A28" s="160" t="s">
        <v>145</v>
      </c>
      <c r="B28" s="161"/>
      <c r="C28" s="62" t="s">
        <v>221</v>
      </c>
      <c r="D28" s="62" t="s">
        <v>221</v>
      </c>
      <c r="E28" s="62" t="s">
        <v>221</v>
      </c>
      <c r="F28" s="62" t="s">
        <v>221</v>
      </c>
      <c r="G28" s="62" t="s">
        <v>221</v>
      </c>
      <c r="H28" s="62" t="s">
        <v>221</v>
      </c>
      <c r="I28" s="62" t="s">
        <v>221</v>
      </c>
      <c r="J28" s="62" t="s">
        <v>221</v>
      </c>
      <c r="K28" s="62">
        <v>30</v>
      </c>
      <c r="L28" s="62">
        <v>3609</v>
      </c>
      <c r="M28" s="62">
        <v>21</v>
      </c>
      <c r="N28" s="62">
        <v>625</v>
      </c>
    </row>
    <row r="29" spans="1:14" s="25" customFormat="1" ht="26.25" customHeight="1" x14ac:dyDescent="0.15">
      <c r="A29" s="158" t="s">
        <v>146</v>
      </c>
      <c r="B29" s="159"/>
      <c r="C29" s="60" t="s">
        <v>221</v>
      </c>
      <c r="D29" s="60" t="s">
        <v>221</v>
      </c>
      <c r="E29" s="60">
        <v>1</v>
      </c>
      <c r="F29" s="60" t="s">
        <v>237</v>
      </c>
      <c r="G29" s="60" t="s">
        <v>221</v>
      </c>
      <c r="H29" s="60" t="s">
        <v>221</v>
      </c>
      <c r="I29" s="60" t="s">
        <v>221</v>
      </c>
      <c r="J29" s="60" t="s">
        <v>221</v>
      </c>
      <c r="K29" s="60">
        <v>2</v>
      </c>
      <c r="L29" s="60" t="s">
        <v>237</v>
      </c>
      <c r="M29" s="60">
        <v>3</v>
      </c>
      <c r="N29" s="60">
        <v>55</v>
      </c>
    </row>
    <row r="30" spans="1:14" s="25" customFormat="1" ht="26.25" customHeight="1" x14ac:dyDescent="0.15">
      <c r="A30" s="160" t="s">
        <v>147</v>
      </c>
      <c r="B30" s="161"/>
      <c r="C30" s="62" t="s">
        <v>221</v>
      </c>
      <c r="D30" s="62" t="s">
        <v>221</v>
      </c>
      <c r="E30" s="62" t="s">
        <v>221</v>
      </c>
      <c r="F30" s="62" t="s">
        <v>221</v>
      </c>
      <c r="G30" s="62" t="s">
        <v>221</v>
      </c>
      <c r="H30" s="62" t="s">
        <v>221</v>
      </c>
      <c r="I30" s="62" t="s">
        <v>221</v>
      </c>
      <c r="J30" s="62" t="s">
        <v>221</v>
      </c>
      <c r="K30" s="62" t="s">
        <v>221</v>
      </c>
      <c r="L30" s="62" t="s">
        <v>221</v>
      </c>
      <c r="M30" s="62">
        <v>4</v>
      </c>
      <c r="N30" s="62">
        <v>92</v>
      </c>
    </row>
    <row r="31" spans="1:14" s="25" customFormat="1" ht="26.25" customHeight="1" x14ac:dyDescent="0.15">
      <c r="A31" s="158" t="s">
        <v>148</v>
      </c>
      <c r="B31" s="159"/>
      <c r="C31" s="60" t="s">
        <v>221</v>
      </c>
      <c r="D31" s="60" t="s">
        <v>221</v>
      </c>
      <c r="E31" s="60" t="s">
        <v>221</v>
      </c>
      <c r="F31" s="60" t="s">
        <v>221</v>
      </c>
      <c r="G31" s="60" t="s">
        <v>221</v>
      </c>
      <c r="H31" s="60" t="s">
        <v>221</v>
      </c>
      <c r="I31" s="60" t="s">
        <v>221</v>
      </c>
      <c r="J31" s="60" t="s">
        <v>221</v>
      </c>
      <c r="K31" s="60" t="s">
        <v>221</v>
      </c>
      <c r="L31" s="60" t="s">
        <v>221</v>
      </c>
      <c r="M31" s="60">
        <v>13</v>
      </c>
      <c r="N31" s="60">
        <v>1019</v>
      </c>
    </row>
    <row r="32" spans="1:14" s="25" customFormat="1" ht="26.25" customHeight="1" x14ac:dyDescent="0.15">
      <c r="A32" s="160" t="s">
        <v>149</v>
      </c>
      <c r="B32" s="161"/>
      <c r="C32" s="62" t="s">
        <v>221</v>
      </c>
      <c r="D32" s="62" t="s">
        <v>221</v>
      </c>
      <c r="E32" s="62">
        <v>1</v>
      </c>
      <c r="F32" s="62" t="s">
        <v>237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 t="s">
        <v>221</v>
      </c>
      <c r="L32" s="62" t="s">
        <v>221</v>
      </c>
      <c r="M32" s="62">
        <v>4</v>
      </c>
      <c r="N32" s="62">
        <v>232</v>
      </c>
    </row>
    <row r="33" spans="1:14" s="25" customFormat="1" ht="26.25" customHeight="1" x14ac:dyDescent="0.15">
      <c r="A33" s="158" t="s">
        <v>150</v>
      </c>
      <c r="B33" s="164"/>
      <c r="C33" s="60" t="s">
        <v>221</v>
      </c>
      <c r="D33" s="60" t="s">
        <v>221</v>
      </c>
      <c r="E33" s="60" t="s">
        <v>221</v>
      </c>
      <c r="F33" s="60" t="s">
        <v>221</v>
      </c>
      <c r="G33" s="60" t="s">
        <v>221</v>
      </c>
      <c r="H33" s="60" t="s">
        <v>221</v>
      </c>
      <c r="I33" s="60" t="s">
        <v>221</v>
      </c>
      <c r="J33" s="60" t="s">
        <v>221</v>
      </c>
      <c r="K33" s="60" t="s">
        <v>221</v>
      </c>
      <c r="L33" s="60" t="s">
        <v>221</v>
      </c>
      <c r="M33" s="60">
        <v>10</v>
      </c>
      <c r="N33" s="60">
        <v>345</v>
      </c>
    </row>
    <row r="34" spans="1:14" s="25" customFormat="1" ht="26.25" customHeight="1" x14ac:dyDescent="0.15">
      <c r="A34" s="160" t="s">
        <v>151</v>
      </c>
      <c r="B34" s="161"/>
      <c r="C34" s="62" t="s">
        <v>221</v>
      </c>
      <c r="D34" s="62" t="s">
        <v>221</v>
      </c>
      <c r="E34" s="62" t="s">
        <v>221</v>
      </c>
      <c r="F34" s="62" t="s">
        <v>221</v>
      </c>
      <c r="G34" s="62" t="s">
        <v>221</v>
      </c>
      <c r="H34" s="62" t="s">
        <v>221</v>
      </c>
      <c r="I34" s="62" t="s">
        <v>221</v>
      </c>
      <c r="J34" s="62" t="s">
        <v>221</v>
      </c>
      <c r="K34" s="62">
        <v>1</v>
      </c>
      <c r="L34" s="62" t="s">
        <v>237</v>
      </c>
      <c r="M34" s="62">
        <v>13</v>
      </c>
      <c r="N34" s="62">
        <v>272</v>
      </c>
    </row>
    <row r="35" spans="1:14" s="25" customFormat="1" ht="26.25" customHeight="1" x14ac:dyDescent="0.15">
      <c r="A35" s="158" t="s">
        <v>152</v>
      </c>
      <c r="B35" s="159"/>
      <c r="C35" s="60" t="s">
        <v>221</v>
      </c>
      <c r="D35" s="60" t="s">
        <v>221</v>
      </c>
      <c r="E35" s="60" t="s">
        <v>221</v>
      </c>
      <c r="F35" s="60" t="s">
        <v>221</v>
      </c>
      <c r="G35" s="60" t="s">
        <v>221</v>
      </c>
      <c r="H35" s="60" t="s">
        <v>221</v>
      </c>
      <c r="I35" s="60" t="s">
        <v>221</v>
      </c>
      <c r="J35" s="60" t="s">
        <v>221</v>
      </c>
      <c r="K35" s="60" t="s">
        <v>221</v>
      </c>
      <c r="L35" s="60" t="s">
        <v>221</v>
      </c>
      <c r="M35" s="60">
        <v>20</v>
      </c>
      <c r="N35" s="60">
        <v>1085</v>
      </c>
    </row>
    <row r="36" spans="1:14" s="25" customFormat="1" ht="26.25" customHeight="1" x14ac:dyDescent="0.15">
      <c r="A36" s="162" t="s">
        <v>153</v>
      </c>
      <c r="B36" s="163"/>
      <c r="C36" s="89" t="s">
        <v>221</v>
      </c>
      <c r="D36" s="89" t="s">
        <v>221</v>
      </c>
      <c r="E36" s="89" t="s">
        <v>221</v>
      </c>
      <c r="F36" s="89" t="s">
        <v>221</v>
      </c>
      <c r="G36" s="89">
        <v>2</v>
      </c>
      <c r="H36" s="89" t="s">
        <v>237</v>
      </c>
      <c r="I36" s="89" t="s">
        <v>221</v>
      </c>
      <c r="J36" s="89" t="s">
        <v>221</v>
      </c>
      <c r="K36" s="89">
        <v>18</v>
      </c>
      <c r="L36" s="89">
        <v>545</v>
      </c>
      <c r="M36" s="89">
        <v>26</v>
      </c>
      <c r="N36" s="89">
        <v>535</v>
      </c>
    </row>
    <row r="37" spans="1:14" ht="12" customHeight="1" x14ac:dyDescent="0.15"/>
    <row r="38" spans="1:14" ht="12" customHeight="1" x14ac:dyDescent="0.15"/>
  </sheetData>
  <mergeCells count="45"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32:B3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6:D6"/>
    <mergeCell ref="E6:F6"/>
    <mergeCell ref="A12:B12"/>
    <mergeCell ref="G6:H6"/>
    <mergeCell ref="I6:J6"/>
    <mergeCell ref="M7:M10"/>
    <mergeCell ref="N7:N10"/>
    <mergeCell ref="A11:B11"/>
    <mergeCell ref="K6:L6"/>
    <mergeCell ref="L7:L10"/>
    <mergeCell ref="M6:N6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A6:B10"/>
  </mergeCells>
  <phoneticPr fontId="5"/>
  <pageMargins left="0.70866141732283472" right="0.51181102362204722" top="0.39370078740157483" bottom="0.23622047244094491" header="0.51181102362204722" footer="0.19685039370078741"/>
  <pageSetup paperSize="9" firstPageNumber="58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8" max="3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80" zoomScaleNormal="100" zoomScaleSheetLayoutView="80" workbookViewId="0">
      <selection activeCell="L32" sqref="L32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11.75" style="7" customWidth="1"/>
    <col min="5" max="5" width="11.75" style="9" customWidth="1"/>
    <col min="6" max="14" width="11.75" style="7" customWidth="1"/>
    <col min="15" max="16384" width="8" style="8"/>
  </cols>
  <sheetData>
    <row r="1" spans="1:14" ht="15" customHeight="1" x14ac:dyDescent="0.15">
      <c r="A1" s="129"/>
      <c r="C1" s="32"/>
      <c r="D1" s="32"/>
      <c r="E1" s="33"/>
      <c r="F1" s="32"/>
      <c r="G1" s="32"/>
      <c r="H1" s="32"/>
      <c r="I1" s="32"/>
      <c r="J1" s="32"/>
      <c r="K1" s="32"/>
      <c r="L1" s="32"/>
      <c r="M1" s="32"/>
      <c r="N1" s="32"/>
    </row>
    <row r="2" spans="1:14" s="16" customFormat="1" ht="12.75" customHeight="1" x14ac:dyDescent="0.15">
      <c r="A2" s="44" t="s">
        <v>70</v>
      </c>
      <c r="B2" s="13"/>
    </row>
    <row r="3" spans="1:14" s="16" customFormat="1" ht="12.75" customHeight="1" x14ac:dyDescent="0.15">
      <c r="A3" s="27" t="s">
        <v>98</v>
      </c>
      <c r="C3" s="15"/>
      <c r="D3" s="15"/>
      <c r="E3" s="17"/>
      <c r="F3" s="15"/>
      <c r="G3" s="15"/>
      <c r="H3" s="15"/>
      <c r="I3" s="15"/>
      <c r="J3" s="15"/>
      <c r="K3" s="15"/>
      <c r="L3" s="15"/>
      <c r="M3" s="15"/>
      <c r="N3" s="27"/>
    </row>
    <row r="4" spans="1:14" s="16" customFormat="1" ht="12.75" customHeight="1" x14ac:dyDescent="0.15">
      <c r="B4" s="27"/>
      <c r="C4" s="15"/>
      <c r="D4" s="15"/>
      <c r="E4" s="17"/>
      <c r="F4" s="15"/>
      <c r="G4" s="15"/>
      <c r="H4" s="15"/>
      <c r="I4" s="15"/>
      <c r="J4" s="15"/>
      <c r="K4" s="15"/>
      <c r="L4" s="15"/>
      <c r="M4" s="15"/>
      <c r="N4" s="20" t="s">
        <v>155</v>
      </c>
    </row>
    <row r="5" spans="1:14" s="24" customFormat="1" ht="12.75" customHeight="1" thickBot="1" x14ac:dyDescent="0.2">
      <c r="B5" s="23"/>
      <c r="C5" s="34"/>
      <c r="D5" s="34"/>
      <c r="E5" s="26"/>
      <c r="N5" s="20" t="s">
        <v>156</v>
      </c>
    </row>
    <row r="6" spans="1:14" s="25" customFormat="1" ht="12.75" customHeight="1" thickTop="1" x14ac:dyDescent="0.15">
      <c r="A6" s="155" t="s">
        <v>127</v>
      </c>
      <c r="B6" s="155"/>
      <c r="C6" s="242" t="s">
        <v>265</v>
      </c>
      <c r="D6" s="247"/>
      <c r="E6" s="242" t="s">
        <v>266</v>
      </c>
      <c r="F6" s="243"/>
      <c r="G6" s="242" t="s">
        <v>267</v>
      </c>
      <c r="H6" s="247"/>
      <c r="I6" s="242" t="s">
        <v>268</v>
      </c>
      <c r="J6" s="247"/>
      <c r="K6" s="242" t="s">
        <v>269</v>
      </c>
      <c r="L6" s="247"/>
      <c r="M6" s="242" t="s">
        <v>270</v>
      </c>
      <c r="N6" s="243"/>
    </row>
    <row r="7" spans="1:14" s="25" customFormat="1" ht="10.5" customHeight="1" x14ac:dyDescent="0.15">
      <c r="A7" s="156"/>
      <c r="B7" s="156"/>
      <c r="C7" s="244" t="s">
        <v>114</v>
      </c>
      <c r="D7" s="245" t="s">
        <v>91</v>
      </c>
      <c r="E7" s="244" t="s">
        <v>114</v>
      </c>
      <c r="F7" s="245" t="s">
        <v>91</v>
      </c>
      <c r="G7" s="244" t="s">
        <v>114</v>
      </c>
      <c r="H7" s="246" t="s">
        <v>91</v>
      </c>
      <c r="I7" s="244" t="s">
        <v>114</v>
      </c>
      <c r="J7" s="245" t="s">
        <v>91</v>
      </c>
      <c r="K7" s="244" t="s">
        <v>114</v>
      </c>
      <c r="L7" s="245" t="s">
        <v>91</v>
      </c>
      <c r="M7" s="244" t="s">
        <v>114</v>
      </c>
      <c r="N7" s="245" t="s">
        <v>91</v>
      </c>
    </row>
    <row r="8" spans="1:14" s="25" customFormat="1" ht="11.25" customHeight="1" x14ac:dyDescent="0.15">
      <c r="A8" s="156"/>
      <c r="B8" s="156"/>
      <c r="C8" s="244"/>
      <c r="D8" s="245"/>
      <c r="E8" s="244"/>
      <c r="F8" s="245"/>
      <c r="G8" s="244"/>
      <c r="H8" s="246"/>
      <c r="I8" s="244"/>
      <c r="J8" s="245"/>
      <c r="K8" s="244"/>
      <c r="L8" s="245"/>
      <c r="M8" s="244"/>
      <c r="N8" s="245"/>
    </row>
    <row r="9" spans="1:14" s="25" customFormat="1" ht="11.25" customHeight="1" x14ac:dyDescent="0.15">
      <c r="A9" s="156"/>
      <c r="B9" s="156"/>
      <c r="C9" s="244"/>
      <c r="D9" s="245"/>
      <c r="E9" s="244"/>
      <c r="F9" s="245"/>
      <c r="G9" s="244"/>
      <c r="H9" s="246"/>
      <c r="I9" s="244"/>
      <c r="J9" s="245"/>
      <c r="K9" s="244"/>
      <c r="L9" s="245"/>
      <c r="M9" s="244"/>
      <c r="N9" s="245"/>
    </row>
    <row r="10" spans="1:14" s="25" customFormat="1" ht="11.25" customHeight="1" x14ac:dyDescent="0.15">
      <c r="A10" s="157"/>
      <c r="B10" s="157"/>
      <c r="C10" s="244"/>
      <c r="D10" s="245"/>
      <c r="E10" s="244"/>
      <c r="F10" s="245"/>
      <c r="G10" s="244"/>
      <c r="H10" s="246"/>
      <c r="I10" s="244"/>
      <c r="J10" s="245"/>
      <c r="K10" s="244"/>
      <c r="L10" s="245"/>
      <c r="M10" s="244"/>
      <c r="N10" s="245"/>
    </row>
    <row r="11" spans="1:14" s="25" customFormat="1" ht="26.25" customHeight="1" x14ac:dyDescent="0.15">
      <c r="A11" s="259" t="s">
        <v>128</v>
      </c>
      <c r="B11" s="260"/>
      <c r="C11" s="60">
        <v>1312</v>
      </c>
      <c r="D11" s="60">
        <v>18464.91</v>
      </c>
      <c r="E11" s="60">
        <v>589</v>
      </c>
      <c r="F11" s="60">
        <v>12324.26</v>
      </c>
      <c r="G11" s="60">
        <v>1169</v>
      </c>
      <c r="H11" s="60">
        <v>10699</v>
      </c>
      <c r="I11" s="60">
        <v>103</v>
      </c>
      <c r="J11" s="60">
        <v>2124</v>
      </c>
      <c r="K11" s="60">
        <v>1291</v>
      </c>
      <c r="L11" s="60">
        <v>14327.28</v>
      </c>
      <c r="M11" s="60">
        <v>868</v>
      </c>
      <c r="N11" s="60">
        <v>14117.81</v>
      </c>
    </row>
    <row r="12" spans="1:14" s="25" customFormat="1" ht="26.25" customHeight="1" x14ac:dyDescent="0.15">
      <c r="A12" s="160" t="s">
        <v>129</v>
      </c>
      <c r="B12" s="161"/>
      <c r="C12" s="62">
        <v>97</v>
      </c>
      <c r="D12" s="62">
        <v>762.11</v>
      </c>
      <c r="E12" s="62">
        <v>42</v>
      </c>
      <c r="F12" s="62" t="s">
        <v>237</v>
      </c>
      <c r="G12" s="62">
        <v>111</v>
      </c>
      <c r="H12" s="62" t="s">
        <v>237</v>
      </c>
      <c r="I12" s="62" t="s">
        <v>237</v>
      </c>
      <c r="J12" s="62" t="s">
        <v>237</v>
      </c>
      <c r="K12" s="62">
        <v>109</v>
      </c>
      <c r="L12" s="62" t="s">
        <v>237</v>
      </c>
      <c r="M12" s="62">
        <v>63</v>
      </c>
      <c r="N12" s="62" t="s">
        <v>237</v>
      </c>
    </row>
    <row r="13" spans="1:14" s="25" customFormat="1" ht="26.25" customHeight="1" x14ac:dyDescent="0.15">
      <c r="A13" s="158" t="s">
        <v>130</v>
      </c>
      <c r="B13" s="159"/>
      <c r="C13" s="60">
        <v>30</v>
      </c>
      <c r="D13" s="60" t="s">
        <v>237</v>
      </c>
      <c r="E13" s="60">
        <v>22</v>
      </c>
      <c r="F13" s="60" t="s">
        <v>237</v>
      </c>
      <c r="G13" s="60">
        <v>32</v>
      </c>
      <c r="H13" s="60">
        <v>364</v>
      </c>
      <c r="I13" s="60" t="s">
        <v>237</v>
      </c>
      <c r="J13" s="60" t="s">
        <v>237</v>
      </c>
      <c r="K13" s="60">
        <v>12</v>
      </c>
      <c r="L13" s="60">
        <v>42</v>
      </c>
      <c r="M13" s="60">
        <v>22</v>
      </c>
      <c r="N13" s="60" t="s">
        <v>237</v>
      </c>
    </row>
    <row r="14" spans="1:14" s="25" customFormat="1" ht="26.25" customHeight="1" x14ac:dyDescent="0.15">
      <c r="A14" s="160" t="s">
        <v>131</v>
      </c>
      <c r="B14" s="161"/>
      <c r="C14" s="62">
        <v>69</v>
      </c>
      <c r="D14" s="62">
        <v>417</v>
      </c>
      <c r="E14" s="62">
        <v>30</v>
      </c>
      <c r="F14" s="62" t="s">
        <v>237</v>
      </c>
      <c r="G14" s="62">
        <v>76</v>
      </c>
      <c r="H14" s="62" t="s">
        <v>237</v>
      </c>
      <c r="I14" s="62" t="s">
        <v>237</v>
      </c>
      <c r="J14" s="62" t="s">
        <v>237</v>
      </c>
      <c r="K14" s="62">
        <v>72</v>
      </c>
      <c r="L14" s="62" t="s">
        <v>237</v>
      </c>
      <c r="M14" s="62">
        <v>57</v>
      </c>
      <c r="N14" s="62">
        <v>455</v>
      </c>
    </row>
    <row r="15" spans="1:14" s="25" customFormat="1" ht="26.25" customHeight="1" x14ac:dyDescent="0.15">
      <c r="A15" s="158" t="s">
        <v>132</v>
      </c>
      <c r="B15" s="159"/>
      <c r="C15" s="60">
        <v>50</v>
      </c>
      <c r="D15" s="60" t="s">
        <v>237</v>
      </c>
      <c r="E15" s="60">
        <v>19</v>
      </c>
      <c r="F15" s="60">
        <v>181</v>
      </c>
      <c r="G15" s="60">
        <v>52</v>
      </c>
      <c r="H15" s="60">
        <v>251</v>
      </c>
      <c r="I15" s="60" t="s">
        <v>237</v>
      </c>
      <c r="J15" s="60" t="s">
        <v>237</v>
      </c>
      <c r="K15" s="60">
        <v>46</v>
      </c>
      <c r="L15" s="60" t="s">
        <v>237</v>
      </c>
      <c r="M15" s="60">
        <v>37</v>
      </c>
      <c r="N15" s="60">
        <v>299</v>
      </c>
    </row>
    <row r="16" spans="1:14" s="25" customFormat="1" ht="26.25" customHeight="1" x14ac:dyDescent="0.15">
      <c r="A16" s="160" t="s">
        <v>154</v>
      </c>
      <c r="B16" s="161"/>
      <c r="C16" s="62">
        <v>80</v>
      </c>
      <c r="D16" s="62">
        <v>3547.12</v>
      </c>
      <c r="E16" s="62">
        <v>29</v>
      </c>
      <c r="F16" s="62">
        <v>116</v>
      </c>
      <c r="G16" s="62">
        <v>127</v>
      </c>
      <c r="H16" s="62">
        <v>2485</v>
      </c>
      <c r="I16" s="62" t="s">
        <v>237</v>
      </c>
      <c r="J16" s="62" t="s">
        <v>237</v>
      </c>
      <c r="K16" s="62">
        <v>59</v>
      </c>
      <c r="L16" s="62">
        <v>474</v>
      </c>
      <c r="M16" s="62">
        <v>37</v>
      </c>
      <c r="N16" s="62" t="s">
        <v>237</v>
      </c>
    </row>
    <row r="17" spans="1:14" s="25" customFormat="1" ht="26.25" customHeight="1" x14ac:dyDescent="0.15">
      <c r="A17" s="158" t="s">
        <v>134</v>
      </c>
      <c r="B17" s="159"/>
      <c r="C17" s="60">
        <v>99</v>
      </c>
      <c r="D17" s="60">
        <v>1042.02</v>
      </c>
      <c r="E17" s="60">
        <v>30</v>
      </c>
      <c r="F17" s="60">
        <v>180</v>
      </c>
      <c r="G17" s="60">
        <v>85</v>
      </c>
      <c r="H17" s="60">
        <v>623</v>
      </c>
      <c r="I17" s="60" t="s">
        <v>237</v>
      </c>
      <c r="J17" s="60" t="s">
        <v>237</v>
      </c>
      <c r="K17" s="60">
        <v>88</v>
      </c>
      <c r="L17" s="60">
        <v>351</v>
      </c>
      <c r="M17" s="60">
        <v>53</v>
      </c>
      <c r="N17" s="60">
        <v>262</v>
      </c>
    </row>
    <row r="18" spans="1:14" s="25" customFormat="1" ht="26.25" customHeight="1" x14ac:dyDescent="0.15">
      <c r="A18" s="160" t="s">
        <v>135</v>
      </c>
      <c r="B18" s="161"/>
      <c r="C18" s="62">
        <v>47</v>
      </c>
      <c r="D18" s="62">
        <v>1073</v>
      </c>
      <c r="E18" s="62">
        <v>37</v>
      </c>
      <c r="F18" s="62">
        <v>2013</v>
      </c>
      <c r="G18" s="62">
        <v>26</v>
      </c>
      <c r="H18" s="62">
        <v>252</v>
      </c>
      <c r="I18" s="62" t="s">
        <v>237</v>
      </c>
      <c r="J18" s="62" t="s">
        <v>237</v>
      </c>
      <c r="K18" s="62">
        <v>99</v>
      </c>
      <c r="L18" s="62">
        <v>5229</v>
      </c>
      <c r="M18" s="62">
        <v>85</v>
      </c>
      <c r="N18" s="62">
        <v>3618</v>
      </c>
    </row>
    <row r="19" spans="1:14" s="25" customFormat="1" ht="26.25" customHeight="1" x14ac:dyDescent="0.15">
      <c r="A19" s="158" t="s">
        <v>136</v>
      </c>
      <c r="B19" s="159"/>
      <c r="C19" s="60">
        <v>42</v>
      </c>
      <c r="D19" s="60">
        <v>459.1</v>
      </c>
      <c r="E19" s="60">
        <v>31</v>
      </c>
      <c r="F19" s="60" t="s">
        <v>237</v>
      </c>
      <c r="G19" s="60">
        <v>42</v>
      </c>
      <c r="H19" s="60" t="s">
        <v>237</v>
      </c>
      <c r="I19" s="60" t="s">
        <v>237</v>
      </c>
      <c r="J19" s="60" t="s">
        <v>237</v>
      </c>
      <c r="K19" s="60">
        <v>40</v>
      </c>
      <c r="L19" s="60">
        <v>222</v>
      </c>
      <c r="M19" s="60">
        <v>33</v>
      </c>
      <c r="N19" s="60">
        <v>231.5</v>
      </c>
    </row>
    <row r="20" spans="1:14" s="25" customFormat="1" ht="26.25" customHeight="1" x14ac:dyDescent="0.15">
      <c r="A20" s="160" t="s">
        <v>137</v>
      </c>
      <c r="B20" s="161"/>
      <c r="C20" s="62">
        <v>93</v>
      </c>
      <c r="D20" s="62">
        <v>616.5</v>
      </c>
      <c r="E20" s="62">
        <v>44</v>
      </c>
      <c r="F20" s="62" t="s">
        <v>237</v>
      </c>
      <c r="G20" s="62">
        <v>89</v>
      </c>
      <c r="H20" s="62" t="s">
        <v>237</v>
      </c>
      <c r="I20" s="62" t="s">
        <v>237</v>
      </c>
      <c r="J20" s="62" t="s">
        <v>237</v>
      </c>
      <c r="K20" s="62">
        <v>105</v>
      </c>
      <c r="L20" s="62">
        <v>565.86</v>
      </c>
      <c r="M20" s="62">
        <v>73</v>
      </c>
      <c r="N20" s="62">
        <v>640.86</v>
      </c>
    </row>
    <row r="21" spans="1:14" s="25" customFormat="1" ht="26.25" customHeight="1" x14ac:dyDescent="0.15">
      <c r="A21" s="158" t="s">
        <v>138</v>
      </c>
      <c r="B21" s="159"/>
      <c r="C21" s="60">
        <v>29</v>
      </c>
      <c r="D21" s="60">
        <v>58</v>
      </c>
      <c r="E21" s="60">
        <v>15</v>
      </c>
      <c r="F21" s="60" t="s">
        <v>237</v>
      </c>
      <c r="G21" s="60">
        <v>29</v>
      </c>
      <c r="H21" s="60">
        <v>208</v>
      </c>
      <c r="I21" s="60" t="s">
        <v>237</v>
      </c>
      <c r="J21" s="60" t="s">
        <v>237</v>
      </c>
      <c r="K21" s="60">
        <v>33</v>
      </c>
      <c r="L21" s="60">
        <v>89</v>
      </c>
      <c r="M21" s="60">
        <v>20</v>
      </c>
      <c r="N21" s="60">
        <v>61</v>
      </c>
    </row>
    <row r="22" spans="1:14" s="25" customFormat="1" ht="26.25" customHeight="1" x14ac:dyDescent="0.15">
      <c r="A22" s="160" t="s">
        <v>139</v>
      </c>
      <c r="B22" s="161"/>
      <c r="C22" s="62">
        <v>130</v>
      </c>
      <c r="D22" s="62">
        <v>2757.6</v>
      </c>
      <c r="E22" s="62">
        <v>40</v>
      </c>
      <c r="F22" s="62">
        <v>164</v>
      </c>
      <c r="G22" s="62">
        <v>96</v>
      </c>
      <c r="H22" s="62">
        <v>546</v>
      </c>
      <c r="I22" s="62" t="s">
        <v>237</v>
      </c>
      <c r="J22" s="62" t="s">
        <v>237</v>
      </c>
      <c r="K22" s="62">
        <v>114</v>
      </c>
      <c r="L22" s="62" t="s">
        <v>237</v>
      </c>
      <c r="M22" s="62">
        <v>76</v>
      </c>
      <c r="N22" s="62">
        <v>1815.95</v>
      </c>
    </row>
    <row r="23" spans="1:14" s="25" customFormat="1" ht="26.25" customHeight="1" x14ac:dyDescent="0.15">
      <c r="A23" s="158" t="s">
        <v>140</v>
      </c>
      <c r="B23" s="159"/>
      <c r="C23" s="60">
        <v>47</v>
      </c>
      <c r="D23" s="60" t="s">
        <v>237</v>
      </c>
      <c r="E23" s="60">
        <v>20</v>
      </c>
      <c r="F23" s="60">
        <v>432</v>
      </c>
      <c r="G23" s="60">
        <v>29</v>
      </c>
      <c r="H23" s="60" t="s">
        <v>237</v>
      </c>
      <c r="I23" s="60" t="s">
        <v>237</v>
      </c>
      <c r="J23" s="60" t="s">
        <v>237</v>
      </c>
      <c r="K23" s="60">
        <v>37</v>
      </c>
      <c r="L23" s="60" t="s">
        <v>237</v>
      </c>
      <c r="M23" s="60">
        <v>27</v>
      </c>
      <c r="N23" s="60" t="s">
        <v>237</v>
      </c>
    </row>
    <row r="24" spans="1:14" s="25" customFormat="1" ht="26.25" customHeight="1" x14ac:dyDescent="0.15">
      <c r="A24" s="160" t="s">
        <v>141</v>
      </c>
      <c r="B24" s="161"/>
      <c r="C24" s="62">
        <v>54</v>
      </c>
      <c r="D24" s="62" t="s">
        <v>237</v>
      </c>
      <c r="E24" s="62">
        <v>15</v>
      </c>
      <c r="F24" s="62" t="s">
        <v>237</v>
      </c>
      <c r="G24" s="62">
        <v>44</v>
      </c>
      <c r="H24" s="62">
        <v>325</v>
      </c>
      <c r="I24" s="62" t="s">
        <v>237</v>
      </c>
      <c r="J24" s="62" t="s">
        <v>237</v>
      </c>
      <c r="K24" s="62">
        <v>56</v>
      </c>
      <c r="L24" s="62">
        <v>328</v>
      </c>
      <c r="M24" s="62">
        <v>24</v>
      </c>
      <c r="N24" s="62" t="s">
        <v>237</v>
      </c>
    </row>
    <row r="25" spans="1:14" s="25" customFormat="1" ht="26.25" customHeight="1" x14ac:dyDescent="0.15">
      <c r="A25" s="158" t="s">
        <v>142</v>
      </c>
      <c r="B25" s="159"/>
      <c r="C25" s="60">
        <v>56</v>
      </c>
      <c r="D25" s="60">
        <v>1692</v>
      </c>
      <c r="E25" s="60">
        <v>41</v>
      </c>
      <c r="F25" s="60">
        <v>696</v>
      </c>
      <c r="G25" s="60">
        <v>42</v>
      </c>
      <c r="H25" s="60">
        <v>274</v>
      </c>
      <c r="I25" s="60" t="s">
        <v>237</v>
      </c>
      <c r="J25" s="60" t="s">
        <v>237</v>
      </c>
      <c r="K25" s="60">
        <v>54</v>
      </c>
      <c r="L25" s="60">
        <v>683</v>
      </c>
      <c r="M25" s="60">
        <v>44</v>
      </c>
      <c r="N25" s="60" t="s">
        <v>237</v>
      </c>
    </row>
    <row r="26" spans="1:14" s="25" customFormat="1" ht="26.25" customHeight="1" x14ac:dyDescent="0.15">
      <c r="A26" s="160" t="s">
        <v>143</v>
      </c>
      <c r="B26" s="161"/>
      <c r="C26" s="62">
        <v>12</v>
      </c>
      <c r="D26" s="62">
        <v>184</v>
      </c>
      <c r="E26" s="62">
        <v>5</v>
      </c>
      <c r="F26" s="62">
        <v>77</v>
      </c>
      <c r="G26" s="62">
        <v>7</v>
      </c>
      <c r="H26" s="62">
        <v>88</v>
      </c>
      <c r="I26" s="62" t="s">
        <v>237</v>
      </c>
      <c r="J26" s="62" t="s">
        <v>237</v>
      </c>
      <c r="K26" s="62">
        <v>6</v>
      </c>
      <c r="L26" s="62">
        <v>60</v>
      </c>
      <c r="M26" s="62">
        <v>10</v>
      </c>
      <c r="N26" s="62">
        <v>152</v>
      </c>
    </row>
    <row r="27" spans="1:14" s="25" customFormat="1" ht="26.25" customHeight="1" x14ac:dyDescent="0.15">
      <c r="A27" s="158" t="s">
        <v>144</v>
      </c>
      <c r="B27" s="159"/>
      <c r="C27" s="60">
        <v>20</v>
      </c>
      <c r="D27" s="60">
        <v>634</v>
      </c>
      <c r="E27" s="60">
        <v>14</v>
      </c>
      <c r="F27" s="60">
        <v>519</v>
      </c>
      <c r="G27" s="60">
        <v>14</v>
      </c>
      <c r="H27" s="60">
        <v>367</v>
      </c>
      <c r="I27" s="60" t="s">
        <v>237</v>
      </c>
      <c r="J27" s="60" t="s">
        <v>237</v>
      </c>
      <c r="K27" s="60">
        <v>21</v>
      </c>
      <c r="L27" s="60">
        <v>369</v>
      </c>
      <c r="M27" s="60">
        <v>11</v>
      </c>
      <c r="N27" s="60" t="s">
        <v>237</v>
      </c>
    </row>
    <row r="28" spans="1:14" s="25" customFormat="1" ht="26.25" customHeight="1" x14ac:dyDescent="0.15">
      <c r="A28" s="160" t="s">
        <v>145</v>
      </c>
      <c r="B28" s="161"/>
      <c r="C28" s="62">
        <v>53</v>
      </c>
      <c r="D28" s="62" t="s">
        <v>237</v>
      </c>
      <c r="E28" s="62">
        <v>19</v>
      </c>
      <c r="F28" s="62">
        <v>275</v>
      </c>
      <c r="G28" s="62">
        <v>28</v>
      </c>
      <c r="H28" s="62">
        <v>179</v>
      </c>
      <c r="I28" s="62" t="s">
        <v>237</v>
      </c>
      <c r="J28" s="62" t="s">
        <v>237</v>
      </c>
      <c r="K28" s="62">
        <v>37</v>
      </c>
      <c r="L28" s="62">
        <v>206</v>
      </c>
      <c r="M28" s="62">
        <v>16</v>
      </c>
      <c r="N28" s="62">
        <v>448</v>
      </c>
    </row>
    <row r="29" spans="1:14" s="25" customFormat="1" ht="26.25" customHeight="1" x14ac:dyDescent="0.15">
      <c r="A29" s="158" t="s">
        <v>146</v>
      </c>
      <c r="B29" s="159"/>
      <c r="C29" s="60">
        <v>21</v>
      </c>
      <c r="D29" s="60" t="s">
        <v>237</v>
      </c>
      <c r="E29" s="60">
        <v>15</v>
      </c>
      <c r="F29" s="60">
        <v>161</v>
      </c>
      <c r="G29" s="60">
        <v>17</v>
      </c>
      <c r="H29" s="60">
        <v>73</v>
      </c>
      <c r="I29" s="60" t="s">
        <v>237</v>
      </c>
      <c r="J29" s="60" t="s">
        <v>237</v>
      </c>
      <c r="K29" s="60">
        <v>29</v>
      </c>
      <c r="L29" s="60" t="s">
        <v>237</v>
      </c>
      <c r="M29" s="60">
        <v>15</v>
      </c>
      <c r="N29" s="60" t="s">
        <v>237</v>
      </c>
    </row>
    <row r="30" spans="1:14" s="25" customFormat="1" ht="26.25" customHeight="1" x14ac:dyDescent="0.15">
      <c r="A30" s="160" t="s">
        <v>147</v>
      </c>
      <c r="B30" s="161"/>
      <c r="C30" s="62">
        <v>22</v>
      </c>
      <c r="D30" s="62" t="s">
        <v>237</v>
      </c>
      <c r="E30" s="62">
        <v>13</v>
      </c>
      <c r="F30" s="62" t="s">
        <v>237</v>
      </c>
      <c r="G30" s="62">
        <v>10</v>
      </c>
      <c r="H30" s="62">
        <v>95</v>
      </c>
      <c r="I30" s="62" t="s">
        <v>237</v>
      </c>
      <c r="J30" s="62" t="s">
        <v>237</v>
      </c>
      <c r="K30" s="62">
        <v>22</v>
      </c>
      <c r="L30" s="62" t="s">
        <v>237</v>
      </c>
      <c r="M30" s="62">
        <v>15</v>
      </c>
      <c r="N30" s="62" t="s">
        <v>237</v>
      </c>
    </row>
    <row r="31" spans="1:14" s="25" customFormat="1" ht="26.25" customHeight="1" x14ac:dyDescent="0.15">
      <c r="A31" s="158" t="s">
        <v>148</v>
      </c>
      <c r="B31" s="159"/>
      <c r="C31" s="60">
        <v>44</v>
      </c>
      <c r="D31" s="60">
        <v>786</v>
      </c>
      <c r="E31" s="60">
        <v>31</v>
      </c>
      <c r="F31" s="60">
        <v>370</v>
      </c>
      <c r="G31" s="60">
        <v>41</v>
      </c>
      <c r="H31" s="60">
        <v>249</v>
      </c>
      <c r="I31" s="60" t="s">
        <v>237</v>
      </c>
      <c r="J31" s="60" t="s">
        <v>237</v>
      </c>
      <c r="K31" s="60">
        <v>33</v>
      </c>
      <c r="L31" s="60">
        <v>338</v>
      </c>
      <c r="M31" s="60">
        <v>22</v>
      </c>
      <c r="N31" s="60" t="s">
        <v>237</v>
      </c>
    </row>
    <row r="32" spans="1:14" s="25" customFormat="1" ht="26.25" customHeight="1" x14ac:dyDescent="0.15">
      <c r="A32" s="160" t="s">
        <v>149</v>
      </c>
      <c r="B32" s="161"/>
      <c r="C32" s="62">
        <v>29</v>
      </c>
      <c r="D32" s="62" t="s">
        <v>237</v>
      </c>
      <c r="E32" s="62">
        <v>15</v>
      </c>
      <c r="F32" s="62" t="s">
        <v>237</v>
      </c>
      <c r="G32" s="62">
        <v>22</v>
      </c>
      <c r="H32" s="62">
        <v>154</v>
      </c>
      <c r="I32" s="62" t="s">
        <v>237</v>
      </c>
      <c r="J32" s="62" t="s">
        <v>237</v>
      </c>
      <c r="K32" s="62">
        <v>39</v>
      </c>
      <c r="L32" s="62">
        <v>666</v>
      </c>
      <c r="M32" s="62">
        <v>25</v>
      </c>
      <c r="N32" s="62">
        <v>273</v>
      </c>
    </row>
    <row r="33" spans="1:14" s="25" customFormat="1" ht="26.25" customHeight="1" x14ac:dyDescent="0.15">
      <c r="A33" s="158" t="s">
        <v>150</v>
      </c>
      <c r="B33" s="164"/>
      <c r="C33" s="60">
        <v>36</v>
      </c>
      <c r="D33" s="60" t="s">
        <v>237</v>
      </c>
      <c r="E33" s="60">
        <v>16</v>
      </c>
      <c r="F33" s="60" t="s">
        <v>237</v>
      </c>
      <c r="G33" s="60">
        <v>30</v>
      </c>
      <c r="H33" s="60">
        <v>192</v>
      </c>
      <c r="I33" s="60" t="s">
        <v>237</v>
      </c>
      <c r="J33" s="60" t="s">
        <v>237</v>
      </c>
      <c r="K33" s="60">
        <v>29</v>
      </c>
      <c r="L33" s="60" t="s">
        <v>237</v>
      </c>
      <c r="M33" s="60">
        <v>16</v>
      </c>
      <c r="N33" s="60" t="s">
        <v>237</v>
      </c>
    </row>
    <row r="34" spans="1:14" s="25" customFormat="1" ht="26.25" customHeight="1" x14ac:dyDescent="0.15">
      <c r="A34" s="160" t="s">
        <v>151</v>
      </c>
      <c r="B34" s="161"/>
      <c r="C34" s="62">
        <v>35</v>
      </c>
      <c r="D34" s="62" t="s">
        <v>237</v>
      </c>
      <c r="E34" s="62">
        <v>12</v>
      </c>
      <c r="F34" s="62" t="s">
        <v>237</v>
      </c>
      <c r="G34" s="62">
        <v>25</v>
      </c>
      <c r="H34" s="62">
        <v>312</v>
      </c>
      <c r="I34" s="62" t="s">
        <v>237</v>
      </c>
      <c r="J34" s="62" t="s">
        <v>237</v>
      </c>
      <c r="K34" s="62">
        <v>39</v>
      </c>
      <c r="L34" s="62">
        <v>147</v>
      </c>
      <c r="M34" s="62">
        <v>16</v>
      </c>
      <c r="N34" s="62">
        <v>82</v>
      </c>
    </row>
    <row r="35" spans="1:14" s="25" customFormat="1" ht="26.25" customHeight="1" x14ac:dyDescent="0.15">
      <c r="A35" s="158" t="s">
        <v>152</v>
      </c>
      <c r="B35" s="159"/>
      <c r="C35" s="60">
        <v>72</v>
      </c>
      <c r="D35" s="60">
        <v>399.53</v>
      </c>
      <c r="E35" s="60">
        <v>22</v>
      </c>
      <c r="F35" s="60">
        <v>166</v>
      </c>
      <c r="G35" s="60">
        <v>53</v>
      </c>
      <c r="H35" s="60" t="s">
        <v>237</v>
      </c>
      <c r="I35" s="60" t="s">
        <v>237</v>
      </c>
      <c r="J35" s="60" t="s">
        <v>237</v>
      </c>
      <c r="K35" s="60">
        <v>58</v>
      </c>
      <c r="L35" s="60" t="s">
        <v>237</v>
      </c>
      <c r="M35" s="60">
        <v>33</v>
      </c>
      <c r="N35" s="60">
        <v>183</v>
      </c>
    </row>
    <row r="36" spans="1:14" s="25" customFormat="1" ht="26.25" customHeight="1" x14ac:dyDescent="0.15">
      <c r="A36" s="162" t="s">
        <v>153</v>
      </c>
      <c r="B36" s="163"/>
      <c r="C36" s="89">
        <v>45</v>
      </c>
      <c r="D36" s="89" t="s">
        <v>237</v>
      </c>
      <c r="E36" s="89">
        <v>12</v>
      </c>
      <c r="F36" s="89">
        <v>45</v>
      </c>
      <c r="G36" s="89">
        <v>42</v>
      </c>
      <c r="H36" s="89">
        <v>235</v>
      </c>
      <c r="I36" s="89" t="s">
        <v>237</v>
      </c>
      <c r="J36" s="89" t="s">
        <v>237</v>
      </c>
      <c r="K36" s="89">
        <v>54</v>
      </c>
      <c r="L36" s="89">
        <v>263</v>
      </c>
      <c r="M36" s="89">
        <v>38</v>
      </c>
      <c r="N36" s="89" t="s">
        <v>237</v>
      </c>
    </row>
    <row r="37" spans="1:14" ht="12" customHeight="1" x14ac:dyDescent="0.15"/>
    <row r="38" spans="1:14" ht="12" customHeight="1" x14ac:dyDescent="0.15"/>
  </sheetData>
  <mergeCells count="45"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32:B3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6:D6"/>
    <mergeCell ref="E6:F6"/>
    <mergeCell ref="A12:B12"/>
    <mergeCell ref="G6:H6"/>
    <mergeCell ref="I6:J6"/>
    <mergeCell ref="M7:M10"/>
    <mergeCell ref="N7:N10"/>
    <mergeCell ref="A11:B11"/>
    <mergeCell ref="K6:L6"/>
    <mergeCell ref="L7:L10"/>
    <mergeCell ref="M6:N6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A6:B10"/>
  </mergeCells>
  <phoneticPr fontId="5"/>
  <pageMargins left="0.70866141732283472" right="0.51181102362204722" top="0.39370078740157483" bottom="0.23622047244094491" header="0.51181102362204722" footer="0.19685039370078741"/>
  <pageSetup paperSize="9" firstPageNumber="60" orientation="portrait" useFirstPageNumber="1" r:id="rId1"/>
  <headerFooter alignWithMargins="0">
    <oddFooter>&amp;C&amp;"ＭＳ ゴシック,標準"- &amp;P -</oddFooter>
  </headerFooter>
  <rowBreaks count="1" manualBreakCount="1">
    <brk id="46" max="16383" man="1"/>
  </rowBreaks>
  <colBreaks count="1" manualBreakCount="1">
    <brk id="8" max="3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zoomScaleSheetLayoutView="100" workbookViewId="0">
      <selection activeCell="J15" sqref="J1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11.75" style="7" customWidth="1"/>
    <col min="5" max="5" width="11.75" style="9" customWidth="1"/>
    <col min="6" max="14" width="11.75" style="7" customWidth="1"/>
    <col min="15" max="16384" width="8" style="8"/>
  </cols>
  <sheetData>
    <row r="1" spans="1:14" ht="15" customHeight="1" x14ac:dyDescent="0.15">
      <c r="A1" s="129"/>
      <c r="C1" s="32"/>
      <c r="D1" s="32"/>
      <c r="E1" s="33"/>
      <c r="F1" s="32"/>
      <c r="G1" s="32"/>
      <c r="H1" s="32"/>
      <c r="I1" s="32"/>
      <c r="J1" s="32"/>
      <c r="K1" s="32"/>
      <c r="L1" s="32"/>
      <c r="M1" s="32"/>
      <c r="N1" s="32"/>
    </row>
    <row r="2" spans="1:14" s="16" customFormat="1" ht="12.75" customHeight="1" x14ac:dyDescent="0.15">
      <c r="A2" s="44" t="s">
        <v>70</v>
      </c>
      <c r="B2" s="13"/>
    </row>
    <row r="3" spans="1:14" s="16" customFormat="1" ht="12.75" customHeight="1" x14ac:dyDescent="0.15">
      <c r="A3" s="27" t="s">
        <v>271</v>
      </c>
      <c r="C3" s="15"/>
      <c r="D3" s="15"/>
      <c r="E3" s="17"/>
      <c r="F3" s="15"/>
      <c r="G3" s="15"/>
      <c r="H3" s="15"/>
      <c r="I3" s="15"/>
      <c r="J3" s="15"/>
      <c r="K3" s="15"/>
      <c r="L3" s="15"/>
      <c r="M3" s="15"/>
      <c r="N3" s="27"/>
    </row>
    <row r="4" spans="1:14" s="16" customFormat="1" ht="12.75" customHeight="1" x14ac:dyDescent="0.15">
      <c r="B4" s="27"/>
      <c r="C4" s="15"/>
      <c r="D4" s="15"/>
      <c r="E4" s="17"/>
      <c r="F4" s="15"/>
      <c r="G4" s="15"/>
      <c r="H4" s="15"/>
      <c r="I4" s="15"/>
      <c r="J4" s="15"/>
      <c r="K4" s="15"/>
      <c r="L4" s="15"/>
      <c r="M4" s="15"/>
      <c r="N4" s="20" t="s">
        <v>155</v>
      </c>
    </row>
    <row r="5" spans="1:14" s="24" customFormat="1" ht="12.75" customHeight="1" thickBot="1" x14ac:dyDescent="0.2">
      <c r="B5" s="23"/>
      <c r="C5" s="34"/>
      <c r="D5" s="34"/>
      <c r="E5" s="26"/>
      <c r="N5" s="20" t="s">
        <v>156</v>
      </c>
    </row>
    <row r="6" spans="1:14" s="25" customFormat="1" ht="12.75" customHeight="1" thickTop="1" x14ac:dyDescent="0.15">
      <c r="A6" s="155" t="s">
        <v>127</v>
      </c>
      <c r="B6" s="155"/>
      <c r="C6" s="242" t="s">
        <v>96</v>
      </c>
      <c r="D6" s="247"/>
      <c r="E6" s="242" t="s">
        <v>272</v>
      </c>
      <c r="F6" s="243"/>
      <c r="G6" s="242" t="s">
        <v>273</v>
      </c>
      <c r="H6" s="247"/>
      <c r="I6" s="242" t="s">
        <v>274</v>
      </c>
      <c r="J6" s="247"/>
      <c r="K6" s="242" t="s">
        <v>118</v>
      </c>
      <c r="L6" s="247"/>
      <c r="M6" s="242" t="s">
        <v>275</v>
      </c>
      <c r="N6" s="243"/>
    </row>
    <row r="7" spans="1:14" s="25" customFormat="1" ht="10.5" customHeight="1" x14ac:dyDescent="0.15">
      <c r="A7" s="156"/>
      <c r="B7" s="156"/>
      <c r="C7" s="244" t="s">
        <v>114</v>
      </c>
      <c r="D7" s="245" t="s">
        <v>91</v>
      </c>
      <c r="E7" s="244" t="s">
        <v>114</v>
      </c>
      <c r="F7" s="245" t="s">
        <v>91</v>
      </c>
      <c r="G7" s="244" t="s">
        <v>114</v>
      </c>
      <c r="H7" s="246" t="s">
        <v>91</v>
      </c>
      <c r="I7" s="244" t="s">
        <v>114</v>
      </c>
      <c r="J7" s="245" t="s">
        <v>91</v>
      </c>
      <c r="K7" s="244" t="s">
        <v>114</v>
      </c>
      <c r="L7" s="245" t="s">
        <v>91</v>
      </c>
      <c r="M7" s="244" t="s">
        <v>114</v>
      </c>
      <c r="N7" s="245" t="s">
        <v>91</v>
      </c>
    </row>
    <row r="8" spans="1:14" s="25" customFormat="1" ht="11.25" customHeight="1" x14ac:dyDescent="0.15">
      <c r="A8" s="156"/>
      <c r="B8" s="156"/>
      <c r="C8" s="244"/>
      <c r="D8" s="245"/>
      <c r="E8" s="244"/>
      <c r="F8" s="245"/>
      <c r="G8" s="244"/>
      <c r="H8" s="246"/>
      <c r="I8" s="244"/>
      <c r="J8" s="245"/>
      <c r="K8" s="244"/>
      <c r="L8" s="245"/>
      <c r="M8" s="244"/>
      <c r="N8" s="245"/>
    </row>
    <row r="9" spans="1:14" s="25" customFormat="1" ht="11.25" customHeight="1" x14ac:dyDescent="0.15">
      <c r="A9" s="156"/>
      <c r="B9" s="156"/>
      <c r="C9" s="244"/>
      <c r="D9" s="245"/>
      <c r="E9" s="244"/>
      <c r="F9" s="245"/>
      <c r="G9" s="244"/>
      <c r="H9" s="246"/>
      <c r="I9" s="244"/>
      <c r="J9" s="245"/>
      <c r="K9" s="244"/>
      <c r="L9" s="245"/>
      <c r="M9" s="244"/>
      <c r="N9" s="245"/>
    </row>
    <row r="10" spans="1:14" s="25" customFormat="1" ht="11.25" customHeight="1" x14ac:dyDescent="0.15">
      <c r="A10" s="157"/>
      <c r="B10" s="157"/>
      <c r="C10" s="244"/>
      <c r="D10" s="245"/>
      <c r="E10" s="244"/>
      <c r="F10" s="245"/>
      <c r="G10" s="244"/>
      <c r="H10" s="246"/>
      <c r="I10" s="244"/>
      <c r="J10" s="245"/>
      <c r="K10" s="244"/>
      <c r="L10" s="245"/>
      <c r="M10" s="244"/>
      <c r="N10" s="245"/>
    </row>
    <row r="11" spans="1:14" s="25" customFormat="1" ht="26.25" customHeight="1" x14ac:dyDescent="0.15">
      <c r="A11" s="259" t="s">
        <v>128</v>
      </c>
      <c r="B11" s="260"/>
      <c r="C11" s="60">
        <v>1107</v>
      </c>
      <c r="D11" s="60">
        <v>31342.28</v>
      </c>
      <c r="E11" s="60">
        <v>476</v>
      </c>
      <c r="F11" s="60">
        <v>17231.400000000001</v>
      </c>
      <c r="G11" s="60">
        <v>1447</v>
      </c>
      <c r="H11" s="60">
        <v>43618.1</v>
      </c>
      <c r="I11" s="60">
        <v>1161</v>
      </c>
      <c r="J11" s="60">
        <v>20587.2</v>
      </c>
      <c r="K11" s="60">
        <v>858</v>
      </c>
      <c r="L11" s="60">
        <v>14880.45</v>
      </c>
      <c r="M11" s="60">
        <v>1212</v>
      </c>
      <c r="N11" s="60">
        <v>10656.9</v>
      </c>
    </row>
    <row r="12" spans="1:14" s="25" customFormat="1" ht="26.25" customHeight="1" x14ac:dyDescent="0.15">
      <c r="A12" s="160" t="s">
        <v>129</v>
      </c>
      <c r="B12" s="161"/>
      <c r="C12" s="62">
        <v>102</v>
      </c>
      <c r="D12" s="62">
        <v>2055.66</v>
      </c>
      <c r="E12" s="62">
        <v>25</v>
      </c>
      <c r="F12" s="62">
        <v>219.57</v>
      </c>
      <c r="G12" s="62">
        <v>174</v>
      </c>
      <c r="H12" s="62" t="s">
        <v>237</v>
      </c>
      <c r="I12" s="62">
        <v>118</v>
      </c>
      <c r="J12" s="62">
        <v>1504.5</v>
      </c>
      <c r="K12" s="62">
        <v>68</v>
      </c>
      <c r="L12" s="62">
        <v>1876.12</v>
      </c>
      <c r="M12" s="62">
        <v>95</v>
      </c>
      <c r="N12" s="62">
        <v>902.64</v>
      </c>
    </row>
    <row r="13" spans="1:14" s="25" customFormat="1" ht="26.25" customHeight="1" x14ac:dyDescent="0.15">
      <c r="A13" s="158" t="s">
        <v>130</v>
      </c>
      <c r="B13" s="159"/>
      <c r="C13" s="60">
        <v>17</v>
      </c>
      <c r="D13" s="60">
        <v>92.62</v>
      </c>
      <c r="E13" s="60">
        <v>7</v>
      </c>
      <c r="F13" s="60" t="s">
        <v>237</v>
      </c>
      <c r="G13" s="60">
        <v>34</v>
      </c>
      <c r="H13" s="60" t="s">
        <v>237</v>
      </c>
      <c r="I13" s="60">
        <v>28</v>
      </c>
      <c r="J13" s="60">
        <v>281</v>
      </c>
      <c r="K13" s="60">
        <v>16</v>
      </c>
      <c r="L13" s="60" t="s">
        <v>237</v>
      </c>
      <c r="M13" s="60">
        <v>25</v>
      </c>
      <c r="N13" s="60">
        <v>248.92</v>
      </c>
    </row>
    <row r="14" spans="1:14" s="25" customFormat="1" ht="26.25" customHeight="1" x14ac:dyDescent="0.15">
      <c r="A14" s="160" t="s">
        <v>131</v>
      </c>
      <c r="B14" s="161"/>
      <c r="C14" s="62">
        <v>48</v>
      </c>
      <c r="D14" s="62">
        <v>354.11</v>
      </c>
      <c r="E14" s="62">
        <v>19</v>
      </c>
      <c r="F14" s="62">
        <v>76</v>
      </c>
      <c r="G14" s="62">
        <v>85</v>
      </c>
      <c r="H14" s="62" t="s">
        <v>237</v>
      </c>
      <c r="I14" s="62">
        <v>47</v>
      </c>
      <c r="J14" s="62" t="s">
        <v>237</v>
      </c>
      <c r="K14" s="62">
        <v>51</v>
      </c>
      <c r="L14" s="62" t="s">
        <v>237</v>
      </c>
      <c r="M14" s="62">
        <v>66</v>
      </c>
      <c r="N14" s="62">
        <v>432.12</v>
      </c>
    </row>
    <row r="15" spans="1:14" s="25" customFormat="1" ht="26.25" customHeight="1" x14ac:dyDescent="0.15">
      <c r="A15" s="158" t="s">
        <v>132</v>
      </c>
      <c r="B15" s="159"/>
      <c r="C15" s="60">
        <v>42</v>
      </c>
      <c r="D15" s="60" t="s">
        <v>237</v>
      </c>
      <c r="E15" s="60">
        <v>18</v>
      </c>
      <c r="F15" s="60" t="s">
        <v>237</v>
      </c>
      <c r="G15" s="60">
        <v>74</v>
      </c>
      <c r="H15" s="60">
        <v>1147</v>
      </c>
      <c r="I15" s="60">
        <v>36</v>
      </c>
      <c r="J15" s="60" t="s">
        <v>237</v>
      </c>
      <c r="K15" s="60">
        <v>39</v>
      </c>
      <c r="L15" s="60" t="s">
        <v>237</v>
      </c>
      <c r="M15" s="60">
        <v>53</v>
      </c>
      <c r="N15" s="60">
        <v>541.06999999999994</v>
      </c>
    </row>
    <row r="16" spans="1:14" s="25" customFormat="1" ht="26.25" customHeight="1" x14ac:dyDescent="0.15">
      <c r="A16" s="160" t="s">
        <v>154</v>
      </c>
      <c r="B16" s="161"/>
      <c r="C16" s="62">
        <v>31</v>
      </c>
      <c r="D16" s="62" t="s">
        <v>237</v>
      </c>
      <c r="E16" s="62">
        <v>13</v>
      </c>
      <c r="F16" s="62" t="s">
        <v>237</v>
      </c>
      <c r="G16" s="62">
        <v>65</v>
      </c>
      <c r="H16" s="62" t="s">
        <v>237</v>
      </c>
      <c r="I16" s="62">
        <v>32</v>
      </c>
      <c r="J16" s="62">
        <v>180</v>
      </c>
      <c r="K16" s="62">
        <v>29</v>
      </c>
      <c r="L16" s="62" t="s">
        <v>237</v>
      </c>
      <c r="M16" s="62">
        <v>62</v>
      </c>
      <c r="N16" s="62">
        <v>468.17</v>
      </c>
    </row>
    <row r="17" spans="1:14" s="25" customFormat="1" ht="26.25" customHeight="1" x14ac:dyDescent="0.15">
      <c r="A17" s="158" t="s">
        <v>134</v>
      </c>
      <c r="B17" s="159"/>
      <c r="C17" s="60">
        <v>64</v>
      </c>
      <c r="D17" s="60">
        <v>6473.48</v>
      </c>
      <c r="E17" s="60">
        <v>14</v>
      </c>
      <c r="F17" s="60">
        <v>38.03</v>
      </c>
      <c r="G17" s="60">
        <v>79</v>
      </c>
      <c r="H17" s="60" t="s">
        <v>237</v>
      </c>
      <c r="I17" s="60">
        <v>29</v>
      </c>
      <c r="J17" s="60">
        <v>234</v>
      </c>
      <c r="K17" s="60">
        <v>34</v>
      </c>
      <c r="L17" s="60" t="s">
        <v>237</v>
      </c>
      <c r="M17" s="60">
        <v>90</v>
      </c>
      <c r="N17" s="60">
        <v>517.99</v>
      </c>
    </row>
    <row r="18" spans="1:14" s="25" customFormat="1" ht="26.25" customHeight="1" x14ac:dyDescent="0.15">
      <c r="A18" s="160" t="s">
        <v>135</v>
      </c>
      <c r="B18" s="161"/>
      <c r="C18" s="62">
        <v>55</v>
      </c>
      <c r="D18" s="62">
        <v>638</v>
      </c>
      <c r="E18" s="62">
        <v>132</v>
      </c>
      <c r="F18" s="62">
        <v>11459.6</v>
      </c>
      <c r="G18" s="62">
        <v>64</v>
      </c>
      <c r="H18" s="62">
        <v>1598</v>
      </c>
      <c r="I18" s="62">
        <v>51</v>
      </c>
      <c r="J18" s="62">
        <v>634</v>
      </c>
      <c r="K18" s="62">
        <v>67</v>
      </c>
      <c r="L18" s="62" t="s">
        <v>237</v>
      </c>
      <c r="M18" s="62">
        <v>95</v>
      </c>
      <c r="N18" s="62">
        <v>1518.95</v>
      </c>
    </row>
    <row r="19" spans="1:14" s="25" customFormat="1" ht="26.25" customHeight="1" x14ac:dyDescent="0.15">
      <c r="A19" s="158" t="s">
        <v>136</v>
      </c>
      <c r="B19" s="159"/>
      <c r="C19" s="60">
        <v>35</v>
      </c>
      <c r="D19" s="60" t="s">
        <v>237</v>
      </c>
      <c r="E19" s="60">
        <v>32</v>
      </c>
      <c r="F19" s="60">
        <v>706.9</v>
      </c>
      <c r="G19" s="60">
        <v>58</v>
      </c>
      <c r="H19" s="60">
        <v>2645</v>
      </c>
      <c r="I19" s="60">
        <v>181</v>
      </c>
      <c r="J19" s="60">
        <v>5458</v>
      </c>
      <c r="K19" s="60">
        <v>37</v>
      </c>
      <c r="L19" s="60" t="s">
        <v>237</v>
      </c>
      <c r="M19" s="60">
        <v>38</v>
      </c>
      <c r="N19" s="60">
        <v>249.83</v>
      </c>
    </row>
    <row r="20" spans="1:14" s="25" customFormat="1" ht="26.25" customHeight="1" x14ac:dyDescent="0.15">
      <c r="A20" s="160" t="s">
        <v>137</v>
      </c>
      <c r="B20" s="161"/>
      <c r="C20" s="62">
        <v>61</v>
      </c>
      <c r="D20" s="62">
        <v>1537.72</v>
      </c>
      <c r="E20" s="62">
        <v>28</v>
      </c>
      <c r="F20" s="62">
        <v>211.55</v>
      </c>
      <c r="G20" s="62">
        <v>171</v>
      </c>
      <c r="H20" s="62">
        <v>11679.1</v>
      </c>
      <c r="I20" s="62">
        <v>53</v>
      </c>
      <c r="J20" s="62" t="s">
        <v>237</v>
      </c>
      <c r="K20" s="62">
        <v>63</v>
      </c>
      <c r="L20" s="62" t="s">
        <v>237</v>
      </c>
      <c r="M20" s="62">
        <v>90</v>
      </c>
      <c r="N20" s="62">
        <v>513.87</v>
      </c>
    </row>
    <row r="21" spans="1:14" s="25" customFormat="1" ht="26.25" customHeight="1" x14ac:dyDescent="0.15">
      <c r="A21" s="158" t="s">
        <v>138</v>
      </c>
      <c r="B21" s="159"/>
      <c r="C21" s="60">
        <v>13</v>
      </c>
      <c r="D21" s="60" t="s">
        <v>237</v>
      </c>
      <c r="E21" s="60">
        <v>7</v>
      </c>
      <c r="F21" s="60">
        <v>17.52</v>
      </c>
      <c r="G21" s="60">
        <v>33</v>
      </c>
      <c r="H21" s="60">
        <v>544</v>
      </c>
      <c r="I21" s="60">
        <v>12</v>
      </c>
      <c r="J21" s="60">
        <v>43</v>
      </c>
      <c r="K21" s="60">
        <v>13</v>
      </c>
      <c r="L21" s="60">
        <v>43</v>
      </c>
      <c r="M21" s="60">
        <v>30</v>
      </c>
      <c r="N21" s="60">
        <v>96.97</v>
      </c>
    </row>
    <row r="22" spans="1:14" s="25" customFormat="1" ht="26.25" customHeight="1" x14ac:dyDescent="0.15">
      <c r="A22" s="160" t="s">
        <v>139</v>
      </c>
      <c r="B22" s="161"/>
      <c r="C22" s="62">
        <v>64</v>
      </c>
      <c r="D22" s="62">
        <v>3177.35</v>
      </c>
      <c r="E22" s="62">
        <v>23</v>
      </c>
      <c r="F22" s="62">
        <v>133.44</v>
      </c>
      <c r="G22" s="62">
        <v>129</v>
      </c>
      <c r="H22" s="62">
        <v>4470.17</v>
      </c>
      <c r="I22" s="62">
        <v>70</v>
      </c>
      <c r="J22" s="62" t="s">
        <v>237</v>
      </c>
      <c r="K22" s="62">
        <v>88</v>
      </c>
      <c r="L22" s="62">
        <v>1744.26</v>
      </c>
      <c r="M22" s="62">
        <v>111</v>
      </c>
      <c r="N22" s="62">
        <v>637.20000000000005</v>
      </c>
    </row>
    <row r="23" spans="1:14" s="25" customFormat="1" ht="26.25" customHeight="1" x14ac:dyDescent="0.15">
      <c r="A23" s="158" t="s">
        <v>140</v>
      </c>
      <c r="B23" s="159"/>
      <c r="C23" s="60">
        <v>24</v>
      </c>
      <c r="D23" s="60">
        <v>164.24</v>
      </c>
      <c r="E23" s="60">
        <v>16</v>
      </c>
      <c r="F23" s="60">
        <v>144.1</v>
      </c>
      <c r="G23" s="60">
        <v>40</v>
      </c>
      <c r="H23" s="60" t="s">
        <v>237</v>
      </c>
      <c r="I23" s="60">
        <v>19</v>
      </c>
      <c r="J23" s="60">
        <v>146</v>
      </c>
      <c r="K23" s="60">
        <v>23</v>
      </c>
      <c r="L23" s="60">
        <v>163.85</v>
      </c>
      <c r="M23" s="60">
        <v>25</v>
      </c>
      <c r="N23" s="60">
        <v>271.5</v>
      </c>
    </row>
    <row r="24" spans="1:14" s="25" customFormat="1" ht="26.25" customHeight="1" x14ac:dyDescent="0.15">
      <c r="A24" s="160" t="s">
        <v>141</v>
      </c>
      <c r="B24" s="161"/>
      <c r="C24" s="62">
        <v>28</v>
      </c>
      <c r="D24" s="62">
        <v>191</v>
      </c>
      <c r="E24" s="62">
        <v>4</v>
      </c>
      <c r="F24" s="62" t="s">
        <v>237</v>
      </c>
      <c r="G24" s="62">
        <v>45</v>
      </c>
      <c r="H24" s="62" t="s">
        <v>237</v>
      </c>
      <c r="I24" s="62">
        <v>19</v>
      </c>
      <c r="J24" s="62">
        <v>209</v>
      </c>
      <c r="K24" s="62">
        <v>11</v>
      </c>
      <c r="L24" s="62">
        <v>84</v>
      </c>
      <c r="M24" s="62">
        <v>39</v>
      </c>
      <c r="N24" s="62">
        <v>237.9</v>
      </c>
    </row>
    <row r="25" spans="1:14" s="25" customFormat="1" ht="26.25" customHeight="1" x14ac:dyDescent="0.15">
      <c r="A25" s="158" t="s">
        <v>142</v>
      </c>
      <c r="B25" s="159"/>
      <c r="C25" s="60">
        <v>244</v>
      </c>
      <c r="D25" s="60">
        <v>11060.630000000001</v>
      </c>
      <c r="E25" s="60">
        <v>29</v>
      </c>
      <c r="F25" s="60">
        <v>2059.1</v>
      </c>
      <c r="G25" s="60">
        <v>79</v>
      </c>
      <c r="H25" s="60" t="s">
        <v>237</v>
      </c>
      <c r="I25" s="60">
        <v>169</v>
      </c>
      <c r="J25" s="60" t="s">
        <v>237</v>
      </c>
      <c r="K25" s="60">
        <v>76</v>
      </c>
      <c r="L25" s="60">
        <v>2225</v>
      </c>
      <c r="M25" s="60">
        <v>81</v>
      </c>
      <c r="N25" s="60">
        <v>2025.93</v>
      </c>
    </row>
    <row r="26" spans="1:14" s="25" customFormat="1" ht="26.25" customHeight="1" x14ac:dyDescent="0.15">
      <c r="A26" s="160" t="s">
        <v>143</v>
      </c>
      <c r="B26" s="161"/>
      <c r="C26" s="62">
        <v>38</v>
      </c>
      <c r="D26" s="62" t="s">
        <v>237</v>
      </c>
      <c r="E26" s="62">
        <v>13</v>
      </c>
      <c r="F26" s="62" t="s">
        <v>237</v>
      </c>
      <c r="G26" s="62">
        <v>18</v>
      </c>
      <c r="H26" s="62">
        <v>452</v>
      </c>
      <c r="I26" s="62">
        <v>116</v>
      </c>
      <c r="J26" s="62">
        <v>3139</v>
      </c>
      <c r="K26" s="62">
        <v>24</v>
      </c>
      <c r="L26" s="62" t="s">
        <v>237</v>
      </c>
      <c r="M26" s="62">
        <v>17</v>
      </c>
      <c r="N26" s="62">
        <v>342</v>
      </c>
    </row>
    <row r="27" spans="1:14" s="25" customFormat="1" ht="26.25" customHeight="1" x14ac:dyDescent="0.15">
      <c r="A27" s="158" t="s">
        <v>144</v>
      </c>
      <c r="B27" s="159"/>
      <c r="C27" s="60">
        <v>11</v>
      </c>
      <c r="D27" s="60" t="s">
        <v>237</v>
      </c>
      <c r="E27" s="60">
        <v>8</v>
      </c>
      <c r="F27" s="60" t="s">
        <v>237</v>
      </c>
      <c r="G27" s="60">
        <v>12</v>
      </c>
      <c r="H27" s="60">
        <v>291</v>
      </c>
      <c r="I27" s="60">
        <v>12</v>
      </c>
      <c r="J27" s="60">
        <v>164</v>
      </c>
      <c r="K27" s="60">
        <v>14</v>
      </c>
      <c r="L27" s="60" t="s">
        <v>237</v>
      </c>
      <c r="M27" s="60">
        <v>14</v>
      </c>
      <c r="N27" s="60" t="s">
        <v>237</v>
      </c>
    </row>
    <row r="28" spans="1:14" s="25" customFormat="1" ht="26.25" customHeight="1" x14ac:dyDescent="0.15">
      <c r="A28" s="160" t="s">
        <v>145</v>
      </c>
      <c r="B28" s="161"/>
      <c r="C28" s="62">
        <v>19</v>
      </c>
      <c r="D28" s="62" t="s">
        <v>237</v>
      </c>
      <c r="E28" s="62">
        <v>11</v>
      </c>
      <c r="F28" s="62" t="s">
        <v>237</v>
      </c>
      <c r="G28" s="62">
        <v>31</v>
      </c>
      <c r="H28" s="62" t="s">
        <v>237</v>
      </c>
      <c r="I28" s="62">
        <v>14</v>
      </c>
      <c r="J28" s="62">
        <v>72</v>
      </c>
      <c r="K28" s="62">
        <v>18</v>
      </c>
      <c r="L28" s="62" t="s">
        <v>237</v>
      </c>
      <c r="M28" s="62">
        <v>32</v>
      </c>
      <c r="N28" s="62" t="s">
        <v>237</v>
      </c>
    </row>
    <row r="29" spans="1:14" s="25" customFormat="1" ht="26.25" customHeight="1" x14ac:dyDescent="0.15">
      <c r="A29" s="158" t="s">
        <v>146</v>
      </c>
      <c r="B29" s="159"/>
      <c r="C29" s="60">
        <v>21</v>
      </c>
      <c r="D29" s="60">
        <v>159</v>
      </c>
      <c r="E29" s="60">
        <v>12</v>
      </c>
      <c r="F29" s="60">
        <v>36</v>
      </c>
      <c r="G29" s="60">
        <v>14</v>
      </c>
      <c r="H29" s="60">
        <v>49</v>
      </c>
      <c r="I29" s="60">
        <v>8</v>
      </c>
      <c r="J29" s="60">
        <v>50</v>
      </c>
      <c r="K29" s="60">
        <v>16</v>
      </c>
      <c r="L29" s="60" t="s">
        <v>237</v>
      </c>
      <c r="M29" s="60">
        <v>24</v>
      </c>
      <c r="N29" s="60">
        <v>212.31</v>
      </c>
    </row>
    <row r="30" spans="1:14" s="25" customFormat="1" ht="26.25" customHeight="1" x14ac:dyDescent="0.15">
      <c r="A30" s="160" t="s">
        <v>147</v>
      </c>
      <c r="B30" s="161"/>
      <c r="C30" s="62">
        <v>19</v>
      </c>
      <c r="D30" s="62">
        <v>155.99</v>
      </c>
      <c r="E30" s="62">
        <v>7</v>
      </c>
      <c r="F30" s="62" t="s">
        <v>237</v>
      </c>
      <c r="G30" s="62">
        <v>15</v>
      </c>
      <c r="H30" s="62" t="s">
        <v>237</v>
      </c>
      <c r="I30" s="62">
        <v>29</v>
      </c>
      <c r="J30" s="62">
        <v>1302</v>
      </c>
      <c r="K30" s="62">
        <v>13</v>
      </c>
      <c r="L30" s="62">
        <v>142.03</v>
      </c>
      <c r="M30" s="62">
        <v>19</v>
      </c>
      <c r="N30" s="62">
        <v>123.66</v>
      </c>
    </row>
    <row r="31" spans="1:14" s="25" customFormat="1" ht="26.25" customHeight="1" x14ac:dyDescent="0.15">
      <c r="A31" s="158" t="s">
        <v>148</v>
      </c>
      <c r="B31" s="159"/>
      <c r="C31" s="60">
        <v>45</v>
      </c>
      <c r="D31" s="60">
        <v>851</v>
      </c>
      <c r="E31" s="60">
        <v>7</v>
      </c>
      <c r="F31" s="60">
        <v>61</v>
      </c>
      <c r="G31" s="60">
        <v>38</v>
      </c>
      <c r="H31" s="60" t="s">
        <v>237</v>
      </c>
      <c r="I31" s="60">
        <v>13</v>
      </c>
      <c r="J31" s="60" t="s">
        <v>237</v>
      </c>
      <c r="K31" s="60">
        <v>22</v>
      </c>
      <c r="L31" s="60">
        <v>152</v>
      </c>
      <c r="M31" s="60">
        <v>25</v>
      </c>
      <c r="N31" s="60">
        <v>104.11</v>
      </c>
    </row>
    <row r="32" spans="1:14" s="25" customFormat="1" ht="26.25" customHeight="1" x14ac:dyDescent="0.15">
      <c r="A32" s="160" t="s">
        <v>149</v>
      </c>
      <c r="B32" s="161"/>
      <c r="C32" s="62">
        <v>35</v>
      </c>
      <c r="D32" s="62" t="s">
        <v>237</v>
      </c>
      <c r="E32" s="62">
        <v>15</v>
      </c>
      <c r="F32" s="62">
        <v>663.47</v>
      </c>
      <c r="G32" s="62">
        <v>23</v>
      </c>
      <c r="H32" s="62">
        <v>217</v>
      </c>
      <c r="I32" s="62">
        <v>15</v>
      </c>
      <c r="J32" s="62">
        <v>58</v>
      </c>
      <c r="K32" s="62">
        <v>52</v>
      </c>
      <c r="L32" s="62" t="s">
        <v>237</v>
      </c>
      <c r="M32" s="62">
        <v>27</v>
      </c>
      <c r="N32" s="62">
        <v>176.59</v>
      </c>
    </row>
    <row r="33" spans="1:14" s="25" customFormat="1" ht="26.25" customHeight="1" x14ac:dyDescent="0.15">
      <c r="A33" s="158" t="s">
        <v>150</v>
      </c>
      <c r="B33" s="164"/>
      <c r="C33" s="60">
        <v>18</v>
      </c>
      <c r="D33" s="60">
        <v>720.4</v>
      </c>
      <c r="E33" s="60">
        <v>3</v>
      </c>
      <c r="F33" s="60" t="s">
        <v>237</v>
      </c>
      <c r="G33" s="60">
        <v>27</v>
      </c>
      <c r="H33" s="60">
        <v>125</v>
      </c>
      <c r="I33" s="60">
        <v>20</v>
      </c>
      <c r="J33" s="60" t="s">
        <v>237</v>
      </c>
      <c r="K33" s="60">
        <v>11</v>
      </c>
      <c r="L33" s="60" t="s">
        <v>237</v>
      </c>
      <c r="M33" s="60">
        <v>31</v>
      </c>
      <c r="N33" s="60">
        <v>276.2</v>
      </c>
    </row>
    <row r="34" spans="1:14" s="25" customFormat="1" ht="26.25" customHeight="1" x14ac:dyDescent="0.15">
      <c r="A34" s="160" t="s">
        <v>151</v>
      </c>
      <c r="B34" s="161"/>
      <c r="C34" s="62">
        <v>21</v>
      </c>
      <c r="D34" s="62" t="s">
        <v>237</v>
      </c>
      <c r="E34" s="62">
        <v>5</v>
      </c>
      <c r="F34" s="62" t="s">
        <v>237</v>
      </c>
      <c r="G34" s="62">
        <v>45</v>
      </c>
      <c r="H34" s="62">
        <v>1141.2</v>
      </c>
      <c r="I34" s="62">
        <v>12</v>
      </c>
      <c r="J34" s="62" t="s">
        <v>237</v>
      </c>
      <c r="K34" s="62">
        <v>17</v>
      </c>
      <c r="L34" s="62" t="s">
        <v>237</v>
      </c>
      <c r="M34" s="62">
        <v>30</v>
      </c>
      <c r="N34" s="62">
        <v>162.73000000000002</v>
      </c>
    </row>
    <row r="35" spans="1:14" s="25" customFormat="1" ht="26.25" customHeight="1" x14ac:dyDescent="0.15">
      <c r="A35" s="158" t="s">
        <v>152</v>
      </c>
      <c r="B35" s="159"/>
      <c r="C35" s="60">
        <v>28</v>
      </c>
      <c r="D35" s="60">
        <v>139.31</v>
      </c>
      <c r="E35" s="60">
        <v>19</v>
      </c>
      <c r="F35" s="60">
        <v>193.53</v>
      </c>
      <c r="G35" s="60">
        <v>49</v>
      </c>
      <c r="H35" s="60" t="s">
        <v>237</v>
      </c>
      <c r="I35" s="60">
        <v>34</v>
      </c>
      <c r="J35" s="60">
        <v>200</v>
      </c>
      <c r="K35" s="60">
        <v>30</v>
      </c>
      <c r="L35" s="60" t="s">
        <v>237</v>
      </c>
      <c r="M35" s="60">
        <v>51</v>
      </c>
      <c r="N35" s="60">
        <v>172.85</v>
      </c>
    </row>
    <row r="36" spans="1:14" s="25" customFormat="1" ht="26.25" customHeight="1" x14ac:dyDescent="0.15">
      <c r="A36" s="162" t="s">
        <v>153</v>
      </c>
      <c r="B36" s="163"/>
      <c r="C36" s="89">
        <v>24</v>
      </c>
      <c r="D36" s="89">
        <v>170</v>
      </c>
      <c r="E36" s="89">
        <v>9</v>
      </c>
      <c r="F36" s="89" t="s">
        <v>237</v>
      </c>
      <c r="G36" s="89">
        <v>45</v>
      </c>
      <c r="H36" s="89">
        <v>242</v>
      </c>
      <c r="I36" s="89">
        <v>24</v>
      </c>
      <c r="J36" s="89">
        <v>165</v>
      </c>
      <c r="K36" s="89">
        <v>26</v>
      </c>
      <c r="L36" s="89">
        <v>169</v>
      </c>
      <c r="M36" s="89">
        <v>42</v>
      </c>
      <c r="N36" s="89">
        <v>164.76999999999998</v>
      </c>
    </row>
    <row r="37" spans="1:14" ht="12" customHeight="1" x14ac:dyDescent="0.15"/>
    <row r="38" spans="1:14" ht="12" customHeight="1" x14ac:dyDescent="0.15"/>
  </sheetData>
  <mergeCells count="45"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32:B3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6:D6"/>
    <mergeCell ref="E6:F6"/>
    <mergeCell ref="A12:B12"/>
    <mergeCell ref="G6:H6"/>
    <mergeCell ref="I6:J6"/>
    <mergeCell ref="M7:M10"/>
    <mergeCell ref="N7:N10"/>
    <mergeCell ref="A11:B11"/>
    <mergeCell ref="K6:L6"/>
    <mergeCell ref="L7:L10"/>
    <mergeCell ref="M6:N6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A6:B10"/>
  </mergeCells>
  <phoneticPr fontId="5"/>
  <pageMargins left="0.70866141732283472" right="0.51181102362204722" top="0.39370078740157483" bottom="0.23622047244094491" header="0.51181102362204722" footer="0.19685039370078741"/>
  <pageSetup paperSize="9" firstPageNumber="62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8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2"/>
  <sheetViews>
    <sheetView view="pageBreakPreview" zoomScaleNormal="100" zoomScaleSheetLayoutView="100" workbookViewId="0"/>
  </sheetViews>
  <sheetFormatPr defaultColWidth="8" defaultRowHeight="13.5" customHeight="1" x14ac:dyDescent="0.15"/>
  <cols>
    <col min="1" max="1" width="3.125" style="1" customWidth="1"/>
    <col min="2" max="2" width="9.875" style="1" customWidth="1"/>
    <col min="3" max="10" width="12.25" style="3" customWidth="1"/>
    <col min="11" max="14" width="12.25" style="4" customWidth="1"/>
    <col min="15" max="16384" width="8" style="2"/>
  </cols>
  <sheetData>
    <row r="1" spans="1:14" ht="15" customHeight="1" x14ac:dyDescent="0.15">
      <c r="A1" s="12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s="12" customFormat="1" ht="12.75" customHeight="1" x14ac:dyDescent="0.15">
      <c r="A2" s="10" t="s">
        <v>48</v>
      </c>
      <c r="B2" s="10"/>
      <c r="C2" s="29"/>
      <c r="D2" s="29"/>
      <c r="E2" s="29"/>
      <c r="F2" s="29"/>
      <c r="G2" s="29"/>
      <c r="H2" s="29"/>
      <c r="I2" s="29"/>
      <c r="J2" s="29"/>
      <c r="K2" s="30"/>
      <c r="L2" s="30"/>
      <c r="M2" s="30"/>
      <c r="N2" s="30"/>
    </row>
    <row r="3" spans="1:14" s="12" customFormat="1" ht="12.75" customHeight="1" x14ac:dyDescent="0.15">
      <c r="A3" s="10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  <c r="M3" s="11"/>
      <c r="N3" s="11"/>
    </row>
    <row r="4" spans="1:14" s="12" customFormat="1" ht="12.7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  <c r="L4" s="11"/>
      <c r="M4" s="11"/>
      <c r="N4" s="11"/>
    </row>
    <row r="5" spans="1:14" s="21" customFormat="1" ht="12.75" customHeight="1" thickBot="1" x14ac:dyDescent="0.2">
      <c r="A5" s="19"/>
      <c r="B5" s="19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20" t="s">
        <v>43</v>
      </c>
    </row>
    <row r="6" spans="1:14" s="22" customFormat="1" ht="11.25" customHeight="1" thickTop="1" x14ac:dyDescent="0.15">
      <c r="A6" s="155" t="s">
        <v>127</v>
      </c>
      <c r="B6" s="155"/>
      <c r="C6" s="153" t="s">
        <v>2</v>
      </c>
      <c r="D6" s="49"/>
      <c r="E6" s="49"/>
      <c r="F6" s="49"/>
      <c r="G6" s="153" t="s">
        <v>3</v>
      </c>
      <c r="H6" s="49"/>
      <c r="I6" s="49"/>
      <c r="J6" s="49"/>
      <c r="K6" s="153" t="s">
        <v>4</v>
      </c>
      <c r="L6" s="49"/>
      <c r="M6" s="49"/>
      <c r="N6" s="49"/>
    </row>
    <row r="7" spans="1:14" s="22" customFormat="1" ht="11.25" customHeight="1" x14ac:dyDescent="0.15">
      <c r="A7" s="156"/>
      <c r="B7" s="156"/>
      <c r="C7" s="154"/>
      <c r="D7" s="94"/>
      <c r="E7" s="94"/>
      <c r="F7" s="101"/>
      <c r="G7" s="154"/>
      <c r="H7" s="94"/>
      <c r="I7" s="94"/>
      <c r="J7" s="101"/>
      <c r="K7" s="154"/>
      <c r="L7" s="94"/>
      <c r="M7" s="94"/>
      <c r="N7" s="101"/>
    </row>
    <row r="8" spans="1:14" s="22" customFormat="1" ht="11.25" customHeight="1" x14ac:dyDescent="0.15">
      <c r="A8" s="156"/>
      <c r="B8" s="156"/>
      <c r="C8" s="154"/>
      <c r="D8" s="95" t="s">
        <v>164</v>
      </c>
      <c r="E8" s="95" t="s">
        <v>165</v>
      </c>
      <c r="F8" s="100"/>
      <c r="G8" s="154"/>
      <c r="H8" s="95" t="s">
        <v>164</v>
      </c>
      <c r="I8" s="95" t="s">
        <v>165</v>
      </c>
      <c r="J8" s="100"/>
      <c r="K8" s="154"/>
      <c r="L8" s="95" t="s">
        <v>164</v>
      </c>
      <c r="M8" s="95" t="s">
        <v>165</v>
      </c>
      <c r="N8" s="100"/>
    </row>
    <row r="9" spans="1:14" s="22" customFormat="1" ht="11.25" customHeight="1" x14ac:dyDescent="0.15">
      <c r="A9" s="156"/>
      <c r="B9" s="156"/>
      <c r="C9" s="154"/>
      <c r="D9" s="95"/>
      <c r="E9" s="95"/>
      <c r="F9" s="100" t="s">
        <v>166</v>
      </c>
      <c r="G9" s="154"/>
      <c r="H9" s="95"/>
      <c r="I9" s="95"/>
      <c r="J9" s="100" t="s">
        <v>166</v>
      </c>
      <c r="K9" s="154"/>
      <c r="L9" s="95"/>
      <c r="M9" s="95"/>
      <c r="N9" s="100" t="s">
        <v>166</v>
      </c>
    </row>
    <row r="10" spans="1:14" s="22" customFormat="1" ht="11.25" customHeight="1" x14ac:dyDescent="0.15">
      <c r="A10" s="157"/>
      <c r="B10" s="157"/>
      <c r="C10" s="154"/>
      <c r="D10" s="96"/>
      <c r="E10" s="96"/>
      <c r="F10" s="102"/>
      <c r="G10" s="154"/>
      <c r="H10" s="96"/>
      <c r="I10" s="96"/>
      <c r="J10" s="102"/>
      <c r="K10" s="154"/>
      <c r="L10" s="96"/>
      <c r="M10" s="96"/>
      <c r="N10" s="102"/>
    </row>
    <row r="11" spans="1:14" s="22" customFormat="1" ht="26.25" customHeight="1" x14ac:dyDescent="0.15">
      <c r="A11" s="158" t="s">
        <v>128</v>
      </c>
      <c r="B11" s="159"/>
      <c r="C11" s="63">
        <v>33078</v>
      </c>
      <c r="D11" s="60">
        <v>32213</v>
      </c>
      <c r="E11" s="60">
        <v>865</v>
      </c>
      <c r="F11" s="60">
        <v>618</v>
      </c>
      <c r="G11" s="60">
        <v>32726</v>
      </c>
      <c r="H11" s="60">
        <v>31976</v>
      </c>
      <c r="I11" s="60">
        <v>750</v>
      </c>
      <c r="J11" s="60">
        <v>557</v>
      </c>
      <c r="K11" s="60">
        <v>1015</v>
      </c>
      <c r="L11" s="60">
        <v>897</v>
      </c>
      <c r="M11" s="60">
        <v>118</v>
      </c>
      <c r="N11" s="60">
        <v>64</v>
      </c>
    </row>
    <row r="12" spans="1:14" s="22" customFormat="1" ht="26.25" customHeight="1" x14ac:dyDescent="0.15">
      <c r="A12" s="160" t="s">
        <v>129</v>
      </c>
      <c r="B12" s="161"/>
      <c r="C12" s="64">
        <v>3349</v>
      </c>
      <c r="D12" s="62">
        <v>3262</v>
      </c>
      <c r="E12" s="62">
        <v>87</v>
      </c>
      <c r="F12" s="62">
        <v>69</v>
      </c>
      <c r="G12" s="62">
        <v>3332</v>
      </c>
      <c r="H12" s="62">
        <v>3248</v>
      </c>
      <c r="I12" s="62">
        <v>84</v>
      </c>
      <c r="J12" s="62">
        <v>66</v>
      </c>
      <c r="K12" s="62">
        <v>93</v>
      </c>
      <c r="L12" s="62">
        <v>89</v>
      </c>
      <c r="M12" s="62">
        <v>4</v>
      </c>
      <c r="N12" s="62">
        <v>4</v>
      </c>
    </row>
    <row r="13" spans="1:14" s="22" customFormat="1" ht="26.25" customHeight="1" x14ac:dyDescent="0.15">
      <c r="A13" s="158" t="s">
        <v>130</v>
      </c>
      <c r="B13" s="159"/>
      <c r="C13" s="63">
        <v>726</v>
      </c>
      <c r="D13" s="60">
        <v>701</v>
      </c>
      <c r="E13" s="60">
        <v>25</v>
      </c>
      <c r="F13" s="60">
        <v>19</v>
      </c>
      <c r="G13" s="60">
        <v>720</v>
      </c>
      <c r="H13" s="60">
        <v>700</v>
      </c>
      <c r="I13" s="60">
        <v>20</v>
      </c>
      <c r="J13" s="60">
        <v>17</v>
      </c>
      <c r="K13" s="60">
        <v>9</v>
      </c>
      <c r="L13" s="60">
        <v>4</v>
      </c>
      <c r="M13" s="60">
        <v>5</v>
      </c>
      <c r="N13" s="60">
        <v>2</v>
      </c>
    </row>
    <row r="14" spans="1:14" s="22" customFormat="1" ht="26.25" customHeight="1" x14ac:dyDescent="0.15">
      <c r="A14" s="160" t="s">
        <v>131</v>
      </c>
      <c r="B14" s="161"/>
      <c r="C14" s="64">
        <v>2999</v>
      </c>
      <c r="D14" s="62">
        <v>2920</v>
      </c>
      <c r="E14" s="62">
        <v>79</v>
      </c>
      <c r="F14" s="62">
        <v>50</v>
      </c>
      <c r="G14" s="62">
        <v>2992</v>
      </c>
      <c r="H14" s="62">
        <v>2917</v>
      </c>
      <c r="I14" s="62">
        <v>75</v>
      </c>
      <c r="J14" s="62">
        <v>48</v>
      </c>
      <c r="K14" s="62">
        <v>14</v>
      </c>
      <c r="L14" s="62">
        <v>10</v>
      </c>
      <c r="M14" s="62">
        <v>4</v>
      </c>
      <c r="N14" s="62">
        <v>2</v>
      </c>
    </row>
    <row r="15" spans="1:14" s="22" customFormat="1" ht="26.25" customHeight="1" x14ac:dyDescent="0.15">
      <c r="A15" s="158" t="s">
        <v>132</v>
      </c>
      <c r="B15" s="159"/>
      <c r="C15" s="63">
        <v>1069</v>
      </c>
      <c r="D15" s="60">
        <v>1024</v>
      </c>
      <c r="E15" s="60">
        <v>45</v>
      </c>
      <c r="F15" s="60">
        <v>37</v>
      </c>
      <c r="G15" s="60">
        <v>1047</v>
      </c>
      <c r="H15" s="60">
        <v>1015</v>
      </c>
      <c r="I15" s="60">
        <v>32</v>
      </c>
      <c r="J15" s="60">
        <v>29</v>
      </c>
      <c r="K15" s="60">
        <v>37</v>
      </c>
      <c r="L15" s="60">
        <v>23</v>
      </c>
      <c r="M15" s="60">
        <v>14</v>
      </c>
      <c r="N15" s="60">
        <v>9</v>
      </c>
    </row>
    <row r="16" spans="1:14" s="22" customFormat="1" ht="26.25" customHeight="1" x14ac:dyDescent="0.15">
      <c r="A16" s="160" t="s">
        <v>133</v>
      </c>
      <c r="B16" s="161"/>
      <c r="C16" s="64">
        <v>1964</v>
      </c>
      <c r="D16" s="62">
        <v>1889</v>
      </c>
      <c r="E16" s="62">
        <v>75</v>
      </c>
      <c r="F16" s="62">
        <v>50</v>
      </c>
      <c r="G16" s="62">
        <v>1900</v>
      </c>
      <c r="H16" s="62">
        <v>1844</v>
      </c>
      <c r="I16" s="62">
        <v>56</v>
      </c>
      <c r="J16" s="62">
        <v>43</v>
      </c>
      <c r="K16" s="62">
        <v>127</v>
      </c>
      <c r="L16" s="62">
        <v>108</v>
      </c>
      <c r="M16" s="62">
        <v>19</v>
      </c>
      <c r="N16" s="62">
        <v>7</v>
      </c>
    </row>
    <row r="17" spans="1:14" s="22" customFormat="1" ht="26.25" customHeight="1" x14ac:dyDescent="0.15">
      <c r="A17" s="158" t="s">
        <v>134</v>
      </c>
      <c r="B17" s="159"/>
      <c r="C17" s="63">
        <v>1455</v>
      </c>
      <c r="D17" s="60">
        <v>1403</v>
      </c>
      <c r="E17" s="60">
        <v>52</v>
      </c>
      <c r="F17" s="60">
        <v>42</v>
      </c>
      <c r="G17" s="60">
        <v>1390</v>
      </c>
      <c r="H17" s="60">
        <v>1358</v>
      </c>
      <c r="I17" s="60">
        <v>32</v>
      </c>
      <c r="J17" s="60">
        <v>29</v>
      </c>
      <c r="K17" s="60">
        <v>166</v>
      </c>
      <c r="L17" s="60">
        <v>146</v>
      </c>
      <c r="M17" s="60">
        <v>20</v>
      </c>
      <c r="N17" s="60">
        <v>13</v>
      </c>
    </row>
    <row r="18" spans="1:14" s="22" customFormat="1" ht="26.25" customHeight="1" x14ac:dyDescent="0.15">
      <c r="A18" s="160" t="s">
        <v>135</v>
      </c>
      <c r="B18" s="161"/>
      <c r="C18" s="64">
        <v>1758</v>
      </c>
      <c r="D18" s="62">
        <v>1683</v>
      </c>
      <c r="E18" s="62">
        <v>75</v>
      </c>
      <c r="F18" s="62">
        <v>36</v>
      </c>
      <c r="G18" s="62">
        <v>1757</v>
      </c>
      <c r="H18" s="62">
        <v>1682</v>
      </c>
      <c r="I18" s="62">
        <v>75</v>
      </c>
      <c r="J18" s="62">
        <v>36</v>
      </c>
      <c r="K18" s="62">
        <v>1</v>
      </c>
      <c r="L18" s="62">
        <v>1</v>
      </c>
      <c r="M18" s="62" t="s">
        <v>221</v>
      </c>
      <c r="N18" s="62" t="s">
        <v>221</v>
      </c>
    </row>
    <row r="19" spans="1:14" s="22" customFormat="1" ht="26.25" customHeight="1" x14ac:dyDescent="0.15">
      <c r="A19" s="158" t="s">
        <v>136</v>
      </c>
      <c r="B19" s="159"/>
      <c r="C19" s="63">
        <v>2279</v>
      </c>
      <c r="D19" s="60">
        <v>2252</v>
      </c>
      <c r="E19" s="60">
        <v>27</v>
      </c>
      <c r="F19" s="60">
        <v>24</v>
      </c>
      <c r="G19" s="60">
        <v>2277</v>
      </c>
      <c r="H19" s="60">
        <v>2250</v>
      </c>
      <c r="I19" s="60">
        <v>27</v>
      </c>
      <c r="J19" s="60">
        <v>24</v>
      </c>
      <c r="K19" s="60">
        <v>5</v>
      </c>
      <c r="L19" s="60">
        <v>5</v>
      </c>
      <c r="M19" s="60" t="s">
        <v>221</v>
      </c>
      <c r="N19" s="60" t="s">
        <v>221</v>
      </c>
    </row>
    <row r="20" spans="1:14" s="22" customFormat="1" ht="26.25" customHeight="1" x14ac:dyDescent="0.15">
      <c r="A20" s="160" t="s">
        <v>137</v>
      </c>
      <c r="B20" s="161"/>
      <c r="C20" s="64">
        <v>3086</v>
      </c>
      <c r="D20" s="62">
        <v>3014</v>
      </c>
      <c r="E20" s="62">
        <v>72</v>
      </c>
      <c r="F20" s="62">
        <v>45</v>
      </c>
      <c r="G20" s="62">
        <v>3042</v>
      </c>
      <c r="H20" s="62">
        <v>2988</v>
      </c>
      <c r="I20" s="62">
        <v>54</v>
      </c>
      <c r="J20" s="62">
        <v>39</v>
      </c>
      <c r="K20" s="62">
        <v>162</v>
      </c>
      <c r="L20" s="62">
        <v>144</v>
      </c>
      <c r="M20" s="62">
        <v>18</v>
      </c>
      <c r="N20" s="62">
        <v>6</v>
      </c>
    </row>
    <row r="21" spans="1:14" s="22" customFormat="1" ht="26.25" customHeight="1" x14ac:dyDescent="0.15">
      <c r="A21" s="158" t="s">
        <v>138</v>
      </c>
      <c r="B21" s="159"/>
      <c r="C21" s="63">
        <v>730</v>
      </c>
      <c r="D21" s="60">
        <v>706</v>
      </c>
      <c r="E21" s="60">
        <v>24</v>
      </c>
      <c r="F21" s="60">
        <v>17</v>
      </c>
      <c r="G21" s="60">
        <v>700</v>
      </c>
      <c r="H21" s="60">
        <v>683</v>
      </c>
      <c r="I21" s="60">
        <v>17</v>
      </c>
      <c r="J21" s="60">
        <v>11</v>
      </c>
      <c r="K21" s="60">
        <v>88</v>
      </c>
      <c r="L21" s="60">
        <v>81</v>
      </c>
      <c r="M21" s="60">
        <v>7</v>
      </c>
      <c r="N21" s="60">
        <v>6</v>
      </c>
    </row>
    <row r="22" spans="1:14" s="22" customFormat="1" ht="26.25" customHeight="1" x14ac:dyDescent="0.15">
      <c r="A22" s="160" t="s">
        <v>139</v>
      </c>
      <c r="B22" s="161"/>
      <c r="C22" s="64">
        <v>2022</v>
      </c>
      <c r="D22" s="62">
        <v>1969</v>
      </c>
      <c r="E22" s="62">
        <v>53</v>
      </c>
      <c r="F22" s="62">
        <v>45</v>
      </c>
      <c r="G22" s="62">
        <v>1996</v>
      </c>
      <c r="H22" s="62">
        <v>1952</v>
      </c>
      <c r="I22" s="62">
        <v>44</v>
      </c>
      <c r="J22" s="62">
        <v>41</v>
      </c>
      <c r="K22" s="62">
        <v>44</v>
      </c>
      <c r="L22" s="62">
        <v>34</v>
      </c>
      <c r="M22" s="62">
        <v>10</v>
      </c>
      <c r="N22" s="62">
        <v>5</v>
      </c>
    </row>
    <row r="23" spans="1:14" s="22" customFormat="1" ht="26.25" customHeight="1" x14ac:dyDescent="0.15">
      <c r="A23" s="158" t="s">
        <v>140</v>
      </c>
      <c r="B23" s="159"/>
      <c r="C23" s="63">
        <v>1082</v>
      </c>
      <c r="D23" s="60">
        <v>1057</v>
      </c>
      <c r="E23" s="60">
        <v>25</v>
      </c>
      <c r="F23" s="60">
        <v>24</v>
      </c>
      <c r="G23" s="60">
        <v>1080</v>
      </c>
      <c r="H23" s="60">
        <v>1055</v>
      </c>
      <c r="I23" s="60">
        <v>25</v>
      </c>
      <c r="J23" s="60">
        <v>24</v>
      </c>
      <c r="K23" s="60">
        <v>14</v>
      </c>
      <c r="L23" s="60">
        <v>14</v>
      </c>
      <c r="M23" s="60" t="s">
        <v>221</v>
      </c>
      <c r="N23" s="60" t="s">
        <v>221</v>
      </c>
    </row>
    <row r="24" spans="1:14" s="22" customFormat="1" ht="26.25" customHeight="1" x14ac:dyDescent="0.15">
      <c r="A24" s="160" t="s">
        <v>141</v>
      </c>
      <c r="B24" s="161"/>
      <c r="C24" s="64">
        <v>1027</v>
      </c>
      <c r="D24" s="62">
        <v>1006</v>
      </c>
      <c r="E24" s="62">
        <v>21</v>
      </c>
      <c r="F24" s="62">
        <v>15</v>
      </c>
      <c r="G24" s="62">
        <v>1022</v>
      </c>
      <c r="H24" s="62">
        <v>1002</v>
      </c>
      <c r="I24" s="62">
        <v>20</v>
      </c>
      <c r="J24" s="62">
        <v>14</v>
      </c>
      <c r="K24" s="62">
        <v>27</v>
      </c>
      <c r="L24" s="62">
        <v>26</v>
      </c>
      <c r="M24" s="62">
        <v>1</v>
      </c>
      <c r="N24" s="62">
        <v>1</v>
      </c>
    </row>
    <row r="25" spans="1:14" s="22" customFormat="1" ht="26.25" customHeight="1" x14ac:dyDescent="0.15">
      <c r="A25" s="158" t="s">
        <v>142</v>
      </c>
      <c r="B25" s="159"/>
      <c r="C25" s="63">
        <v>1041</v>
      </c>
      <c r="D25" s="60">
        <v>1026</v>
      </c>
      <c r="E25" s="60">
        <v>15</v>
      </c>
      <c r="F25" s="60">
        <v>13</v>
      </c>
      <c r="G25" s="60">
        <v>1041</v>
      </c>
      <c r="H25" s="60">
        <v>1026</v>
      </c>
      <c r="I25" s="60">
        <v>15</v>
      </c>
      <c r="J25" s="60">
        <v>13</v>
      </c>
      <c r="K25" s="60" t="s">
        <v>221</v>
      </c>
      <c r="L25" s="60" t="s">
        <v>221</v>
      </c>
      <c r="M25" s="60" t="s">
        <v>221</v>
      </c>
      <c r="N25" s="60" t="s">
        <v>221</v>
      </c>
    </row>
    <row r="26" spans="1:14" s="22" customFormat="1" ht="26.25" customHeight="1" x14ac:dyDescent="0.15">
      <c r="A26" s="160" t="s">
        <v>143</v>
      </c>
      <c r="B26" s="161"/>
      <c r="C26" s="64">
        <v>832</v>
      </c>
      <c r="D26" s="62">
        <v>813</v>
      </c>
      <c r="E26" s="62">
        <v>19</v>
      </c>
      <c r="F26" s="62">
        <v>16</v>
      </c>
      <c r="G26" s="62">
        <v>831</v>
      </c>
      <c r="H26" s="62">
        <v>812</v>
      </c>
      <c r="I26" s="62">
        <v>19</v>
      </c>
      <c r="J26" s="62">
        <v>16</v>
      </c>
      <c r="K26" s="62">
        <v>1</v>
      </c>
      <c r="L26" s="62">
        <v>1</v>
      </c>
      <c r="M26" s="62" t="s">
        <v>221</v>
      </c>
      <c r="N26" s="62" t="s">
        <v>221</v>
      </c>
    </row>
    <row r="27" spans="1:14" s="22" customFormat="1" ht="26.25" customHeight="1" x14ac:dyDescent="0.15">
      <c r="A27" s="158" t="s">
        <v>144</v>
      </c>
      <c r="B27" s="159"/>
      <c r="C27" s="63">
        <v>648</v>
      </c>
      <c r="D27" s="60">
        <v>635</v>
      </c>
      <c r="E27" s="60">
        <v>13</v>
      </c>
      <c r="F27" s="60">
        <v>8</v>
      </c>
      <c r="G27" s="60">
        <v>648</v>
      </c>
      <c r="H27" s="60">
        <v>635</v>
      </c>
      <c r="I27" s="60">
        <v>13</v>
      </c>
      <c r="J27" s="60">
        <v>8</v>
      </c>
      <c r="K27" s="60">
        <v>6</v>
      </c>
      <c r="L27" s="60">
        <v>6</v>
      </c>
      <c r="M27" s="60" t="s">
        <v>221</v>
      </c>
      <c r="N27" s="60" t="s">
        <v>221</v>
      </c>
    </row>
    <row r="28" spans="1:14" s="22" customFormat="1" ht="26.25" customHeight="1" x14ac:dyDescent="0.15">
      <c r="A28" s="160" t="s">
        <v>145</v>
      </c>
      <c r="B28" s="161"/>
      <c r="C28" s="64">
        <v>786</v>
      </c>
      <c r="D28" s="62">
        <v>765</v>
      </c>
      <c r="E28" s="62">
        <v>21</v>
      </c>
      <c r="F28" s="62">
        <v>11</v>
      </c>
      <c r="G28" s="62">
        <v>779</v>
      </c>
      <c r="H28" s="62">
        <v>761</v>
      </c>
      <c r="I28" s="62">
        <v>18</v>
      </c>
      <c r="J28" s="62">
        <v>9</v>
      </c>
      <c r="K28" s="62">
        <v>35</v>
      </c>
      <c r="L28" s="62">
        <v>32</v>
      </c>
      <c r="M28" s="62">
        <v>3</v>
      </c>
      <c r="N28" s="62">
        <v>2</v>
      </c>
    </row>
    <row r="29" spans="1:14" s="22" customFormat="1" ht="26.25" customHeight="1" x14ac:dyDescent="0.15">
      <c r="A29" s="158" t="s">
        <v>146</v>
      </c>
      <c r="B29" s="159"/>
      <c r="C29" s="63">
        <v>481</v>
      </c>
      <c r="D29" s="60">
        <v>468</v>
      </c>
      <c r="E29" s="60">
        <v>13</v>
      </c>
      <c r="F29" s="60">
        <v>11</v>
      </c>
      <c r="G29" s="60">
        <v>479</v>
      </c>
      <c r="H29" s="60">
        <v>468</v>
      </c>
      <c r="I29" s="60">
        <v>11</v>
      </c>
      <c r="J29" s="60">
        <v>9</v>
      </c>
      <c r="K29" s="60">
        <v>14</v>
      </c>
      <c r="L29" s="60">
        <v>12</v>
      </c>
      <c r="M29" s="60">
        <v>2</v>
      </c>
      <c r="N29" s="60">
        <v>2</v>
      </c>
    </row>
    <row r="30" spans="1:14" s="22" customFormat="1" ht="26.25" customHeight="1" x14ac:dyDescent="0.15">
      <c r="A30" s="160" t="s">
        <v>147</v>
      </c>
      <c r="B30" s="161"/>
      <c r="C30" s="64">
        <v>858</v>
      </c>
      <c r="D30" s="62">
        <v>837</v>
      </c>
      <c r="E30" s="62">
        <v>21</v>
      </c>
      <c r="F30" s="62">
        <v>14</v>
      </c>
      <c r="G30" s="62">
        <v>857</v>
      </c>
      <c r="H30" s="62">
        <v>836</v>
      </c>
      <c r="I30" s="62">
        <v>21</v>
      </c>
      <c r="J30" s="62">
        <v>14</v>
      </c>
      <c r="K30" s="62">
        <v>1</v>
      </c>
      <c r="L30" s="62">
        <v>1</v>
      </c>
      <c r="M30" s="62" t="s">
        <v>221</v>
      </c>
      <c r="N30" s="62" t="s">
        <v>221</v>
      </c>
    </row>
    <row r="31" spans="1:14" s="22" customFormat="1" ht="26.25" customHeight="1" x14ac:dyDescent="0.15">
      <c r="A31" s="158" t="s">
        <v>148</v>
      </c>
      <c r="B31" s="159"/>
      <c r="C31" s="63">
        <v>781</v>
      </c>
      <c r="D31" s="60">
        <v>767</v>
      </c>
      <c r="E31" s="60">
        <v>14</v>
      </c>
      <c r="F31" s="60">
        <v>11</v>
      </c>
      <c r="G31" s="60">
        <v>781</v>
      </c>
      <c r="H31" s="60">
        <v>767</v>
      </c>
      <c r="I31" s="60">
        <v>14</v>
      </c>
      <c r="J31" s="60">
        <v>11</v>
      </c>
      <c r="K31" s="60">
        <v>3</v>
      </c>
      <c r="L31" s="60">
        <v>3</v>
      </c>
      <c r="M31" s="60" t="s">
        <v>221</v>
      </c>
      <c r="N31" s="60" t="s">
        <v>221</v>
      </c>
    </row>
    <row r="32" spans="1:14" s="22" customFormat="1" ht="26.25" customHeight="1" x14ac:dyDescent="0.15">
      <c r="A32" s="160" t="s">
        <v>149</v>
      </c>
      <c r="B32" s="161"/>
      <c r="C32" s="64">
        <v>344</v>
      </c>
      <c r="D32" s="62">
        <v>335</v>
      </c>
      <c r="E32" s="62">
        <v>9</v>
      </c>
      <c r="F32" s="62">
        <v>2</v>
      </c>
      <c r="G32" s="62">
        <v>344</v>
      </c>
      <c r="H32" s="62">
        <v>335</v>
      </c>
      <c r="I32" s="62">
        <v>9</v>
      </c>
      <c r="J32" s="62">
        <v>2</v>
      </c>
      <c r="K32" s="62" t="s">
        <v>221</v>
      </c>
      <c r="L32" s="62" t="s">
        <v>221</v>
      </c>
      <c r="M32" s="62" t="s">
        <v>221</v>
      </c>
      <c r="N32" s="62" t="s">
        <v>221</v>
      </c>
    </row>
    <row r="33" spans="1:14" s="22" customFormat="1" ht="26.25" customHeight="1" x14ac:dyDescent="0.15">
      <c r="A33" s="158" t="s">
        <v>150</v>
      </c>
      <c r="B33" s="164"/>
      <c r="C33" s="63">
        <v>624</v>
      </c>
      <c r="D33" s="60">
        <v>613</v>
      </c>
      <c r="E33" s="60">
        <v>11</v>
      </c>
      <c r="F33" s="60">
        <v>7</v>
      </c>
      <c r="G33" s="60">
        <v>610</v>
      </c>
      <c r="H33" s="60">
        <v>599</v>
      </c>
      <c r="I33" s="60">
        <v>11</v>
      </c>
      <c r="J33" s="60">
        <v>7</v>
      </c>
      <c r="K33" s="60">
        <v>43</v>
      </c>
      <c r="L33" s="60">
        <v>43</v>
      </c>
      <c r="M33" s="60" t="s">
        <v>221</v>
      </c>
      <c r="N33" s="60" t="s">
        <v>221</v>
      </c>
    </row>
    <row r="34" spans="1:14" s="22" customFormat="1" ht="26.25" customHeight="1" x14ac:dyDescent="0.15">
      <c r="A34" s="160" t="s">
        <v>151</v>
      </c>
      <c r="B34" s="161"/>
      <c r="C34" s="64">
        <v>908</v>
      </c>
      <c r="D34" s="62">
        <v>891</v>
      </c>
      <c r="E34" s="62">
        <v>17</v>
      </c>
      <c r="F34" s="62">
        <v>13</v>
      </c>
      <c r="G34" s="62">
        <v>907</v>
      </c>
      <c r="H34" s="62">
        <v>890</v>
      </c>
      <c r="I34" s="62">
        <v>17</v>
      </c>
      <c r="J34" s="62">
        <v>13</v>
      </c>
      <c r="K34" s="62">
        <v>3</v>
      </c>
      <c r="L34" s="62">
        <v>3</v>
      </c>
      <c r="M34" s="62" t="s">
        <v>221</v>
      </c>
      <c r="N34" s="62" t="s">
        <v>221</v>
      </c>
    </row>
    <row r="35" spans="1:14" s="22" customFormat="1" ht="26.25" customHeight="1" x14ac:dyDescent="0.15">
      <c r="A35" s="158" t="s">
        <v>152</v>
      </c>
      <c r="B35" s="159"/>
      <c r="C35" s="63">
        <v>1202</v>
      </c>
      <c r="D35" s="60">
        <v>1169</v>
      </c>
      <c r="E35" s="60">
        <v>33</v>
      </c>
      <c r="F35" s="60">
        <v>31</v>
      </c>
      <c r="G35" s="60">
        <v>1189</v>
      </c>
      <c r="H35" s="60">
        <v>1158</v>
      </c>
      <c r="I35" s="60">
        <v>31</v>
      </c>
      <c r="J35" s="60">
        <v>30</v>
      </c>
      <c r="K35" s="60">
        <v>56</v>
      </c>
      <c r="L35" s="60">
        <v>54</v>
      </c>
      <c r="M35" s="60">
        <v>2</v>
      </c>
      <c r="N35" s="60">
        <v>1</v>
      </c>
    </row>
    <row r="36" spans="1:14" s="22" customFormat="1" ht="26.25" customHeight="1" x14ac:dyDescent="0.15">
      <c r="A36" s="162" t="s">
        <v>153</v>
      </c>
      <c r="B36" s="163"/>
      <c r="C36" s="88">
        <v>1027</v>
      </c>
      <c r="D36" s="89">
        <v>1008</v>
      </c>
      <c r="E36" s="89">
        <v>19</v>
      </c>
      <c r="F36" s="89">
        <v>8</v>
      </c>
      <c r="G36" s="89">
        <v>1005</v>
      </c>
      <c r="H36" s="89">
        <v>995</v>
      </c>
      <c r="I36" s="89">
        <v>10</v>
      </c>
      <c r="J36" s="89">
        <v>4</v>
      </c>
      <c r="K36" s="89">
        <v>66</v>
      </c>
      <c r="L36" s="89">
        <v>57</v>
      </c>
      <c r="M36" s="89">
        <v>9</v>
      </c>
      <c r="N36" s="89">
        <v>4</v>
      </c>
    </row>
    <row r="37" spans="1:14" ht="12" customHeight="1" x14ac:dyDescent="0.15">
      <c r="A37" s="41"/>
      <c r="B37" s="41"/>
      <c r="C37" s="39">
        <f>SUM(C12:C36)</f>
        <v>33078</v>
      </c>
      <c r="D37" s="39">
        <f t="shared" ref="D37:N37" si="0">SUM(D12:D36)</f>
        <v>32213</v>
      </c>
      <c r="E37" s="39">
        <f t="shared" si="0"/>
        <v>865</v>
      </c>
      <c r="F37" s="39">
        <f t="shared" si="0"/>
        <v>618</v>
      </c>
      <c r="G37" s="39">
        <f t="shared" si="0"/>
        <v>32726</v>
      </c>
      <c r="H37" s="39">
        <f t="shared" si="0"/>
        <v>31976</v>
      </c>
      <c r="I37" s="39">
        <f t="shared" si="0"/>
        <v>750</v>
      </c>
      <c r="J37" s="39">
        <f t="shared" si="0"/>
        <v>557</v>
      </c>
      <c r="K37" s="39">
        <f t="shared" si="0"/>
        <v>1015</v>
      </c>
      <c r="L37" s="39">
        <f t="shared" si="0"/>
        <v>897</v>
      </c>
      <c r="M37" s="39">
        <f t="shared" si="0"/>
        <v>118</v>
      </c>
      <c r="N37" s="39">
        <f t="shared" si="0"/>
        <v>64</v>
      </c>
    </row>
    <row r="38" spans="1:14" ht="12" customHeight="1" x14ac:dyDescent="0.15">
      <c r="C38" s="3">
        <f>C37-C11</f>
        <v>0</v>
      </c>
      <c r="D38" s="3">
        <f t="shared" ref="D38:N38" si="1">D37-D11</f>
        <v>0</v>
      </c>
      <c r="E38" s="3">
        <f t="shared" si="1"/>
        <v>0</v>
      </c>
      <c r="F38" s="3">
        <f t="shared" si="1"/>
        <v>0</v>
      </c>
      <c r="G38" s="3">
        <f t="shared" si="1"/>
        <v>0</v>
      </c>
      <c r="H38" s="3">
        <f t="shared" si="1"/>
        <v>0</v>
      </c>
      <c r="I38" s="3">
        <f t="shared" si="1"/>
        <v>0</v>
      </c>
      <c r="J38" s="3">
        <f t="shared" si="1"/>
        <v>0</v>
      </c>
      <c r="K38" s="3">
        <f t="shared" si="1"/>
        <v>0</v>
      </c>
      <c r="L38" s="3">
        <f t="shared" si="1"/>
        <v>0</v>
      </c>
      <c r="M38" s="3">
        <f t="shared" si="1"/>
        <v>0</v>
      </c>
      <c r="N38" s="3">
        <f t="shared" si="1"/>
        <v>0</v>
      </c>
    </row>
    <row r="39" spans="1:14" ht="12" customHeight="1" x14ac:dyDescent="0.15"/>
    <row r="40" spans="1:14" ht="12" customHeight="1" x14ac:dyDescent="0.15"/>
    <row r="41" spans="1:14" ht="12" customHeight="1" x14ac:dyDescent="0.15"/>
    <row r="42" spans="1:14" ht="12" customHeight="1" x14ac:dyDescent="0.15"/>
  </sheetData>
  <mergeCells count="30">
    <mergeCell ref="A26:B26"/>
    <mergeCell ref="A27:B27"/>
    <mergeCell ref="A28:B28"/>
    <mergeCell ref="A29:B29"/>
    <mergeCell ref="A30:B30"/>
    <mergeCell ref="A36:B36"/>
    <mergeCell ref="A31:B31"/>
    <mergeCell ref="A32:B32"/>
    <mergeCell ref="A33:B33"/>
    <mergeCell ref="A34:B34"/>
    <mergeCell ref="A35:B35"/>
    <mergeCell ref="A12:B12"/>
    <mergeCell ref="A13:B13"/>
    <mergeCell ref="A14:B14"/>
    <mergeCell ref="A15:B15"/>
    <mergeCell ref="A25:B2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6:C10"/>
    <mergeCell ref="A6:B10"/>
    <mergeCell ref="K6:K10"/>
    <mergeCell ref="G6:G10"/>
    <mergeCell ref="A11:B11"/>
  </mergeCells>
  <phoneticPr fontId="5"/>
  <pageMargins left="0.70866141732283472" right="0.70866141732283472" top="0.39370078740157483" bottom="0.23622047244094491" header="0.51181102362204722" footer="0.19685039370078741"/>
  <pageSetup paperSize="9" firstPageNumber="30" orientation="portrait" useFirstPageNumber="1" r:id="rId1"/>
  <headerFooter alignWithMargins="0">
    <oddFooter>&amp;C- &amp;P -</oddFooter>
  </headerFooter>
  <rowBreaks count="1" manualBreakCount="1">
    <brk id="4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Normal="100" zoomScaleSheetLayoutView="100" workbookViewId="0">
      <selection activeCell="L27" sqref="L27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11.375" style="7" customWidth="1"/>
    <col min="5" max="5" width="11.375" style="9" customWidth="1"/>
    <col min="6" max="16" width="11.375" style="7" customWidth="1"/>
    <col min="17" max="16384" width="8" style="8"/>
  </cols>
  <sheetData>
    <row r="1" spans="1:16" ht="15" customHeight="1" x14ac:dyDescent="0.15">
      <c r="A1" s="129"/>
      <c r="C1" s="32"/>
      <c r="D1" s="32"/>
      <c r="E1" s="33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16" customFormat="1" ht="12.75" customHeight="1" x14ac:dyDescent="0.15">
      <c r="A2" s="44" t="s">
        <v>70</v>
      </c>
      <c r="B2" s="13"/>
    </row>
    <row r="3" spans="1:16" s="16" customFormat="1" ht="12.75" customHeight="1" x14ac:dyDescent="0.15">
      <c r="A3" s="27" t="s">
        <v>271</v>
      </c>
      <c r="C3" s="15"/>
      <c r="D3" s="15"/>
      <c r="E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27"/>
    </row>
    <row r="4" spans="1:16" s="16" customFormat="1" ht="12.75" customHeight="1" x14ac:dyDescent="0.15">
      <c r="B4" s="27"/>
      <c r="C4" s="15"/>
      <c r="D4" s="15"/>
      <c r="E4" s="17"/>
      <c r="F4" s="15"/>
      <c r="G4" s="15"/>
      <c r="H4" s="15"/>
      <c r="I4" s="15"/>
      <c r="J4" s="15"/>
      <c r="K4" s="15"/>
      <c r="L4" s="15"/>
      <c r="M4" s="15"/>
      <c r="N4" s="15"/>
      <c r="O4" s="15"/>
      <c r="P4" s="20" t="s">
        <v>155</v>
      </c>
    </row>
    <row r="5" spans="1:16" s="24" customFormat="1" ht="12.75" customHeight="1" thickBot="1" x14ac:dyDescent="0.2">
      <c r="B5" s="23"/>
      <c r="C5" s="34"/>
      <c r="D5" s="34"/>
      <c r="E5" s="26"/>
      <c r="P5" s="20" t="s">
        <v>156</v>
      </c>
    </row>
    <row r="6" spans="1:16" s="25" customFormat="1" ht="12.75" customHeight="1" thickTop="1" x14ac:dyDescent="0.15">
      <c r="A6" s="155" t="s">
        <v>127</v>
      </c>
      <c r="B6" s="155"/>
      <c r="C6" s="242" t="s">
        <v>276</v>
      </c>
      <c r="D6" s="247"/>
      <c r="E6" s="242" t="s">
        <v>278</v>
      </c>
      <c r="F6" s="243"/>
      <c r="G6" s="242" t="s">
        <v>277</v>
      </c>
      <c r="H6" s="243"/>
      <c r="I6" s="242" t="s">
        <v>279</v>
      </c>
      <c r="J6" s="247"/>
      <c r="K6" s="242" t="s">
        <v>280</v>
      </c>
      <c r="L6" s="247"/>
      <c r="M6" s="242" t="s">
        <v>281</v>
      </c>
      <c r="N6" s="247"/>
      <c r="O6" s="242" t="s">
        <v>99</v>
      </c>
      <c r="P6" s="243"/>
    </row>
    <row r="7" spans="1:16" s="25" customFormat="1" ht="10.5" customHeight="1" x14ac:dyDescent="0.15">
      <c r="A7" s="156"/>
      <c r="B7" s="156"/>
      <c r="C7" s="244" t="s">
        <v>114</v>
      </c>
      <c r="D7" s="245" t="s">
        <v>91</v>
      </c>
      <c r="E7" s="244" t="s">
        <v>114</v>
      </c>
      <c r="F7" s="245" t="s">
        <v>91</v>
      </c>
      <c r="G7" s="244" t="s">
        <v>114</v>
      </c>
      <c r="H7" s="246" t="s">
        <v>91</v>
      </c>
      <c r="I7" s="244" t="s">
        <v>114</v>
      </c>
      <c r="J7" s="245" t="s">
        <v>91</v>
      </c>
      <c r="K7" s="244" t="s">
        <v>114</v>
      </c>
      <c r="L7" s="245" t="s">
        <v>91</v>
      </c>
      <c r="M7" s="244" t="s">
        <v>114</v>
      </c>
      <c r="N7" s="245" t="s">
        <v>91</v>
      </c>
      <c r="O7" s="244" t="s">
        <v>114</v>
      </c>
      <c r="P7" s="245" t="s">
        <v>91</v>
      </c>
    </row>
    <row r="8" spans="1:16" s="25" customFormat="1" ht="11.25" customHeight="1" x14ac:dyDescent="0.15">
      <c r="A8" s="156"/>
      <c r="B8" s="156"/>
      <c r="C8" s="244"/>
      <c r="D8" s="245"/>
      <c r="E8" s="244"/>
      <c r="F8" s="245"/>
      <c r="G8" s="244"/>
      <c r="H8" s="246"/>
      <c r="I8" s="244"/>
      <c r="J8" s="245"/>
      <c r="K8" s="244"/>
      <c r="L8" s="245"/>
      <c r="M8" s="244"/>
      <c r="N8" s="245"/>
      <c r="O8" s="244"/>
      <c r="P8" s="245"/>
    </row>
    <row r="9" spans="1:16" s="25" customFormat="1" ht="11.25" customHeight="1" x14ac:dyDescent="0.15">
      <c r="A9" s="156"/>
      <c r="B9" s="156"/>
      <c r="C9" s="244"/>
      <c r="D9" s="245"/>
      <c r="E9" s="244"/>
      <c r="F9" s="245"/>
      <c r="G9" s="244"/>
      <c r="H9" s="246"/>
      <c r="I9" s="244"/>
      <c r="J9" s="245"/>
      <c r="K9" s="244"/>
      <c r="L9" s="245"/>
      <c r="M9" s="244"/>
      <c r="N9" s="245"/>
      <c r="O9" s="244"/>
      <c r="P9" s="245"/>
    </row>
    <row r="10" spans="1:16" s="25" customFormat="1" ht="11.25" customHeight="1" x14ac:dyDescent="0.15">
      <c r="A10" s="157"/>
      <c r="B10" s="157"/>
      <c r="C10" s="244"/>
      <c r="D10" s="245"/>
      <c r="E10" s="244"/>
      <c r="F10" s="245"/>
      <c r="G10" s="244"/>
      <c r="H10" s="246"/>
      <c r="I10" s="244"/>
      <c r="J10" s="245"/>
      <c r="K10" s="244"/>
      <c r="L10" s="245"/>
      <c r="M10" s="244"/>
      <c r="N10" s="245"/>
      <c r="O10" s="244"/>
      <c r="P10" s="245"/>
    </row>
    <row r="11" spans="1:16" s="25" customFormat="1" ht="26.25" customHeight="1" x14ac:dyDescent="0.15">
      <c r="A11" s="259" t="s">
        <v>128</v>
      </c>
      <c r="B11" s="260"/>
      <c r="C11" s="60">
        <v>1556</v>
      </c>
      <c r="D11" s="60">
        <v>18320.39</v>
      </c>
      <c r="E11" s="60">
        <v>1182</v>
      </c>
      <c r="F11" s="60">
        <v>27599.25</v>
      </c>
      <c r="G11" s="60">
        <v>329</v>
      </c>
      <c r="H11" s="60">
        <v>1129.82</v>
      </c>
      <c r="I11" s="60">
        <v>1687</v>
      </c>
      <c r="J11" s="60">
        <v>56491.09</v>
      </c>
      <c r="K11" s="60">
        <v>51</v>
      </c>
      <c r="L11" s="60">
        <v>628.07999999999993</v>
      </c>
      <c r="M11" s="60">
        <v>149</v>
      </c>
      <c r="N11" s="60">
        <v>1222.68</v>
      </c>
      <c r="O11" s="60">
        <v>3060</v>
      </c>
      <c r="P11" s="60">
        <v>120153.01999999999</v>
      </c>
    </row>
    <row r="12" spans="1:16" s="25" customFormat="1" ht="26.25" customHeight="1" x14ac:dyDescent="0.15">
      <c r="A12" s="160" t="s">
        <v>129</v>
      </c>
      <c r="B12" s="161"/>
      <c r="C12" s="62">
        <v>87</v>
      </c>
      <c r="D12" s="62">
        <v>582.1</v>
      </c>
      <c r="E12" s="62">
        <v>152</v>
      </c>
      <c r="F12" s="62">
        <v>4232.3899999999994</v>
      </c>
      <c r="G12" s="62">
        <v>24</v>
      </c>
      <c r="H12" s="62">
        <v>167.63</v>
      </c>
      <c r="I12" s="62">
        <v>123</v>
      </c>
      <c r="J12" s="62">
        <v>3347.61</v>
      </c>
      <c r="K12" s="62">
        <v>5</v>
      </c>
      <c r="L12" s="62">
        <v>101</v>
      </c>
      <c r="M12" s="62">
        <v>8</v>
      </c>
      <c r="N12" s="62" t="s">
        <v>237</v>
      </c>
      <c r="O12" s="62">
        <v>213</v>
      </c>
      <c r="P12" s="62">
        <v>9492.74</v>
      </c>
    </row>
    <row r="13" spans="1:16" s="25" customFormat="1" ht="26.25" customHeight="1" x14ac:dyDescent="0.15">
      <c r="A13" s="158" t="s">
        <v>130</v>
      </c>
      <c r="B13" s="159"/>
      <c r="C13" s="60">
        <v>21</v>
      </c>
      <c r="D13" s="60">
        <v>131</v>
      </c>
      <c r="E13" s="60">
        <v>62</v>
      </c>
      <c r="F13" s="60">
        <v>1762.61</v>
      </c>
      <c r="G13" s="60">
        <v>2</v>
      </c>
      <c r="H13" s="60" t="s">
        <v>237</v>
      </c>
      <c r="I13" s="60">
        <v>44</v>
      </c>
      <c r="J13" s="60" t="s">
        <v>237</v>
      </c>
      <c r="K13" s="60" t="s">
        <v>221</v>
      </c>
      <c r="L13" s="60" t="s">
        <v>221</v>
      </c>
      <c r="M13" s="60">
        <v>2</v>
      </c>
      <c r="N13" s="60" t="s">
        <v>237</v>
      </c>
      <c r="O13" s="60">
        <v>37</v>
      </c>
      <c r="P13" s="60">
        <v>1346.1100000000001</v>
      </c>
    </row>
    <row r="14" spans="1:16" s="25" customFormat="1" ht="26.25" customHeight="1" x14ac:dyDescent="0.15">
      <c r="A14" s="160" t="s">
        <v>131</v>
      </c>
      <c r="B14" s="161"/>
      <c r="C14" s="62">
        <v>100</v>
      </c>
      <c r="D14" s="62">
        <v>1232.2</v>
      </c>
      <c r="E14" s="62">
        <v>80</v>
      </c>
      <c r="F14" s="62">
        <v>4178.43</v>
      </c>
      <c r="G14" s="62">
        <v>13</v>
      </c>
      <c r="H14" s="62">
        <v>38.15</v>
      </c>
      <c r="I14" s="62">
        <v>207</v>
      </c>
      <c r="J14" s="62">
        <v>6472.92</v>
      </c>
      <c r="K14" s="62">
        <v>2</v>
      </c>
      <c r="L14" s="62" t="s">
        <v>237</v>
      </c>
      <c r="M14" s="62">
        <v>4</v>
      </c>
      <c r="N14" s="62">
        <v>11</v>
      </c>
      <c r="O14" s="62">
        <v>242</v>
      </c>
      <c r="P14" s="62">
        <v>5948.5</v>
      </c>
    </row>
    <row r="15" spans="1:16" s="25" customFormat="1" ht="26.25" customHeight="1" x14ac:dyDescent="0.15">
      <c r="A15" s="158" t="s">
        <v>132</v>
      </c>
      <c r="B15" s="159"/>
      <c r="C15" s="60">
        <v>53</v>
      </c>
      <c r="D15" s="60">
        <v>384.33</v>
      </c>
      <c r="E15" s="60">
        <v>26</v>
      </c>
      <c r="F15" s="60">
        <v>471.19</v>
      </c>
      <c r="G15" s="60">
        <v>20</v>
      </c>
      <c r="H15" s="60" t="s">
        <v>237</v>
      </c>
      <c r="I15" s="60">
        <v>78</v>
      </c>
      <c r="J15" s="60" t="s">
        <v>237</v>
      </c>
      <c r="K15" s="60">
        <v>1</v>
      </c>
      <c r="L15" s="60" t="s">
        <v>237</v>
      </c>
      <c r="M15" s="60">
        <v>2</v>
      </c>
      <c r="N15" s="60" t="s">
        <v>237</v>
      </c>
      <c r="O15" s="60">
        <v>82</v>
      </c>
      <c r="P15" s="60" t="s">
        <v>237</v>
      </c>
    </row>
    <row r="16" spans="1:16" s="25" customFormat="1" ht="26.25" customHeight="1" x14ac:dyDescent="0.15">
      <c r="A16" s="160" t="s">
        <v>154</v>
      </c>
      <c r="B16" s="161"/>
      <c r="C16" s="62">
        <v>63</v>
      </c>
      <c r="D16" s="62" t="s">
        <v>237</v>
      </c>
      <c r="E16" s="62">
        <v>57</v>
      </c>
      <c r="F16" s="62">
        <v>1664.32</v>
      </c>
      <c r="G16" s="62">
        <v>6</v>
      </c>
      <c r="H16" s="62">
        <v>13</v>
      </c>
      <c r="I16" s="62">
        <v>153</v>
      </c>
      <c r="J16" s="62">
        <v>4391.8600000000006</v>
      </c>
      <c r="K16" s="62">
        <v>2</v>
      </c>
      <c r="L16" s="62" t="s">
        <v>237</v>
      </c>
      <c r="M16" s="62">
        <v>2</v>
      </c>
      <c r="N16" s="62" t="s">
        <v>237</v>
      </c>
      <c r="O16" s="62">
        <v>237</v>
      </c>
      <c r="P16" s="62">
        <v>10551.470000000001</v>
      </c>
    </row>
    <row r="17" spans="1:16" s="25" customFormat="1" ht="26.25" customHeight="1" x14ac:dyDescent="0.15">
      <c r="A17" s="158" t="s">
        <v>134</v>
      </c>
      <c r="B17" s="159"/>
      <c r="C17" s="60">
        <v>89</v>
      </c>
      <c r="D17" s="60">
        <v>482.85</v>
      </c>
      <c r="E17" s="60">
        <v>66</v>
      </c>
      <c r="F17" s="60">
        <v>298.25</v>
      </c>
      <c r="G17" s="60">
        <v>20</v>
      </c>
      <c r="H17" s="60">
        <v>63.53</v>
      </c>
      <c r="I17" s="60">
        <v>13</v>
      </c>
      <c r="J17" s="60">
        <v>461</v>
      </c>
      <c r="K17" s="60">
        <v>2</v>
      </c>
      <c r="L17" s="60" t="s">
        <v>237</v>
      </c>
      <c r="M17" s="60">
        <v>4</v>
      </c>
      <c r="N17" s="60" t="s">
        <v>237</v>
      </c>
      <c r="O17" s="60">
        <v>140</v>
      </c>
      <c r="P17" s="60">
        <v>3216.59</v>
      </c>
    </row>
    <row r="18" spans="1:16" s="25" customFormat="1" ht="26.25" customHeight="1" x14ac:dyDescent="0.15">
      <c r="A18" s="160" t="s">
        <v>135</v>
      </c>
      <c r="B18" s="161"/>
      <c r="C18" s="62">
        <v>89</v>
      </c>
      <c r="D18" s="62">
        <v>1184.7</v>
      </c>
      <c r="E18" s="62">
        <v>75</v>
      </c>
      <c r="F18" s="62">
        <v>2334.13</v>
      </c>
      <c r="G18" s="62">
        <v>12</v>
      </c>
      <c r="H18" s="62">
        <v>46</v>
      </c>
      <c r="I18" s="62">
        <v>80</v>
      </c>
      <c r="J18" s="62" t="s">
        <v>237</v>
      </c>
      <c r="K18" s="62">
        <v>1</v>
      </c>
      <c r="L18" s="62" t="s">
        <v>237</v>
      </c>
      <c r="M18" s="62">
        <v>2</v>
      </c>
      <c r="N18" s="62" t="s">
        <v>237</v>
      </c>
      <c r="O18" s="62">
        <v>152</v>
      </c>
      <c r="P18" s="62">
        <v>6108.64</v>
      </c>
    </row>
    <row r="19" spans="1:16" s="25" customFormat="1" ht="26.25" customHeight="1" x14ac:dyDescent="0.15">
      <c r="A19" s="158" t="s">
        <v>136</v>
      </c>
      <c r="B19" s="159"/>
      <c r="C19" s="60">
        <v>132</v>
      </c>
      <c r="D19" s="60">
        <v>3327.64</v>
      </c>
      <c r="E19" s="60">
        <v>43</v>
      </c>
      <c r="F19" s="60">
        <v>1671.17</v>
      </c>
      <c r="G19" s="60">
        <v>10</v>
      </c>
      <c r="H19" s="60" t="s">
        <v>237</v>
      </c>
      <c r="I19" s="60">
        <v>431</v>
      </c>
      <c r="J19" s="60">
        <v>16253.49</v>
      </c>
      <c r="K19" s="60">
        <v>19</v>
      </c>
      <c r="L19" s="60">
        <v>372.53</v>
      </c>
      <c r="M19" s="60">
        <v>4</v>
      </c>
      <c r="N19" s="60">
        <v>5</v>
      </c>
      <c r="O19" s="60">
        <v>191</v>
      </c>
      <c r="P19" s="60">
        <v>8141.21</v>
      </c>
    </row>
    <row r="20" spans="1:16" s="25" customFormat="1" ht="26.25" customHeight="1" x14ac:dyDescent="0.15">
      <c r="A20" s="160" t="s">
        <v>137</v>
      </c>
      <c r="B20" s="161"/>
      <c r="C20" s="62">
        <v>174</v>
      </c>
      <c r="D20" s="62">
        <v>2354.1999999999998</v>
      </c>
      <c r="E20" s="62">
        <v>105</v>
      </c>
      <c r="F20" s="62">
        <v>2412.31</v>
      </c>
      <c r="G20" s="62">
        <v>26</v>
      </c>
      <c r="H20" s="62">
        <v>53.5</v>
      </c>
      <c r="I20" s="62">
        <v>60</v>
      </c>
      <c r="J20" s="62">
        <v>1757.67</v>
      </c>
      <c r="K20" s="62">
        <v>5</v>
      </c>
      <c r="L20" s="62" t="s">
        <v>237</v>
      </c>
      <c r="M20" s="62">
        <v>17</v>
      </c>
      <c r="N20" s="62" t="s">
        <v>237</v>
      </c>
      <c r="O20" s="62">
        <v>386</v>
      </c>
      <c r="P20" s="62">
        <v>18676.64</v>
      </c>
    </row>
    <row r="21" spans="1:16" s="25" customFormat="1" ht="26.25" customHeight="1" x14ac:dyDescent="0.15">
      <c r="A21" s="158" t="s">
        <v>138</v>
      </c>
      <c r="B21" s="159"/>
      <c r="C21" s="60">
        <v>28</v>
      </c>
      <c r="D21" s="60">
        <v>124.55</v>
      </c>
      <c r="E21" s="60">
        <v>26</v>
      </c>
      <c r="F21" s="60">
        <v>171.72</v>
      </c>
      <c r="G21" s="60">
        <v>13</v>
      </c>
      <c r="H21" s="60" t="s">
        <v>237</v>
      </c>
      <c r="I21" s="60">
        <v>19</v>
      </c>
      <c r="J21" s="60">
        <v>683.8</v>
      </c>
      <c r="K21" s="60">
        <v>2</v>
      </c>
      <c r="L21" s="60" t="s">
        <v>237</v>
      </c>
      <c r="M21" s="60">
        <v>5</v>
      </c>
      <c r="N21" s="60" t="s">
        <v>237</v>
      </c>
      <c r="O21" s="60">
        <v>54</v>
      </c>
      <c r="P21" s="60">
        <v>766.65</v>
      </c>
    </row>
    <row r="22" spans="1:16" s="25" customFormat="1" ht="26.25" customHeight="1" x14ac:dyDescent="0.15">
      <c r="A22" s="160" t="s">
        <v>139</v>
      </c>
      <c r="B22" s="161"/>
      <c r="C22" s="62">
        <v>122</v>
      </c>
      <c r="D22" s="62">
        <v>1606.94</v>
      </c>
      <c r="E22" s="62">
        <v>79</v>
      </c>
      <c r="F22" s="62">
        <v>668.61</v>
      </c>
      <c r="G22" s="62">
        <v>36</v>
      </c>
      <c r="H22" s="62">
        <v>152.19999999999999</v>
      </c>
      <c r="I22" s="62">
        <v>24</v>
      </c>
      <c r="J22" s="62" t="s">
        <v>237</v>
      </c>
      <c r="K22" s="62">
        <v>1</v>
      </c>
      <c r="L22" s="62" t="s">
        <v>237</v>
      </c>
      <c r="M22" s="62">
        <v>6</v>
      </c>
      <c r="N22" s="62" t="s">
        <v>237</v>
      </c>
      <c r="O22" s="62">
        <v>201</v>
      </c>
      <c r="P22" s="62">
        <v>9877.94</v>
      </c>
    </row>
    <row r="23" spans="1:16" s="25" customFormat="1" ht="26.25" customHeight="1" x14ac:dyDescent="0.15">
      <c r="A23" s="158" t="s">
        <v>140</v>
      </c>
      <c r="B23" s="159"/>
      <c r="C23" s="60">
        <v>55</v>
      </c>
      <c r="D23" s="60">
        <v>1004.37</v>
      </c>
      <c r="E23" s="60">
        <v>15</v>
      </c>
      <c r="F23" s="60">
        <v>273.32</v>
      </c>
      <c r="G23" s="60">
        <v>8</v>
      </c>
      <c r="H23" s="60">
        <v>17</v>
      </c>
      <c r="I23" s="60">
        <v>45</v>
      </c>
      <c r="J23" s="60">
        <v>1526.73</v>
      </c>
      <c r="K23" s="60">
        <v>1</v>
      </c>
      <c r="L23" s="60" t="s">
        <v>237</v>
      </c>
      <c r="M23" s="60">
        <v>8</v>
      </c>
      <c r="N23" s="60">
        <v>71</v>
      </c>
      <c r="O23" s="60">
        <v>146</v>
      </c>
      <c r="P23" s="60">
        <v>6001.9400000000005</v>
      </c>
    </row>
    <row r="24" spans="1:16" s="25" customFormat="1" ht="26.25" customHeight="1" x14ac:dyDescent="0.15">
      <c r="A24" s="160" t="s">
        <v>141</v>
      </c>
      <c r="B24" s="161"/>
      <c r="C24" s="62">
        <v>46</v>
      </c>
      <c r="D24" s="62" t="s">
        <v>237</v>
      </c>
      <c r="E24" s="62">
        <v>21</v>
      </c>
      <c r="F24" s="62">
        <v>99.95</v>
      </c>
      <c r="G24" s="62">
        <v>13</v>
      </c>
      <c r="H24" s="62" t="s">
        <v>237</v>
      </c>
      <c r="I24" s="62">
        <v>6</v>
      </c>
      <c r="J24" s="62" t="s">
        <v>237</v>
      </c>
      <c r="K24" s="62">
        <v>2</v>
      </c>
      <c r="L24" s="62" t="s">
        <v>237</v>
      </c>
      <c r="M24" s="62">
        <v>12</v>
      </c>
      <c r="N24" s="62" t="s">
        <v>237</v>
      </c>
      <c r="O24" s="62">
        <v>67</v>
      </c>
      <c r="P24" s="62">
        <v>1187.07</v>
      </c>
    </row>
    <row r="25" spans="1:16" s="25" customFormat="1" ht="26.25" customHeight="1" x14ac:dyDescent="0.15">
      <c r="A25" s="158" t="s">
        <v>142</v>
      </c>
      <c r="B25" s="159"/>
      <c r="C25" s="60">
        <v>97</v>
      </c>
      <c r="D25" s="60">
        <v>1355</v>
      </c>
      <c r="E25" s="60">
        <v>40</v>
      </c>
      <c r="F25" s="60">
        <v>643.18000000000006</v>
      </c>
      <c r="G25" s="60">
        <v>19</v>
      </c>
      <c r="H25" s="60" t="s">
        <v>237</v>
      </c>
      <c r="I25" s="60">
        <v>39</v>
      </c>
      <c r="J25" s="60">
        <v>1508.42</v>
      </c>
      <c r="K25" s="60">
        <v>1</v>
      </c>
      <c r="L25" s="60" t="s">
        <v>237</v>
      </c>
      <c r="M25" s="60">
        <v>16</v>
      </c>
      <c r="N25" s="60" t="s">
        <v>237</v>
      </c>
      <c r="O25" s="60">
        <v>204</v>
      </c>
      <c r="P25" s="60">
        <v>12247.03</v>
      </c>
    </row>
    <row r="26" spans="1:16" s="25" customFormat="1" ht="26.25" customHeight="1" x14ac:dyDescent="0.15">
      <c r="A26" s="160" t="s">
        <v>143</v>
      </c>
      <c r="B26" s="161"/>
      <c r="C26" s="62">
        <v>23</v>
      </c>
      <c r="D26" s="62" t="s">
        <v>237</v>
      </c>
      <c r="E26" s="62">
        <v>40</v>
      </c>
      <c r="F26" s="62">
        <v>1397.6</v>
      </c>
      <c r="G26" s="62">
        <v>3</v>
      </c>
      <c r="H26" s="62">
        <v>9</v>
      </c>
      <c r="I26" s="62">
        <v>77</v>
      </c>
      <c r="J26" s="62">
        <v>2377</v>
      </c>
      <c r="K26" s="62" t="s">
        <v>221</v>
      </c>
      <c r="L26" s="62" t="s">
        <v>221</v>
      </c>
      <c r="M26" s="62">
        <v>1</v>
      </c>
      <c r="N26" s="62" t="s">
        <v>237</v>
      </c>
      <c r="O26" s="62">
        <v>151</v>
      </c>
      <c r="P26" s="62">
        <v>5692.74</v>
      </c>
    </row>
    <row r="27" spans="1:16" s="25" customFormat="1" ht="26.25" customHeight="1" x14ac:dyDescent="0.15">
      <c r="A27" s="158" t="s">
        <v>144</v>
      </c>
      <c r="B27" s="159"/>
      <c r="C27" s="60">
        <v>28</v>
      </c>
      <c r="D27" s="60" t="s">
        <v>237</v>
      </c>
      <c r="E27" s="60">
        <v>18</v>
      </c>
      <c r="F27" s="60">
        <v>465.52</v>
      </c>
      <c r="G27" s="60">
        <v>4</v>
      </c>
      <c r="H27" s="60" t="s">
        <v>237</v>
      </c>
      <c r="I27" s="60">
        <v>38</v>
      </c>
      <c r="J27" s="60" t="s">
        <v>237</v>
      </c>
      <c r="K27" s="60">
        <v>1</v>
      </c>
      <c r="L27" s="60" t="s">
        <v>237</v>
      </c>
      <c r="M27" s="60">
        <v>7</v>
      </c>
      <c r="N27" s="60">
        <v>33</v>
      </c>
      <c r="O27" s="60">
        <v>38</v>
      </c>
      <c r="P27" s="60">
        <v>854.31</v>
      </c>
    </row>
    <row r="28" spans="1:16" s="25" customFormat="1" ht="26.25" customHeight="1" x14ac:dyDescent="0.15">
      <c r="A28" s="160" t="s">
        <v>145</v>
      </c>
      <c r="B28" s="161"/>
      <c r="C28" s="62">
        <v>48</v>
      </c>
      <c r="D28" s="62">
        <v>566.79999999999995</v>
      </c>
      <c r="E28" s="62">
        <v>24</v>
      </c>
      <c r="F28" s="62">
        <v>172.09</v>
      </c>
      <c r="G28" s="62">
        <v>11</v>
      </c>
      <c r="H28" s="62">
        <v>32</v>
      </c>
      <c r="I28" s="62">
        <v>10</v>
      </c>
      <c r="J28" s="62" t="s">
        <v>237</v>
      </c>
      <c r="K28" s="62" t="s">
        <v>221</v>
      </c>
      <c r="L28" s="62" t="s">
        <v>221</v>
      </c>
      <c r="M28" s="62">
        <v>4</v>
      </c>
      <c r="N28" s="62" t="s">
        <v>237</v>
      </c>
      <c r="O28" s="62">
        <v>52</v>
      </c>
      <c r="P28" s="62">
        <v>1204.3800000000001</v>
      </c>
    </row>
    <row r="29" spans="1:16" s="25" customFormat="1" ht="26.25" customHeight="1" x14ac:dyDescent="0.15">
      <c r="A29" s="158" t="s">
        <v>146</v>
      </c>
      <c r="B29" s="159"/>
      <c r="C29" s="60">
        <v>36</v>
      </c>
      <c r="D29" s="60">
        <v>334</v>
      </c>
      <c r="E29" s="60">
        <v>29</v>
      </c>
      <c r="F29" s="60">
        <v>356.81</v>
      </c>
      <c r="G29" s="60">
        <v>9</v>
      </c>
      <c r="H29" s="60" t="s">
        <v>237</v>
      </c>
      <c r="I29" s="60">
        <v>5</v>
      </c>
      <c r="J29" s="60">
        <v>123</v>
      </c>
      <c r="K29" s="60">
        <v>1</v>
      </c>
      <c r="L29" s="60" t="s">
        <v>237</v>
      </c>
      <c r="M29" s="60">
        <v>4</v>
      </c>
      <c r="N29" s="60" t="s">
        <v>237</v>
      </c>
      <c r="O29" s="60">
        <v>28</v>
      </c>
      <c r="P29" s="60">
        <v>559.79999999999995</v>
      </c>
    </row>
    <row r="30" spans="1:16" s="25" customFormat="1" ht="26.25" customHeight="1" x14ac:dyDescent="0.15">
      <c r="A30" s="160" t="s">
        <v>147</v>
      </c>
      <c r="B30" s="161"/>
      <c r="C30" s="62">
        <v>28</v>
      </c>
      <c r="D30" s="62" t="s">
        <v>237</v>
      </c>
      <c r="E30" s="62">
        <v>30</v>
      </c>
      <c r="F30" s="62">
        <v>875.68</v>
      </c>
      <c r="G30" s="62">
        <v>4</v>
      </c>
      <c r="H30" s="62" t="s">
        <v>237</v>
      </c>
      <c r="I30" s="62">
        <v>57</v>
      </c>
      <c r="J30" s="62">
        <v>2536.8200000000002</v>
      </c>
      <c r="K30" s="62">
        <v>2</v>
      </c>
      <c r="L30" s="62" t="s">
        <v>237</v>
      </c>
      <c r="M30" s="62">
        <v>6</v>
      </c>
      <c r="N30" s="62" t="s">
        <v>237</v>
      </c>
      <c r="O30" s="62">
        <v>54</v>
      </c>
      <c r="P30" s="62">
        <v>1739.12</v>
      </c>
    </row>
    <row r="31" spans="1:16" s="25" customFormat="1" ht="26.25" customHeight="1" x14ac:dyDescent="0.15">
      <c r="A31" s="158" t="s">
        <v>148</v>
      </c>
      <c r="B31" s="159"/>
      <c r="C31" s="60">
        <v>34</v>
      </c>
      <c r="D31" s="60">
        <v>222</v>
      </c>
      <c r="E31" s="60">
        <v>36</v>
      </c>
      <c r="F31" s="60">
        <v>884.04</v>
      </c>
      <c r="G31" s="60">
        <v>12</v>
      </c>
      <c r="H31" s="60">
        <v>34</v>
      </c>
      <c r="I31" s="60">
        <v>110</v>
      </c>
      <c r="J31" s="60">
        <v>3641.11</v>
      </c>
      <c r="K31" s="60" t="s">
        <v>221</v>
      </c>
      <c r="L31" s="60" t="s">
        <v>221</v>
      </c>
      <c r="M31" s="60">
        <v>6</v>
      </c>
      <c r="N31" s="60">
        <v>18</v>
      </c>
      <c r="O31" s="60">
        <v>66</v>
      </c>
      <c r="P31" s="60">
        <v>3581.13</v>
      </c>
    </row>
    <row r="32" spans="1:16" s="25" customFormat="1" ht="26.25" customHeight="1" x14ac:dyDescent="0.15">
      <c r="A32" s="160" t="s">
        <v>149</v>
      </c>
      <c r="B32" s="161"/>
      <c r="C32" s="62">
        <v>36</v>
      </c>
      <c r="D32" s="62">
        <v>376</v>
      </c>
      <c r="E32" s="62">
        <v>35</v>
      </c>
      <c r="F32" s="62">
        <v>1150.79</v>
      </c>
      <c r="G32" s="62">
        <v>8</v>
      </c>
      <c r="H32" s="62">
        <v>21</v>
      </c>
      <c r="I32" s="62">
        <v>2</v>
      </c>
      <c r="J32" s="62" t="s">
        <v>237</v>
      </c>
      <c r="K32" s="62">
        <v>1</v>
      </c>
      <c r="L32" s="62" t="s">
        <v>237</v>
      </c>
      <c r="M32" s="62">
        <v>1</v>
      </c>
      <c r="N32" s="62" t="s">
        <v>237</v>
      </c>
      <c r="O32" s="62">
        <v>44</v>
      </c>
      <c r="P32" s="62" t="s">
        <v>237</v>
      </c>
    </row>
    <row r="33" spans="1:16" s="25" customFormat="1" ht="26.25" customHeight="1" x14ac:dyDescent="0.15">
      <c r="A33" s="158" t="s">
        <v>150</v>
      </c>
      <c r="B33" s="164"/>
      <c r="C33" s="60">
        <v>25</v>
      </c>
      <c r="D33" s="60" t="s">
        <v>237</v>
      </c>
      <c r="E33" s="60">
        <v>18</v>
      </c>
      <c r="F33" s="60">
        <v>252.5</v>
      </c>
      <c r="G33" s="60">
        <v>10</v>
      </c>
      <c r="H33" s="60" t="s">
        <v>237</v>
      </c>
      <c r="I33" s="60">
        <v>6</v>
      </c>
      <c r="J33" s="60" t="s">
        <v>237</v>
      </c>
      <c r="K33" s="60" t="s">
        <v>221</v>
      </c>
      <c r="L33" s="60" t="s">
        <v>221</v>
      </c>
      <c r="M33" s="60">
        <v>7</v>
      </c>
      <c r="N33" s="60" t="s">
        <v>237</v>
      </c>
      <c r="O33" s="60">
        <v>42</v>
      </c>
      <c r="P33" s="60">
        <v>791.48</v>
      </c>
    </row>
    <row r="34" spans="1:16" s="25" customFormat="1" ht="26.25" customHeight="1" x14ac:dyDescent="0.15">
      <c r="A34" s="160" t="s">
        <v>151</v>
      </c>
      <c r="B34" s="161"/>
      <c r="C34" s="62">
        <v>33</v>
      </c>
      <c r="D34" s="62" t="s">
        <v>237</v>
      </c>
      <c r="E34" s="62">
        <v>23</v>
      </c>
      <c r="F34" s="62">
        <v>523.63</v>
      </c>
      <c r="G34" s="62">
        <v>10</v>
      </c>
      <c r="H34" s="62" t="s">
        <v>237</v>
      </c>
      <c r="I34" s="62">
        <v>33</v>
      </c>
      <c r="J34" s="62">
        <v>2217.41</v>
      </c>
      <c r="K34" s="62" t="s">
        <v>221</v>
      </c>
      <c r="L34" s="62" t="s">
        <v>221</v>
      </c>
      <c r="M34" s="62">
        <v>8</v>
      </c>
      <c r="N34" s="62">
        <v>37</v>
      </c>
      <c r="O34" s="62">
        <v>75</v>
      </c>
      <c r="P34" s="62">
        <v>1817.6100000000001</v>
      </c>
    </row>
    <row r="35" spans="1:16" s="25" customFormat="1" ht="26.25" customHeight="1" x14ac:dyDescent="0.15">
      <c r="A35" s="158" t="s">
        <v>152</v>
      </c>
      <c r="B35" s="159"/>
      <c r="C35" s="60">
        <v>69</v>
      </c>
      <c r="D35" s="60">
        <v>679.75</v>
      </c>
      <c r="E35" s="60">
        <v>49</v>
      </c>
      <c r="F35" s="60">
        <v>132.53</v>
      </c>
      <c r="G35" s="60">
        <v>26</v>
      </c>
      <c r="H35" s="60">
        <v>47.7</v>
      </c>
      <c r="I35" s="60">
        <v>8</v>
      </c>
      <c r="J35" s="60" t="s">
        <v>237</v>
      </c>
      <c r="K35" s="60">
        <v>2</v>
      </c>
      <c r="L35" s="60" t="s">
        <v>237</v>
      </c>
      <c r="M35" s="60">
        <v>6</v>
      </c>
      <c r="N35" s="60">
        <v>17</v>
      </c>
      <c r="O35" s="60">
        <v>67</v>
      </c>
      <c r="P35" s="60">
        <v>2310.73</v>
      </c>
    </row>
    <row r="36" spans="1:16" s="25" customFormat="1" ht="26.25" customHeight="1" x14ac:dyDescent="0.15">
      <c r="A36" s="162" t="s">
        <v>153</v>
      </c>
      <c r="B36" s="163"/>
      <c r="C36" s="89">
        <v>40</v>
      </c>
      <c r="D36" s="89">
        <v>285</v>
      </c>
      <c r="E36" s="89">
        <v>33</v>
      </c>
      <c r="F36" s="89">
        <v>506.48</v>
      </c>
      <c r="G36" s="89">
        <v>10</v>
      </c>
      <c r="H36" s="89">
        <v>31</v>
      </c>
      <c r="I36" s="89">
        <v>19</v>
      </c>
      <c r="J36" s="89">
        <v>413.9</v>
      </c>
      <c r="K36" s="89" t="s">
        <v>221</v>
      </c>
      <c r="L36" s="89" t="s">
        <v>221</v>
      </c>
      <c r="M36" s="89">
        <v>7</v>
      </c>
      <c r="N36" s="89" t="s">
        <v>237</v>
      </c>
      <c r="O36" s="89">
        <v>91</v>
      </c>
      <c r="P36" s="89">
        <v>5325.46</v>
      </c>
    </row>
    <row r="37" spans="1:16" ht="12" customHeight="1" x14ac:dyDescent="0.15"/>
    <row r="38" spans="1:16" ht="12" customHeight="1" x14ac:dyDescent="0.15"/>
  </sheetData>
  <mergeCells count="48">
    <mergeCell ref="A33:B33"/>
    <mergeCell ref="A34:B34"/>
    <mergeCell ref="A35:B35"/>
    <mergeCell ref="A36:B36"/>
    <mergeCell ref="M6:N6"/>
    <mergeCell ref="M7:M10"/>
    <mergeCell ref="N7:N10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13:B1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4:B14"/>
    <mergeCell ref="C6:D6"/>
    <mergeCell ref="E6:F6"/>
    <mergeCell ref="A12:B12"/>
    <mergeCell ref="G6:H6"/>
    <mergeCell ref="I6:J6"/>
    <mergeCell ref="O7:O10"/>
    <mergeCell ref="P7:P10"/>
    <mergeCell ref="A11:B11"/>
    <mergeCell ref="K6:L6"/>
    <mergeCell ref="L7:L10"/>
    <mergeCell ref="O6:P6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A6:B10"/>
  </mergeCells>
  <phoneticPr fontId="5"/>
  <pageMargins left="0.70866141732283472" right="0.51181102362204722" top="0.39370078740157483" bottom="0.23622047244094491" header="0.51181102362204722" footer="0.19685039370078741"/>
  <pageSetup paperSize="9" firstPageNumber="64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8" max="3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A4" sqref="A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9.125" style="7" customWidth="1"/>
    <col min="5" max="5" width="9.125" style="9" customWidth="1"/>
    <col min="6" max="18" width="9.125" style="7" customWidth="1"/>
    <col min="19" max="16384" width="8" style="8"/>
  </cols>
  <sheetData>
    <row r="1" spans="1:18" ht="15" customHeight="1" x14ac:dyDescent="0.15">
      <c r="A1" s="129"/>
      <c r="C1" s="32"/>
      <c r="D1" s="32"/>
      <c r="E1" s="33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16" customFormat="1" ht="12.75" customHeight="1" x14ac:dyDescent="0.15">
      <c r="A2" s="44" t="s">
        <v>70</v>
      </c>
      <c r="B2" s="13"/>
    </row>
    <row r="3" spans="1:18" s="16" customFormat="1" ht="12.75" customHeight="1" x14ac:dyDescent="0.15">
      <c r="A3" s="27" t="s">
        <v>522</v>
      </c>
      <c r="C3" s="15"/>
      <c r="D3" s="15"/>
      <c r="E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7"/>
    </row>
    <row r="4" spans="1:18" s="16" customFormat="1" ht="12.75" customHeight="1" x14ac:dyDescent="0.15">
      <c r="B4" s="27"/>
      <c r="C4" s="15"/>
      <c r="D4" s="15"/>
      <c r="E4" s="17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20" t="s">
        <v>155</v>
      </c>
    </row>
    <row r="5" spans="1:18" s="24" customFormat="1" ht="12.75" customHeight="1" thickBot="1" x14ac:dyDescent="0.2">
      <c r="B5" s="23"/>
      <c r="C5" s="34"/>
      <c r="D5" s="34"/>
      <c r="E5" s="26"/>
      <c r="R5" s="20" t="s">
        <v>156</v>
      </c>
    </row>
    <row r="6" spans="1:18" s="25" customFormat="1" ht="12.75" customHeight="1" thickTop="1" x14ac:dyDescent="0.15">
      <c r="A6" s="155" t="s">
        <v>127</v>
      </c>
      <c r="B6" s="155"/>
      <c r="C6" s="242" t="s">
        <v>100</v>
      </c>
      <c r="D6" s="247"/>
      <c r="E6" s="242" t="s">
        <v>101</v>
      </c>
      <c r="F6" s="243"/>
      <c r="G6" s="242" t="s">
        <v>282</v>
      </c>
      <c r="H6" s="243"/>
      <c r="I6" s="242" t="s">
        <v>283</v>
      </c>
      <c r="J6" s="247"/>
      <c r="K6" s="242" t="s">
        <v>516</v>
      </c>
      <c r="L6" s="247"/>
      <c r="M6" s="242" t="s">
        <v>284</v>
      </c>
      <c r="N6" s="247"/>
      <c r="O6" s="242" t="s">
        <v>285</v>
      </c>
      <c r="P6" s="247"/>
      <c r="Q6" s="242" t="s">
        <v>286</v>
      </c>
      <c r="R6" s="243"/>
    </row>
    <row r="7" spans="1:18" s="25" customFormat="1" ht="10.5" customHeight="1" x14ac:dyDescent="0.15">
      <c r="A7" s="156"/>
      <c r="B7" s="156"/>
      <c r="C7" s="244" t="s">
        <v>287</v>
      </c>
      <c r="D7" s="245" t="s">
        <v>91</v>
      </c>
      <c r="E7" s="244" t="s">
        <v>287</v>
      </c>
      <c r="F7" s="245" t="s">
        <v>91</v>
      </c>
      <c r="G7" s="244" t="s">
        <v>287</v>
      </c>
      <c r="H7" s="246" t="s">
        <v>91</v>
      </c>
      <c r="I7" s="244" t="s">
        <v>287</v>
      </c>
      <c r="J7" s="245" t="s">
        <v>91</v>
      </c>
      <c r="K7" s="244" t="s">
        <v>287</v>
      </c>
      <c r="L7" s="245" t="s">
        <v>91</v>
      </c>
      <c r="M7" s="244" t="s">
        <v>287</v>
      </c>
      <c r="N7" s="245" t="s">
        <v>91</v>
      </c>
      <c r="O7" s="244" t="s">
        <v>287</v>
      </c>
      <c r="P7" s="245" t="s">
        <v>91</v>
      </c>
      <c r="Q7" s="244" t="s">
        <v>287</v>
      </c>
      <c r="R7" s="245" t="s">
        <v>91</v>
      </c>
    </row>
    <row r="8" spans="1:18" s="25" customFormat="1" ht="11.25" customHeight="1" x14ac:dyDescent="0.15">
      <c r="A8" s="156"/>
      <c r="B8" s="156"/>
      <c r="C8" s="244"/>
      <c r="D8" s="245"/>
      <c r="E8" s="244"/>
      <c r="F8" s="245"/>
      <c r="G8" s="244"/>
      <c r="H8" s="246"/>
      <c r="I8" s="244"/>
      <c r="J8" s="245"/>
      <c r="K8" s="244"/>
      <c r="L8" s="245"/>
      <c r="M8" s="244"/>
      <c r="N8" s="245"/>
      <c r="O8" s="244"/>
      <c r="P8" s="245"/>
      <c r="Q8" s="244"/>
      <c r="R8" s="245"/>
    </row>
    <row r="9" spans="1:18" s="25" customFormat="1" ht="11.25" customHeight="1" x14ac:dyDescent="0.15">
      <c r="A9" s="156"/>
      <c r="B9" s="156"/>
      <c r="C9" s="244"/>
      <c r="D9" s="245"/>
      <c r="E9" s="244"/>
      <c r="F9" s="245"/>
      <c r="G9" s="244"/>
      <c r="H9" s="246"/>
      <c r="I9" s="244"/>
      <c r="J9" s="245"/>
      <c r="K9" s="244"/>
      <c r="L9" s="245"/>
      <c r="M9" s="244"/>
      <c r="N9" s="245"/>
      <c r="O9" s="244"/>
      <c r="P9" s="245"/>
      <c r="Q9" s="244"/>
      <c r="R9" s="245"/>
    </row>
    <row r="10" spans="1:18" s="25" customFormat="1" ht="11.25" customHeight="1" x14ac:dyDescent="0.15">
      <c r="A10" s="157"/>
      <c r="B10" s="157"/>
      <c r="C10" s="244"/>
      <c r="D10" s="245"/>
      <c r="E10" s="244"/>
      <c r="F10" s="245"/>
      <c r="G10" s="244"/>
      <c r="H10" s="246"/>
      <c r="I10" s="244"/>
      <c r="J10" s="245"/>
      <c r="K10" s="244"/>
      <c r="L10" s="245"/>
      <c r="M10" s="244"/>
      <c r="N10" s="245"/>
      <c r="O10" s="244"/>
      <c r="P10" s="245"/>
      <c r="Q10" s="244"/>
      <c r="R10" s="245"/>
    </row>
    <row r="11" spans="1:18" s="25" customFormat="1" ht="26.25" customHeight="1" x14ac:dyDescent="0.15">
      <c r="A11" s="259" t="s">
        <v>128</v>
      </c>
      <c r="B11" s="260"/>
      <c r="C11" s="60">
        <v>13</v>
      </c>
      <c r="D11" s="60">
        <v>120.4</v>
      </c>
      <c r="E11" s="60">
        <v>25</v>
      </c>
      <c r="F11" s="60">
        <v>498.34000000000003</v>
      </c>
      <c r="G11" s="60">
        <v>101</v>
      </c>
      <c r="H11" s="60">
        <v>8197</v>
      </c>
      <c r="I11" s="60">
        <v>244</v>
      </c>
      <c r="J11" s="60">
        <v>14725.28</v>
      </c>
      <c r="K11" s="60">
        <v>505</v>
      </c>
      <c r="L11" s="60">
        <v>57316.2</v>
      </c>
      <c r="M11" s="60">
        <v>15</v>
      </c>
      <c r="N11" s="60">
        <v>462</v>
      </c>
      <c r="O11" s="60">
        <v>56</v>
      </c>
      <c r="P11" s="60">
        <v>1933</v>
      </c>
      <c r="Q11" s="60">
        <v>13</v>
      </c>
      <c r="R11" s="60">
        <v>355.72</v>
      </c>
    </row>
    <row r="12" spans="1:18" s="25" customFormat="1" ht="26.25" customHeight="1" x14ac:dyDescent="0.15">
      <c r="A12" s="160" t="s">
        <v>129</v>
      </c>
      <c r="B12" s="161"/>
      <c r="C12" s="62" t="s">
        <v>237</v>
      </c>
      <c r="D12" s="62" t="s">
        <v>237</v>
      </c>
      <c r="E12" s="62">
        <v>2</v>
      </c>
      <c r="F12" s="62" t="s">
        <v>237</v>
      </c>
      <c r="G12" s="62" t="s">
        <v>237</v>
      </c>
      <c r="H12" s="62" t="s">
        <v>237</v>
      </c>
      <c r="I12" s="62">
        <v>28</v>
      </c>
      <c r="J12" s="62">
        <v>1437.69</v>
      </c>
      <c r="K12" s="62">
        <v>109</v>
      </c>
      <c r="L12" s="62">
        <v>17649</v>
      </c>
      <c r="M12" s="62">
        <v>2</v>
      </c>
      <c r="N12" s="62" t="s">
        <v>237</v>
      </c>
      <c r="O12" s="62" t="s">
        <v>237</v>
      </c>
      <c r="P12" s="62" t="s">
        <v>237</v>
      </c>
      <c r="Q12" s="62">
        <v>3</v>
      </c>
      <c r="R12" s="62" t="s">
        <v>237</v>
      </c>
    </row>
    <row r="13" spans="1:18" s="25" customFormat="1" ht="26.25" customHeight="1" x14ac:dyDescent="0.15">
      <c r="A13" s="158" t="s">
        <v>130</v>
      </c>
      <c r="B13" s="159"/>
      <c r="C13" s="60" t="s">
        <v>237</v>
      </c>
      <c r="D13" s="60" t="s">
        <v>237</v>
      </c>
      <c r="E13" s="60">
        <v>3</v>
      </c>
      <c r="F13" s="60">
        <v>75</v>
      </c>
      <c r="G13" s="60" t="s">
        <v>237</v>
      </c>
      <c r="H13" s="60" t="s">
        <v>237</v>
      </c>
      <c r="I13" s="60">
        <v>8</v>
      </c>
      <c r="J13" s="60">
        <v>790</v>
      </c>
      <c r="K13" s="60">
        <v>1</v>
      </c>
      <c r="L13" s="60" t="s">
        <v>237</v>
      </c>
      <c r="M13" s="60" t="s">
        <v>221</v>
      </c>
      <c r="N13" s="60" t="s">
        <v>221</v>
      </c>
      <c r="O13" s="60" t="s">
        <v>237</v>
      </c>
      <c r="P13" s="60" t="s">
        <v>237</v>
      </c>
      <c r="Q13" s="60" t="s">
        <v>221</v>
      </c>
      <c r="R13" s="60" t="s">
        <v>221</v>
      </c>
    </row>
    <row r="14" spans="1:18" s="25" customFormat="1" ht="26.25" customHeight="1" x14ac:dyDescent="0.15">
      <c r="A14" s="160" t="s">
        <v>131</v>
      </c>
      <c r="B14" s="161"/>
      <c r="C14" s="62" t="s">
        <v>237</v>
      </c>
      <c r="D14" s="62" t="s">
        <v>237</v>
      </c>
      <c r="E14" s="62" t="s">
        <v>221</v>
      </c>
      <c r="F14" s="62" t="s">
        <v>221</v>
      </c>
      <c r="G14" s="62" t="s">
        <v>237</v>
      </c>
      <c r="H14" s="62" t="s">
        <v>237</v>
      </c>
      <c r="I14" s="62">
        <v>116</v>
      </c>
      <c r="J14" s="62">
        <v>8457.25</v>
      </c>
      <c r="K14" s="62">
        <v>21</v>
      </c>
      <c r="L14" s="62" t="s">
        <v>237</v>
      </c>
      <c r="M14" s="62" t="s">
        <v>221</v>
      </c>
      <c r="N14" s="62" t="s">
        <v>221</v>
      </c>
      <c r="O14" s="62" t="s">
        <v>237</v>
      </c>
      <c r="P14" s="62" t="s">
        <v>237</v>
      </c>
      <c r="Q14" s="62" t="s">
        <v>221</v>
      </c>
      <c r="R14" s="62" t="s">
        <v>221</v>
      </c>
    </row>
    <row r="15" spans="1:18" s="25" customFormat="1" ht="26.25" customHeight="1" x14ac:dyDescent="0.15">
      <c r="A15" s="158" t="s">
        <v>132</v>
      </c>
      <c r="B15" s="159"/>
      <c r="C15" s="60" t="s">
        <v>237</v>
      </c>
      <c r="D15" s="60" t="s">
        <v>237</v>
      </c>
      <c r="E15" s="60" t="s">
        <v>221</v>
      </c>
      <c r="F15" s="60" t="s">
        <v>221</v>
      </c>
      <c r="G15" s="60" t="s">
        <v>237</v>
      </c>
      <c r="H15" s="60" t="s">
        <v>237</v>
      </c>
      <c r="I15" s="60">
        <v>7</v>
      </c>
      <c r="J15" s="60" t="s">
        <v>237</v>
      </c>
      <c r="K15" s="60">
        <v>38</v>
      </c>
      <c r="L15" s="60">
        <v>2256</v>
      </c>
      <c r="M15" s="60">
        <v>1</v>
      </c>
      <c r="N15" s="60" t="s">
        <v>237</v>
      </c>
      <c r="O15" s="60" t="s">
        <v>237</v>
      </c>
      <c r="P15" s="60" t="s">
        <v>237</v>
      </c>
      <c r="Q15" s="60">
        <v>1</v>
      </c>
      <c r="R15" s="60" t="s">
        <v>237</v>
      </c>
    </row>
    <row r="16" spans="1:18" s="25" customFormat="1" ht="26.25" customHeight="1" x14ac:dyDescent="0.15">
      <c r="A16" s="160" t="s">
        <v>154</v>
      </c>
      <c r="B16" s="161"/>
      <c r="C16" s="62" t="s">
        <v>237</v>
      </c>
      <c r="D16" s="62" t="s">
        <v>237</v>
      </c>
      <c r="E16" s="62">
        <v>4</v>
      </c>
      <c r="F16" s="62">
        <v>52</v>
      </c>
      <c r="G16" s="62" t="s">
        <v>237</v>
      </c>
      <c r="H16" s="62" t="s">
        <v>237</v>
      </c>
      <c r="I16" s="62">
        <v>4</v>
      </c>
      <c r="J16" s="62" t="s">
        <v>237</v>
      </c>
      <c r="K16" s="62">
        <v>26</v>
      </c>
      <c r="L16" s="62" t="s">
        <v>237</v>
      </c>
      <c r="M16" s="62" t="s">
        <v>221</v>
      </c>
      <c r="N16" s="62" t="s">
        <v>221</v>
      </c>
      <c r="O16" s="62" t="s">
        <v>237</v>
      </c>
      <c r="P16" s="62" t="s">
        <v>237</v>
      </c>
      <c r="Q16" s="62">
        <v>2</v>
      </c>
      <c r="R16" s="62" t="s">
        <v>237</v>
      </c>
    </row>
    <row r="17" spans="1:18" s="25" customFormat="1" ht="26.25" customHeight="1" x14ac:dyDescent="0.15">
      <c r="A17" s="158" t="s">
        <v>134</v>
      </c>
      <c r="B17" s="159"/>
      <c r="C17" s="60" t="s">
        <v>237</v>
      </c>
      <c r="D17" s="60" t="s">
        <v>237</v>
      </c>
      <c r="E17" s="60" t="s">
        <v>221</v>
      </c>
      <c r="F17" s="60" t="s">
        <v>221</v>
      </c>
      <c r="G17" s="60" t="s">
        <v>237</v>
      </c>
      <c r="H17" s="60" t="s">
        <v>237</v>
      </c>
      <c r="I17" s="60">
        <v>1</v>
      </c>
      <c r="J17" s="60" t="s">
        <v>237</v>
      </c>
      <c r="K17" s="60">
        <v>1</v>
      </c>
      <c r="L17" s="60" t="s">
        <v>237</v>
      </c>
      <c r="M17" s="60" t="s">
        <v>221</v>
      </c>
      <c r="N17" s="60" t="s">
        <v>221</v>
      </c>
      <c r="O17" s="60" t="s">
        <v>237</v>
      </c>
      <c r="P17" s="60" t="s">
        <v>237</v>
      </c>
      <c r="Q17" s="60">
        <v>2</v>
      </c>
      <c r="R17" s="60" t="s">
        <v>237</v>
      </c>
    </row>
    <row r="18" spans="1:18" s="25" customFormat="1" ht="26.25" customHeight="1" x14ac:dyDescent="0.15">
      <c r="A18" s="160" t="s">
        <v>135</v>
      </c>
      <c r="B18" s="161"/>
      <c r="C18" s="62" t="s">
        <v>237</v>
      </c>
      <c r="D18" s="62" t="s">
        <v>237</v>
      </c>
      <c r="E18" s="62">
        <v>2</v>
      </c>
      <c r="F18" s="62" t="s">
        <v>237</v>
      </c>
      <c r="G18" s="62" t="s">
        <v>237</v>
      </c>
      <c r="H18" s="62" t="s">
        <v>237</v>
      </c>
      <c r="I18" s="62">
        <v>11</v>
      </c>
      <c r="J18" s="62" t="s">
        <v>237</v>
      </c>
      <c r="K18" s="62">
        <v>55</v>
      </c>
      <c r="L18" s="62" t="s">
        <v>237</v>
      </c>
      <c r="M18" s="62">
        <v>1</v>
      </c>
      <c r="N18" s="62" t="s">
        <v>237</v>
      </c>
      <c r="O18" s="62" t="s">
        <v>237</v>
      </c>
      <c r="P18" s="62" t="s">
        <v>237</v>
      </c>
      <c r="Q18" s="62" t="s">
        <v>221</v>
      </c>
      <c r="R18" s="62" t="s">
        <v>221</v>
      </c>
    </row>
    <row r="19" spans="1:18" s="25" customFormat="1" ht="26.25" customHeight="1" x14ac:dyDescent="0.15">
      <c r="A19" s="158" t="s">
        <v>136</v>
      </c>
      <c r="B19" s="159"/>
      <c r="C19" s="60" t="s">
        <v>237</v>
      </c>
      <c r="D19" s="60" t="s">
        <v>237</v>
      </c>
      <c r="E19" s="60" t="s">
        <v>221</v>
      </c>
      <c r="F19" s="60" t="s">
        <v>221</v>
      </c>
      <c r="G19" s="60" t="s">
        <v>237</v>
      </c>
      <c r="H19" s="60" t="s">
        <v>237</v>
      </c>
      <c r="I19" s="60">
        <v>6</v>
      </c>
      <c r="J19" s="60" t="s">
        <v>237</v>
      </c>
      <c r="K19" s="60">
        <v>5</v>
      </c>
      <c r="L19" s="60">
        <v>356</v>
      </c>
      <c r="M19" s="60">
        <v>1</v>
      </c>
      <c r="N19" s="60" t="s">
        <v>237</v>
      </c>
      <c r="O19" s="60" t="s">
        <v>237</v>
      </c>
      <c r="P19" s="60" t="s">
        <v>237</v>
      </c>
      <c r="Q19" s="60" t="s">
        <v>221</v>
      </c>
      <c r="R19" s="60" t="s">
        <v>221</v>
      </c>
    </row>
    <row r="20" spans="1:18" s="25" customFormat="1" ht="26.25" customHeight="1" x14ac:dyDescent="0.15">
      <c r="A20" s="160" t="s">
        <v>137</v>
      </c>
      <c r="B20" s="161"/>
      <c r="C20" s="62" t="s">
        <v>237</v>
      </c>
      <c r="D20" s="62" t="s">
        <v>237</v>
      </c>
      <c r="E20" s="62">
        <v>2</v>
      </c>
      <c r="F20" s="62" t="s">
        <v>237</v>
      </c>
      <c r="G20" s="62" t="s">
        <v>237</v>
      </c>
      <c r="H20" s="62" t="s">
        <v>237</v>
      </c>
      <c r="I20" s="62">
        <v>8</v>
      </c>
      <c r="J20" s="62" t="s">
        <v>237</v>
      </c>
      <c r="K20" s="62">
        <v>52</v>
      </c>
      <c r="L20" s="62" t="s">
        <v>237</v>
      </c>
      <c r="M20" s="62">
        <v>5</v>
      </c>
      <c r="N20" s="62">
        <v>319</v>
      </c>
      <c r="O20" s="62" t="s">
        <v>237</v>
      </c>
      <c r="P20" s="62" t="s">
        <v>237</v>
      </c>
      <c r="Q20" s="62" t="s">
        <v>221</v>
      </c>
      <c r="R20" s="62" t="s">
        <v>221</v>
      </c>
    </row>
    <row r="21" spans="1:18" s="25" customFormat="1" ht="26.25" customHeight="1" x14ac:dyDescent="0.15">
      <c r="A21" s="158" t="s">
        <v>138</v>
      </c>
      <c r="B21" s="159"/>
      <c r="C21" s="60" t="s">
        <v>237</v>
      </c>
      <c r="D21" s="60" t="s">
        <v>237</v>
      </c>
      <c r="E21" s="60" t="s">
        <v>221</v>
      </c>
      <c r="F21" s="60" t="s">
        <v>221</v>
      </c>
      <c r="G21" s="60" t="s">
        <v>237</v>
      </c>
      <c r="H21" s="60" t="s">
        <v>237</v>
      </c>
      <c r="I21" s="60">
        <v>2</v>
      </c>
      <c r="J21" s="60" t="s">
        <v>237</v>
      </c>
      <c r="K21" s="60">
        <v>1</v>
      </c>
      <c r="L21" s="60" t="s">
        <v>237</v>
      </c>
      <c r="M21" s="60" t="s">
        <v>221</v>
      </c>
      <c r="N21" s="60" t="s">
        <v>221</v>
      </c>
      <c r="O21" s="60" t="s">
        <v>237</v>
      </c>
      <c r="P21" s="60" t="s">
        <v>237</v>
      </c>
      <c r="Q21" s="60" t="s">
        <v>221</v>
      </c>
      <c r="R21" s="60" t="s">
        <v>221</v>
      </c>
    </row>
    <row r="22" spans="1:18" s="25" customFormat="1" ht="26.25" customHeight="1" x14ac:dyDescent="0.15">
      <c r="A22" s="160" t="s">
        <v>139</v>
      </c>
      <c r="B22" s="161"/>
      <c r="C22" s="62" t="s">
        <v>237</v>
      </c>
      <c r="D22" s="62" t="s">
        <v>237</v>
      </c>
      <c r="E22" s="62" t="s">
        <v>221</v>
      </c>
      <c r="F22" s="62" t="s">
        <v>221</v>
      </c>
      <c r="G22" s="62" t="s">
        <v>237</v>
      </c>
      <c r="H22" s="62" t="s">
        <v>237</v>
      </c>
      <c r="I22" s="62">
        <v>8</v>
      </c>
      <c r="J22" s="62" t="s">
        <v>237</v>
      </c>
      <c r="K22" s="62">
        <v>8</v>
      </c>
      <c r="L22" s="62">
        <v>443</v>
      </c>
      <c r="M22" s="62" t="s">
        <v>221</v>
      </c>
      <c r="N22" s="62" t="s">
        <v>221</v>
      </c>
      <c r="O22" s="62" t="s">
        <v>237</v>
      </c>
      <c r="P22" s="62" t="s">
        <v>237</v>
      </c>
      <c r="Q22" s="62" t="s">
        <v>221</v>
      </c>
      <c r="R22" s="62" t="s">
        <v>221</v>
      </c>
    </row>
    <row r="23" spans="1:18" s="25" customFormat="1" ht="26.25" customHeight="1" x14ac:dyDescent="0.15">
      <c r="A23" s="158" t="s">
        <v>140</v>
      </c>
      <c r="B23" s="159"/>
      <c r="C23" s="60" t="s">
        <v>237</v>
      </c>
      <c r="D23" s="60" t="s">
        <v>237</v>
      </c>
      <c r="E23" s="60" t="s">
        <v>221</v>
      </c>
      <c r="F23" s="60" t="s">
        <v>221</v>
      </c>
      <c r="G23" s="60" t="s">
        <v>237</v>
      </c>
      <c r="H23" s="60" t="s">
        <v>237</v>
      </c>
      <c r="I23" s="60">
        <v>1</v>
      </c>
      <c r="J23" s="60" t="s">
        <v>237</v>
      </c>
      <c r="K23" s="60">
        <v>1</v>
      </c>
      <c r="L23" s="60" t="s">
        <v>237</v>
      </c>
      <c r="M23" s="60" t="s">
        <v>221</v>
      </c>
      <c r="N23" s="60" t="s">
        <v>221</v>
      </c>
      <c r="O23" s="60" t="s">
        <v>237</v>
      </c>
      <c r="P23" s="60" t="s">
        <v>237</v>
      </c>
      <c r="Q23" s="60">
        <v>1</v>
      </c>
      <c r="R23" s="60" t="s">
        <v>237</v>
      </c>
    </row>
    <row r="24" spans="1:18" s="25" customFormat="1" ht="26.25" customHeight="1" x14ac:dyDescent="0.15">
      <c r="A24" s="160" t="s">
        <v>141</v>
      </c>
      <c r="B24" s="161"/>
      <c r="C24" s="62" t="s">
        <v>237</v>
      </c>
      <c r="D24" s="62" t="s">
        <v>237</v>
      </c>
      <c r="E24" s="62">
        <v>1</v>
      </c>
      <c r="F24" s="62" t="s">
        <v>237</v>
      </c>
      <c r="G24" s="62" t="s">
        <v>237</v>
      </c>
      <c r="H24" s="62" t="s">
        <v>237</v>
      </c>
      <c r="I24" s="62">
        <v>5</v>
      </c>
      <c r="J24" s="62">
        <v>116.6</v>
      </c>
      <c r="K24" s="62">
        <v>38</v>
      </c>
      <c r="L24" s="62">
        <v>5596</v>
      </c>
      <c r="M24" s="62" t="s">
        <v>221</v>
      </c>
      <c r="N24" s="62" t="s">
        <v>221</v>
      </c>
      <c r="O24" s="62" t="s">
        <v>237</v>
      </c>
      <c r="P24" s="62" t="s">
        <v>237</v>
      </c>
      <c r="Q24" s="62">
        <v>1</v>
      </c>
      <c r="R24" s="62" t="s">
        <v>237</v>
      </c>
    </row>
    <row r="25" spans="1:18" s="25" customFormat="1" ht="26.25" customHeight="1" x14ac:dyDescent="0.15">
      <c r="A25" s="158" t="s">
        <v>142</v>
      </c>
      <c r="B25" s="159"/>
      <c r="C25" s="60" t="s">
        <v>237</v>
      </c>
      <c r="D25" s="60" t="s">
        <v>237</v>
      </c>
      <c r="E25" s="60" t="s">
        <v>221</v>
      </c>
      <c r="F25" s="60" t="s">
        <v>221</v>
      </c>
      <c r="G25" s="60" t="s">
        <v>237</v>
      </c>
      <c r="H25" s="60" t="s">
        <v>237</v>
      </c>
      <c r="I25" s="60">
        <v>4</v>
      </c>
      <c r="J25" s="60">
        <v>94</v>
      </c>
      <c r="K25" s="60">
        <v>5</v>
      </c>
      <c r="L25" s="60">
        <v>449</v>
      </c>
      <c r="M25" s="60" t="s">
        <v>221</v>
      </c>
      <c r="N25" s="60" t="s">
        <v>221</v>
      </c>
      <c r="O25" s="60" t="s">
        <v>237</v>
      </c>
      <c r="P25" s="60" t="s">
        <v>237</v>
      </c>
      <c r="Q25" s="60" t="s">
        <v>221</v>
      </c>
      <c r="R25" s="60" t="s">
        <v>221</v>
      </c>
    </row>
    <row r="26" spans="1:18" s="25" customFormat="1" ht="26.25" customHeight="1" x14ac:dyDescent="0.15">
      <c r="A26" s="160" t="s">
        <v>143</v>
      </c>
      <c r="B26" s="161"/>
      <c r="C26" s="62" t="s">
        <v>237</v>
      </c>
      <c r="D26" s="62" t="s">
        <v>237</v>
      </c>
      <c r="E26" s="62">
        <v>2</v>
      </c>
      <c r="F26" s="62" t="s">
        <v>237</v>
      </c>
      <c r="G26" s="62" t="s">
        <v>237</v>
      </c>
      <c r="H26" s="62" t="s">
        <v>237</v>
      </c>
      <c r="I26" s="62">
        <v>1</v>
      </c>
      <c r="J26" s="62" t="s">
        <v>237</v>
      </c>
      <c r="K26" s="62">
        <v>6</v>
      </c>
      <c r="L26" s="62">
        <v>405</v>
      </c>
      <c r="M26" s="62" t="s">
        <v>221</v>
      </c>
      <c r="N26" s="62" t="s">
        <v>221</v>
      </c>
      <c r="O26" s="62" t="s">
        <v>237</v>
      </c>
      <c r="P26" s="62" t="s">
        <v>237</v>
      </c>
      <c r="Q26" s="62" t="s">
        <v>221</v>
      </c>
      <c r="R26" s="62" t="s">
        <v>221</v>
      </c>
    </row>
    <row r="27" spans="1:18" s="25" customFormat="1" ht="26.25" customHeight="1" x14ac:dyDescent="0.15">
      <c r="A27" s="158" t="s">
        <v>144</v>
      </c>
      <c r="B27" s="159"/>
      <c r="C27" s="60" t="s">
        <v>237</v>
      </c>
      <c r="D27" s="60" t="s">
        <v>237</v>
      </c>
      <c r="E27" s="60" t="s">
        <v>221</v>
      </c>
      <c r="F27" s="60" t="s">
        <v>221</v>
      </c>
      <c r="G27" s="60" t="s">
        <v>237</v>
      </c>
      <c r="H27" s="60" t="s">
        <v>237</v>
      </c>
      <c r="I27" s="60">
        <v>7</v>
      </c>
      <c r="J27" s="60" t="s">
        <v>237</v>
      </c>
      <c r="K27" s="60">
        <v>9</v>
      </c>
      <c r="L27" s="60">
        <v>677</v>
      </c>
      <c r="M27" s="60">
        <v>1</v>
      </c>
      <c r="N27" s="60" t="s">
        <v>237</v>
      </c>
      <c r="O27" s="60" t="s">
        <v>237</v>
      </c>
      <c r="P27" s="60" t="s">
        <v>237</v>
      </c>
      <c r="Q27" s="60" t="s">
        <v>221</v>
      </c>
      <c r="R27" s="60" t="s">
        <v>221</v>
      </c>
    </row>
    <row r="28" spans="1:18" s="25" customFormat="1" ht="26.25" customHeight="1" x14ac:dyDescent="0.15">
      <c r="A28" s="160" t="s">
        <v>145</v>
      </c>
      <c r="B28" s="161"/>
      <c r="C28" s="62" t="s">
        <v>237</v>
      </c>
      <c r="D28" s="62" t="s">
        <v>237</v>
      </c>
      <c r="E28" s="62">
        <v>3</v>
      </c>
      <c r="F28" s="62">
        <v>64</v>
      </c>
      <c r="G28" s="62" t="s">
        <v>237</v>
      </c>
      <c r="H28" s="62" t="s">
        <v>237</v>
      </c>
      <c r="I28" s="62">
        <v>2</v>
      </c>
      <c r="J28" s="62" t="s">
        <v>237</v>
      </c>
      <c r="K28" s="62">
        <v>1</v>
      </c>
      <c r="L28" s="62" t="s">
        <v>237</v>
      </c>
      <c r="M28" s="62">
        <v>1</v>
      </c>
      <c r="N28" s="62" t="s">
        <v>237</v>
      </c>
      <c r="O28" s="62" t="s">
        <v>237</v>
      </c>
      <c r="P28" s="62" t="s">
        <v>237</v>
      </c>
      <c r="Q28" s="62">
        <v>2</v>
      </c>
      <c r="R28" s="62" t="s">
        <v>237</v>
      </c>
    </row>
    <row r="29" spans="1:18" s="25" customFormat="1" ht="26.25" customHeight="1" x14ac:dyDescent="0.15">
      <c r="A29" s="158" t="s">
        <v>146</v>
      </c>
      <c r="B29" s="159"/>
      <c r="C29" s="60" t="s">
        <v>237</v>
      </c>
      <c r="D29" s="60" t="s">
        <v>237</v>
      </c>
      <c r="E29" s="60" t="s">
        <v>221</v>
      </c>
      <c r="F29" s="60" t="s">
        <v>221</v>
      </c>
      <c r="G29" s="60" t="s">
        <v>237</v>
      </c>
      <c r="H29" s="60" t="s">
        <v>237</v>
      </c>
      <c r="I29" s="60">
        <v>2</v>
      </c>
      <c r="J29" s="60" t="s">
        <v>237</v>
      </c>
      <c r="K29" s="60">
        <v>17</v>
      </c>
      <c r="L29" s="60">
        <v>1710</v>
      </c>
      <c r="M29" s="60">
        <v>3</v>
      </c>
      <c r="N29" s="60">
        <v>42</v>
      </c>
      <c r="O29" s="60" t="s">
        <v>237</v>
      </c>
      <c r="P29" s="60" t="s">
        <v>237</v>
      </c>
      <c r="Q29" s="60" t="s">
        <v>221</v>
      </c>
      <c r="R29" s="60" t="s">
        <v>221</v>
      </c>
    </row>
    <row r="30" spans="1:18" s="25" customFormat="1" ht="26.25" customHeight="1" x14ac:dyDescent="0.15">
      <c r="A30" s="160" t="s">
        <v>147</v>
      </c>
      <c r="B30" s="161"/>
      <c r="C30" s="62" t="s">
        <v>237</v>
      </c>
      <c r="D30" s="62" t="s">
        <v>237</v>
      </c>
      <c r="E30" s="62">
        <v>1</v>
      </c>
      <c r="F30" s="62" t="s">
        <v>237</v>
      </c>
      <c r="G30" s="62" t="s">
        <v>237</v>
      </c>
      <c r="H30" s="62" t="s">
        <v>237</v>
      </c>
      <c r="I30" s="62">
        <v>4</v>
      </c>
      <c r="J30" s="62" t="s">
        <v>237</v>
      </c>
      <c r="K30" s="62">
        <v>77</v>
      </c>
      <c r="L30" s="62">
        <v>8608</v>
      </c>
      <c r="M30" s="62" t="s">
        <v>221</v>
      </c>
      <c r="N30" s="62" t="s">
        <v>221</v>
      </c>
      <c r="O30" s="62" t="s">
        <v>237</v>
      </c>
      <c r="P30" s="62" t="s">
        <v>237</v>
      </c>
      <c r="Q30" s="62" t="s">
        <v>221</v>
      </c>
      <c r="R30" s="62" t="s">
        <v>221</v>
      </c>
    </row>
    <row r="31" spans="1:18" s="25" customFormat="1" ht="26.25" customHeight="1" x14ac:dyDescent="0.15">
      <c r="A31" s="158" t="s">
        <v>148</v>
      </c>
      <c r="B31" s="159"/>
      <c r="C31" s="60" t="s">
        <v>237</v>
      </c>
      <c r="D31" s="60" t="s">
        <v>237</v>
      </c>
      <c r="E31" s="60" t="s">
        <v>221</v>
      </c>
      <c r="F31" s="60" t="s">
        <v>221</v>
      </c>
      <c r="G31" s="60" t="s">
        <v>237</v>
      </c>
      <c r="H31" s="60" t="s">
        <v>237</v>
      </c>
      <c r="I31" s="60" t="s">
        <v>221</v>
      </c>
      <c r="J31" s="60" t="s">
        <v>221</v>
      </c>
      <c r="K31" s="60">
        <v>4</v>
      </c>
      <c r="L31" s="60">
        <v>570</v>
      </c>
      <c r="M31" s="60" t="s">
        <v>221</v>
      </c>
      <c r="N31" s="60" t="s">
        <v>221</v>
      </c>
      <c r="O31" s="60" t="s">
        <v>237</v>
      </c>
      <c r="P31" s="60" t="s">
        <v>237</v>
      </c>
      <c r="Q31" s="60" t="s">
        <v>221</v>
      </c>
      <c r="R31" s="60" t="s">
        <v>221</v>
      </c>
    </row>
    <row r="32" spans="1:18" s="25" customFormat="1" ht="26.25" customHeight="1" x14ac:dyDescent="0.15">
      <c r="A32" s="160" t="s">
        <v>149</v>
      </c>
      <c r="B32" s="161"/>
      <c r="C32" s="62" t="s">
        <v>237</v>
      </c>
      <c r="D32" s="62" t="s">
        <v>237</v>
      </c>
      <c r="E32" s="62" t="s">
        <v>221</v>
      </c>
      <c r="F32" s="62" t="s">
        <v>221</v>
      </c>
      <c r="G32" s="62" t="s">
        <v>237</v>
      </c>
      <c r="H32" s="62" t="s">
        <v>237</v>
      </c>
      <c r="I32" s="62">
        <v>2</v>
      </c>
      <c r="J32" s="62" t="s">
        <v>237</v>
      </c>
      <c r="K32" s="62">
        <v>4</v>
      </c>
      <c r="L32" s="62">
        <v>140</v>
      </c>
      <c r="M32" s="62" t="s">
        <v>221</v>
      </c>
      <c r="N32" s="62" t="s">
        <v>221</v>
      </c>
      <c r="O32" s="62" t="s">
        <v>237</v>
      </c>
      <c r="P32" s="62" t="s">
        <v>237</v>
      </c>
      <c r="Q32" s="62" t="s">
        <v>221</v>
      </c>
      <c r="R32" s="62" t="s">
        <v>221</v>
      </c>
    </row>
    <row r="33" spans="1:18" s="25" customFormat="1" ht="26.25" customHeight="1" x14ac:dyDescent="0.15">
      <c r="A33" s="158" t="s">
        <v>150</v>
      </c>
      <c r="B33" s="164"/>
      <c r="C33" s="60" t="s">
        <v>237</v>
      </c>
      <c r="D33" s="60" t="s">
        <v>237</v>
      </c>
      <c r="E33" s="60" t="s">
        <v>221</v>
      </c>
      <c r="F33" s="60" t="s">
        <v>221</v>
      </c>
      <c r="G33" s="60" t="s">
        <v>237</v>
      </c>
      <c r="H33" s="60" t="s">
        <v>237</v>
      </c>
      <c r="I33" s="60">
        <v>3</v>
      </c>
      <c r="J33" s="60" t="s">
        <v>237</v>
      </c>
      <c r="K33" s="60">
        <v>3</v>
      </c>
      <c r="L33" s="60">
        <v>274</v>
      </c>
      <c r="M33" s="60" t="s">
        <v>221</v>
      </c>
      <c r="N33" s="60" t="s">
        <v>221</v>
      </c>
      <c r="O33" s="60" t="s">
        <v>237</v>
      </c>
      <c r="P33" s="60" t="s">
        <v>237</v>
      </c>
      <c r="Q33" s="60">
        <v>1</v>
      </c>
      <c r="R33" s="60" t="s">
        <v>237</v>
      </c>
    </row>
    <row r="34" spans="1:18" s="25" customFormat="1" ht="26.25" customHeight="1" x14ac:dyDescent="0.15">
      <c r="A34" s="160" t="s">
        <v>151</v>
      </c>
      <c r="B34" s="161"/>
      <c r="C34" s="62" t="s">
        <v>237</v>
      </c>
      <c r="D34" s="62" t="s">
        <v>237</v>
      </c>
      <c r="E34" s="62">
        <v>2</v>
      </c>
      <c r="F34" s="62" t="s">
        <v>237</v>
      </c>
      <c r="G34" s="62" t="s">
        <v>237</v>
      </c>
      <c r="H34" s="62" t="s">
        <v>237</v>
      </c>
      <c r="I34" s="62">
        <v>8</v>
      </c>
      <c r="J34" s="62" t="s">
        <v>237</v>
      </c>
      <c r="K34" s="62">
        <v>17</v>
      </c>
      <c r="L34" s="62" t="s">
        <v>237</v>
      </c>
      <c r="M34" s="62" t="s">
        <v>221</v>
      </c>
      <c r="N34" s="62" t="s">
        <v>221</v>
      </c>
      <c r="O34" s="62" t="s">
        <v>237</v>
      </c>
      <c r="P34" s="62" t="s">
        <v>237</v>
      </c>
      <c r="Q34" s="62" t="s">
        <v>221</v>
      </c>
      <c r="R34" s="62" t="s">
        <v>221</v>
      </c>
    </row>
    <row r="35" spans="1:18" s="25" customFormat="1" ht="26.25" customHeight="1" x14ac:dyDescent="0.15">
      <c r="A35" s="158" t="s">
        <v>152</v>
      </c>
      <c r="B35" s="159"/>
      <c r="C35" s="60" t="s">
        <v>237</v>
      </c>
      <c r="D35" s="60" t="s">
        <v>237</v>
      </c>
      <c r="E35" s="60" t="s">
        <v>221</v>
      </c>
      <c r="F35" s="60" t="s">
        <v>221</v>
      </c>
      <c r="G35" s="60" t="s">
        <v>237</v>
      </c>
      <c r="H35" s="60" t="s">
        <v>237</v>
      </c>
      <c r="I35" s="60">
        <v>2</v>
      </c>
      <c r="J35" s="60" t="s">
        <v>237</v>
      </c>
      <c r="K35" s="60">
        <v>1</v>
      </c>
      <c r="L35" s="60" t="s">
        <v>237</v>
      </c>
      <c r="M35" s="60" t="s">
        <v>221</v>
      </c>
      <c r="N35" s="60" t="s">
        <v>221</v>
      </c>
      <c r="O35" s="60" t="s">
        <v>237</v>
      </c>
      <c r="P35" s="60" t="s">
        <v>237</v>
      </c>
      <c r="Q35" s="60" t="s">
        <v>221</v>
      </c>
      <c r="R35" s="60" t="s">
        <v>221</v>
      </c>
    </row>
    <row r="36" spans="1:18" s="25" customFormat="1" ht="26.25" customHeight="1" x14ac:dyDescent="0.15">
      <c r="A36" s="162" t="s">
        <v>153</v>
      </c>
      <c r="B36" s="163"/>
      <c r="C36" s="89" t="s">
        <v>237</v>
      </c>
      <c r="D36" s="89" t="s">
        <v>237</v>
      </c>
      <c r="E36" s="89">
        <v>3</v>
      </c>
      <c r="F36" s="89">
        <v>58</v>
      </c>
      <c r="G36" s="89" t="s">
        <v>237</v>
      </c>
      <c r="H36" s="89" t="s">
        <v>237</v>
      </c>
      <c r="I36" s="89">
        <v>4</v>
      </c>
      <c r="J36" s="89" t="s">
        <v>237</v>
      </c>
      <c r="K36" s="89">
        <v>5</v>
      </c>
      <c r="L36" s="89">
        <v>428</v>
      </c>
      <c r="M36" s="89" t="s">
        <v>221</v>
      </c>
      <c r="N36" s="89" t="s">
        <v>221</v>
      </c>
      <c r="O36" s="89" t="s">
        <v>237</v>
      </c>
      <c r="P36" s="89" t="s">
        <v>237</v>
      </c>
      <c r="Q36" s="89" t="s">
        <v>221</v>
      </c>
      <c r="R36" s="89" t="s">
        <v>221</v>
      </c>
    </row>
    <row r="37" spans="1:18" ht="12" customHeight="1" x14ac:dyDescent="0.15"/>
    <row r="38" spans="1:18" ht="12" customHeight="1" x14ac:dyDescent="0.15"/>
  </sheetData>
  <mergeCells count="51">
    <mergeCell ref="A18:B18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R7:R10"/>
    <mergeCell ref="A11:B11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12:B12"/>
    <mergeCell ref="A6:B10"/>
    <mergeCell ref="L7:L10"/>
    <mergeCell ref="O6:P6"/>
    <mergeCell ref="O7:O10"/>
    <mergeCell ref="P7:P10"/>
    <mergeCell ref="M6:N6"/>
    <mergeCell ref="M7:M10"/>
    <mergeCell ref="N7:N10"/>
    <mergeCell ref="Q6:R6"/>
    <mergeCell ref="C7:C10"/>
    <mergeCell ref="D7:D10"/>
    <mergeCell ref="E7:E10"/>
    <mergeCell ref="F7:F10"/>
    <mergeCell ref="G7:G10"/>
    <mergeCell ref="H7:H10"/>
    <mergeCell ref="I7:I10"/>
    <mergeCell ref="J7:J10"/>
    <mergeCell ref="C6:D6"/>
    <mergeCell ref="E6:F6"/>
    <mergeCell ref="G6:H6"/>
    <mergeCell ref="I6:J6"/>
    <mergeCell ref="K6:L6"/>
    <mergeCell ref="K7:K10"/>
    <mergeCell ref="Q7:Q10"/>
  </mergeCells>
  <phoneticPr fontId="5"/>
  <pageMargins left="0.70866141732283472" right="0.51181102362204722" top="0.39370078740157483" bottom="0.23622047244094491" header="0.51181102362204722" footer="0.19685039370078741"/>
  <pageSetup paperSize="9" firstPageNumber="66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10" max="3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A4" sqref="A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9.125" style="7" customWidth="1"/>
    <col min="5" max="5" width="9.125" style="9" customWidth="1"/>
    <col min="6" max="18" width="9.125" style="7" customWidth="1"/>
    <col min="19" max="16384" width="8" style="8"/>
  </cols>
  <sheetData>
    <row r="1" spans="1:18" ht="15" customHeight="1" x14ac:dyDescent="0.15">
      <c r="A1" s="129"/>
      <c r="C1" s="32"/>
      <c r="D1" s="32"/>
      <c r="E1" s="33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16" customFormat="1" ht="12.75" customHeight="1" x14ac:dyDescent="0.15">
      <c r="A2" s="44" t="s">
        <v>70</v>
      </c>
      <c r="B2" s="13"/>
    </row>
    <row r="3" spans="1:18" s="16" customFormat="1" ht="12.75" customHeight="1" x14ac:dyDescent="0.15">
      <c r="A3" s="27" t="s">
        <v>523</v>
      </c>
      <c r="C3" s="15"/>
      <c r="D3" s="15"/>
      <c r="E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7"/>
    </row>
    <row r="4" spans="1:18" s="16" customFormat="1" ht="12.75" customHeight="1" x14ac:dyDescent="0.15">
      <c r="B4" s="27"/>
      <c r="C4" s="15"/>
      <c r="D4" s="15"/>
      <c r="E4" s="17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20" t="s">
        <v>155</v>
      </c>
    </row>
    <row r="5" spans="1:18" s="24" customFormat="1" ht="12.75" customHeight="1" thickBot="1" x14ac:dyDescent="0.2">
      <c r="B5" s="23"/>
      <c r="C5" s="34"/>
      <c r="D5" s="34"/>
      <c r="E5" s="26"/>
      <c r="R5" s="20" t="s">
        <v>156</v>
      </c>
    </row>
    <row r="6" spans="1:18" s="25" customFormat="1" ht="12.75" customHeight="1" thickTop="1" x14ac:dyDescent="0.15">
      <c r="A6" s="155" t="s">
        <v>127</v>
      </c>
      <c r="B6" s="155"/>
      <c r="C6" s="242" t="s">
        <v>293</v>
      </c>
      <c r="D6" s="247"/>
      <c r="E6" s="242" t="s">
        <v>294</v>
      </c>
      <c r="F6" s="243"/>
      <c r="G6" s="242" t="s">
        <v>295</v>
      </c>
      <c r="H6" s="243"/>
      <c r="I6" s="242" t="s">
        <v>296</v>
      </c>
      <c r="J6" s="247"/>
      <c r="K6" s="242" t="s">
        <v>297</v>
      </c>
      <c r="L6" s="247"/>
      <c r="M6" s="242" t="s">
        <v>103</v>
      </c>
      <c r="N6" s="247"/>
      <c r="O6" s="242" t="s">
        <v>104</v>
      </c>
      <c r="P6" s="247"/>
      <c r="Q6" s="242" t="s">
        <v>105</v>
      </c>
      <c r="R6" s="243"/>
    </row>
    <row r="7" spans="1:18" s="25" customFormat="1" ht="10.5" customHeight="1" x14ac:dyDescent="0.15">
      <c r="A7" s="156"/>
      <c r="B7" s="156"/>
      <c r="C7" s="244" t="s">
        <v>287</v>
      </c>
      <c r="D7" s="245" t="s">
        <v>91</v>
      </c>
      <c r="E7" s="244" t="s">
        <v>287</v>
      </c>
      <c r="F7" s="245" t="s">
        <v>91</v>
      </c>
      <c r="G7" s="244" t="s">
        <v>287</v>
      </c>
      <c r="H7" s="246" t="s">
        <v>91</v>
      </c>
      <c r="I7" s="244" t="s">
        <v>287</v>
      </c>
      <c r="J7" s="245" t="s">
        <v>91</v>
      </c>
      <c r="K7" s="244" t="s">
        <v>287</v>
      </c>
      <c r="L7" s="245" t="s">
        <v>91</v>
      </c>
      <c r="M7" s="244" t="s">
        <v>287</v>
      </c>
      <c r="N7" s="245" t="s">
        <v>91</v>
      </c>
      <c r="O7" s="244" t="s">
        <v>287</v>
      </c>
      <c r="P7" s="245" t="s">
        <v>91</v>
      </c>
      <c r="Q7" s="244" t="s">
        <v>287</v>
      </c>
      <c r="R7" s="245" t="s">
        <v>91</v>
      </c>
    </row>
    <row r="8" spans="1:18" s="25" customFormat="1" ht="11.25" customHeight="1" x14ac:dyDescent="0.15">
      <c r="A8" s="156"/>
      <c r="B8" s="156"/>
      <c r="C8" s="244"/>
      <c r="D8" s="245"/>
      <c r="E8" s="244"/>
      <c r="F8" s="245"/>
      <c r="G8" s="244"/>
      <c r="H8" s="246"/>
      <c r="I8" s="244"/>
      <c r="J8" s="245"/>
      <c r="K8" s="244"/>
      <c r="L8" s="245"/>
      <c r="M8" s="244"/>
      <c r="N8" s="245"/>
      <c r="O8" s="244"/>
      <c r="P8" s="245"/>
      <c r="Q8" s="244"/>
      <c r="R8" s="245"/>
    </row>
    <row r="9" spans="1:18" s="25" customFormat="1" ht="11.25" customHeight="1" x14ac:dyDescent="0.15">
      <c r="A9" s="156"/>
      <c r="B9" s="156"/>
      <c r="C9" s="244"/>
      <c r="D9" s="245"/>
      <c r="E9" s="244"/>
      <c r="F9" s="245"/>
      <c r="G9" s="244"/>
      <c r="H9" s="246"/>
      <c r="I9" s="244"/>
      <c r="J9" s="245"/>
      <c r="K9" s="244"/>
      <c r="L9" s="245"/>
      <c r="M9" s="244"/>
      <c r="N9" s="245"/>
      <c r="O9" s="244"/>
      <c r="P9" s="245"/>
      <c r="Q9" s="244"/>
      <c r="R9" s="245"/>
    </row>
    <row r="10" spans="1:18" s="25" customFormat="1" ht="11.25" customHeight="1" x14ac:dyDescent="0.15">
      <c r="A10" s="157"/>
      <c r="B10" s="157"/>
      <c r="C10" s="244"/>
      <c r="D10" s="245"/>
      <c r="E10" s="244"/>
      <c r="F10" s="245"/>
      <c r="G10" s="244"/>
      <c r="H10" s="246"/>
      <c r="I10" s="244"/>
      <c r="J10" s="245"/>
      <c r="K10" s="244"/>
      <c r="L10" s="245"/>
      <c r="M10" s="244"/>
      <c r="N10" s="245"/>
      <c r="O10" s="244"/>
      <c r="P10" s="245"/>
      <c r="Q10" s="244"/>
      <c r="R10" s="245"/>
    </row>
    <row r="11" spans="1:18" s="25" customFormat="1" ht="26.25" customHeight="1" x14ac:dyDescent="0.15">
      <c r="A11" s="259" t="s">
        <v>128</v>
      </c>
      <c r="B11" s="260"/>
      <c r="C11" s="60">
        <v>1</v>
      </c>
      <c r="D11" s="60" t="s">
        <v>237</v>
      </c>
      <c r="E11" s="60">
        <v>125</v>
      </c>
      <c r="F11" s="60">
        <v>2232</v>
      </c>
      <c r="G11" s="60">
        <v>179</v>
      </c>
      <c r="H11" s="60">
        <v>8973</v>
      </c>
      <c r="I11" s="60">
        <v>161</v>
      </c>
      <c r="J11" s="60">
        <v>3976</v>
      </c>
      <c r="K11" s="60">
        <v>38</v>
      </c>
      <c r="L11" s="60">
        <v>557</v>
      </c>
      <c r="M11" s="60">
        <v>136</v>
      </c>
      <c r="N11" s="60">
        <v>2924.1</v>
      </c>
      <c r="O11" s="60" t="s">
        <v>221</v>
      </c>
      <c r="P11" s="60" t="s">
        <v>221</v>
      </c>
      <c r="Q11" s="60">
        <v>266</v>
      </c>
      <c r="R11" s="60">
        <v>7642.84</v>
      </c>
    </row>
    <row r="12" spans="1:18" s="25" customFormat="1" ht="26.25" customHeight="1" x14ac:dyDescent="0.15">
      <c r="A12" s="160" t="s">
        <v>129</v>
      </c>
      <c r="B12" s="161"/>
      <c r="C12" s="62" t="s">
        <v>237</v>
      </c>
      <c r="D12" s="62" t="s">
        <v>237</v>
      </c>
      <c r="E12" s="62">
        <v>17</v>
      </c>
      <c r="F12" s="62">
        <v>523</v>
      </c>
      <c r="G12" s="62">
        <v>40</v>
      </c>
      <c r="H12" s="62">
        <v>3439</v>
      </c>
      <c r="I12" s="62" t="s">
        <v>237</v>
      </c>
      <c r="J12" s="62" t="s">
        <v>237</v>
      </c>
      <c r="K12" s="62" t="s">
        <v>237</v>
      </c>
      <c r="L12" s="62" t="s">
        <v>237</v>
      </c>
      <c r="M12" s="62">
        <v>19</v>
      </c>
      <c r="N12" s="62" t="s">
        <v>237</v>
      </c>
      <c r="O12" s="62" t="s">
        <v>221</v>
      </c>
      <c r="P12" s="62" t="s">
        <v>221</v>
      </c>
      <c r="Q12" s="62">
        <v>36</v>
      </c>
      <c r="R12" s="62">
        <v>968.64</v>
      </c>
    </row>
    <row r="13" spans="1:18" s="25" customFormat="1" ht="26.25" customHeight="1" x14ac:dyDescent="0.15">
      <c r="A13" s="158" t="s">
        <v>130</v>
      </c>
      <c r="B13" s="159"/>
      <c r="C13" s="60" t="s">
        <v>237</v>
      </c>
      <c r="D13" s="60" t="s">
        <v>237</v>
      </c>
      <c r="E13" s="60">
        <v>2</v>
      </c>
      <c r="F13" s="60" t="s">
        <v>237</v>
      </c>
      <c r="G13" s="60">
        <v>3</v>
      </c>
      <c r="H13" s="60">
        <v>55</v>
      </c>
      <c r="I13" s="60" t="s">
        <v>237</v>
      </c>
      <c r="J13" s="60" t="s">
        <v>237</v>
      </c>
      <c r="K13" s="60" t="s">
        <v>237</v>
      </c>
      <c r="L13" s="60" t="s">
        <v>237</v>
      </c>
      <c r="M13" s="60" t="s">
        <v>221</v>
      </c>
      <c r="N13" s="60" t="s">
        <v>221</v>
      </c>
      <c r="O13" s="60" t="s">
        <v>221</v>
      </c>
      <c r="P13" s="60" t="s">
        <v>221</v>
      </c>
      <c r="Q13" s="60">
        <v>6</v>
      </c>
      <c r="R13" s="60">
        <v>109</v>
      </c>
    </row>
    <row r="14" spans="1:18" s="25" customFormat="1" ht="26.25" customHeight="1" x14ac:dyDescent="0.15">
      <c r="A14" s="160" t="s">
        <v>131</v>
      </c>
      <c r="B14" s="161"/>
      <c r="C14" s="62" t="s">
        <v>237</v>
      </c>
      <c r="D14" s="62" t="s">
        <v>237</v>
      </c>
      <c r="E14" s="62">
        <v>9</v>
      </c>
      <c r="F14" s="62">
        <v>117</v>
      </c>
      <c r="G14" s="62">
        <v>13</v>
      </c>
      <c r="H14" s="62">
        <v>234</v>
      </c>
      <c r="I14" s="62" t="s">
        <v>237</v>
      </c>
      <c r="J14" s="62" t="s">
        <v>237</v>
      </c>
      <c r="K14" s="62" t="s">
        <v>237</v>
      </c>
      <c r="L14" s="62" t="s">
        <v>237</v>
      </c>
      <c r="M14" s="62">
        <v>4</v>
      </c>
      <c r="N14" s="62">
        <v>48</v>
      </c>
      <c r="O14" s="62" t="s">
        <v>221</v>
      </c>
      <c r="P14" s="62" t="s">
        <v>221</v>
      </c>
      <c r="Q14" s="62">
        <v>14</v>
      </c>
      <c r="R14" s="62" t="s">
        <v>237</v>
      </c>
    </row>
    <row r="15" spans="1:18" s="25" customFormat="1" ht="26.25" customHeight="1" x14ac:dyDescent="0.15">
      <c r="A15" s="158" t="s">
        <v>132</v>
      </c>
      <c r="B15" s="159"/>
      <c r="C15" s="60" t="s">
        <v>237</v>
      </c>
      <c r="D15" s="60" t="s">
        <v>237</v>
      </c>
      <c r="E15" s="60">
        <v>4</v>
      </c>
      <c r="F15" s="60">
        <v>19</v>
      </c>
      <c r="G15" s="60">
        <v>9</v>
      </c>
      <c r="H15" s="60">
        <v>235</v>
      </c>
      <c r="I15" s="60" t="s">
        <v>237</v>
      </c>
      <c r="J15" s="60" t="s">
        <v>237</v>
      </c>
      <c r="K15" s="60" t="s">
        <v>237</v>
      </c>
      <c r="L15" s="60" t="s">
        <v>237</v>
      </c>
      <c r="M15" s="60">
        <v>2</v>
      </c>
      <c r="N15" s="60" t="s">
        <v>237</v>
      </c>
      <c r="O15" s="60" t="s">
        <v>221</v>
      </c>
      <c r="P15" s="60" t="s">
        <v>221</v>
      </c>
      <c r="Q15" s="60">
        <v>16</v>
      </c>
      <c r="R15" s="60" t="s">
        <v>237</v>
      </c>
    </row>
    <row r="16" spans="1:18" s="25" customFormat="1" ht="26.25" customHeight="1" x14ac:dyDescent="0.15">
      <c r="A16" s="160" t="s">
        <v>154</v>
      </c>
      <c r="B16" s="161"/>
      <c r="C16" s="62" t="s">
        <v>237</v>
      </c>
      <c r="D16" s="62" t="s">
        <v>237</v>
      </c>
      <c r="E16" s="62">
        <v>10</v>
      </c>
      <c r="F16" s="62">
        <v>227</v>
      </c>
      <c r="G16" s="62">
        <v>9</v>
      </c>
      <c r="H16" s="62">
        <v>465</v>
      </c>
      <c r="I16" s="62" t="s">
        <v>237</v>
      </c>
      <c r="J16" s="62" t="s">
        <v>237</v>
      </c>
      <c r="K16" s="62" t="s">
        <v>237</v>
      </c>
      <c r="L16" s="62" t="s">
        <v>237</v>
      </c>
      <c r="M16" s="62">
        <v>5</v>
      </c>
      <c r="N16" s="62">
        <v>63</v>
      </c>
      <c r="O16" s="62" t="s">
        <v>221</v>
      </c>
      <c r="P16" s="62" t="s">
        <v>221</v>
      </c>
      <c r="Q16" s="62">
        <v>15</v>
      </c>
      <c r="R16" s="62" t="s">
        <v>237</v>
      </c>
    </row>
    <row r="17" spans="1:18" s="25" customFormat="1" ht="26.25" customHeight="1" x14ac:dyDescent="0.15">
      <c r="A17" s="158" t="s">
        <v>134</v>
      </c>
      <c r="B17" s="159"/>
      <c r="C17" s="60" t="s">
        <v>237</v>
      </c>
      <c r="D17" s="60" t="s">
        <v>237</v>
      </c>
      <c r="E17" s="60">
        <v>8</v>
      </c>
      <c r="F17" s="60">
        <v>55</v>
      </c>
      <c r="G17" s="60">
        <v>10</v>
      </c>
      <c r="H17" s="60">
        <v>420</v>
      </c>
      <c r="I17" s="60" t="s">
        <v>237</v>
      </c>
      <c r="J17" s="60" t="s">
        <v>237</v>
      </c>
      <c r="K17" s="60" t="s">
        <v>237</v>
      </c>
      <c r="L17" s="60" t="s">
        <v>237</v>
      </c>
      <c r="M17" s="60">
        <v>6</v>
      </c>
      <c r="N17" s="60">
        <v>77</v>
      </c>
      <c r="O17" s="60" t="s">
        <v>221</v>
      </c>
      <c r="P17" s="60" t="s">
        <v>221</v>
      </c>
      <c r="Q17" s="60">
        <v>14</v>
      </c>
      <c r="R17" s="60" t="s">
        <v>237</v>
      </c>
    </row>
    <row r="18" spans="1:18" s="25" customFormat="1" ht="26.25" customHeight="1" x14ac:dyDescent="0.15">
      <c r="A18" s="160" t="s">
        <v>135</v>
      </c>
      <c r="B18" s="161"/>
      <c r="C18" s="62" t="s">
        <v>237</v>
      </c>
      <c r="D18" s="62" t="s">
        <v>237</v>
      </c>
      <c r="E18" s="62">
        <v>6</v>
      </c>
      <c r="F18" s="62">
        <v>94</v>
      </c>
      <c r="G18" s="62">
        <v>25</v>
      </c>
      <c r="H18" s="62">
        <v>1403</v>
      </c>
      <c r="I18" s="62" t="s">
        <v>237</v>
      </c>
      <c r="J18" s="62" t="s">
        <v>237</v>
      </c>
      <c r="K18" s="62" t="s">
        <v>237</v>
      </c>
      <c r="L18" s="62" t="s">
        <v>237</v>
      </c>
      <c r="M18" s="62">
        <v>26</v>
      </c>
      <c r="N18" s="62" t="s">
        <v>237</v>
      </c>
      <c r="O18" s="62" t="s">
        <v>221</v>
      </c>
      <c r="P18" s="62" t="s">
        <v>221</v>
      </c>
      <c r="Q18" s="62">
        <v>9</v>
      </c>
      <c r="R18" s="62">
        <v>455</v>
      </c>
    </row>
    <row r="19" spans="1:18" s="25" customFormat="1" ht="26.25" customHeight="1" x14ac:dyDescent="0.15">
      <c r="A19" s="158" t="s">
        <v>136</v>
      </c>
      <c r="B19" s="159"/>
      <c r="C19" s="60" t="s">
        <v>237</v>
      </c>
      <c r="D19" s="60" t="s">
        <v>237</v>
      </c>
      <c r="E19" s="60">
        <v>5</v>
      </c>
      <c r="F19" s="60">
        <v>23</v>
      </c>
      <c r="G19" s="60">
        <v>3</v>
      </c>
      <c r="H19" s="60">
        <v>127</v>
      </c>
      <c r="I19" s="60" t="s">
        <v>237</v>
      </c>
      <c r="J19" s="60" t="s">
        <v>237</v>
      </c>
      <c r="K19" s="60" t="s">
        <v>237</v>
      </c>
      <c r="L19" s="60" t="s">
        <v>237</v>
      </c>
      <c r="M19" s="60">
        <v>4</v>
      </c>
      <c r="N19" s="60">
        <v>123</v>
      </c>
      <c r="O19" s="60" t="s">
        <v>221</v>
      </c>
      <c r="P19" s="60" t="s">
        <v>221</v>
      </c>
      <c r="Q19" s="60">
        <v>6</v>
      </c>
      <c r="R19" s="60" t="s">
        <v>237</v>
      </c>
    </row>
    <row r="20" spans="1:18" s="25" customFormat="1" ht="26.25" customHeight="1" x14ac:dyDescent="0.15">
      <c r="A20" s="160" t="s">
        <v>137</v>
      </c>
      <c r="B20" s="161"/>
      <c r="C20" s="62" t="s">
        <v>237</v>
      </c>
      <c r="D20" s="62" t="s">
        <v>237</v>
      </c>
      <c r="E20" s="62">
        <v>9</v>
      </c>
      <c r="F20" s="62">
        <v>261</v>
      </c>
      <c r="G20" s="62">
        <v>7</v>
      </c>
      <c r="H20" s="62">
        <v>146</v>
      </c>
      <c r="I20" s="62" t="s">
        <v>237</v>
      </c>
      <c r="J20" s="62" t="s">
        <v>237</v>
      </c>
      <c r="K20" s="62" t="s">
        <v>237</v>
      </c>
      <c r="L20" s="62" t="s">
        <v>237</v>
      </c>
      <c r="M20" s="62">
        <v>14</v>
      </c>
      <c r="N20" s="62">
        <v>533</v>
      </c>
      <c r="O20" s="62" t="s">
        <v>221</v>
      </c>
      <c r="P20" s="62" t="s">
        <v>221</v>
      </c>
      <c r="Q20" s="62">
        <v>32</v>
      </c>
      <c r="R20" s="62" t="s">
        <v>237</v>
      </c>
    </row>
    <row r="21" spans="1:18" s="25" customFormat="1" ht="26.25" customHeight="1" x14ac:dyDescent="0.15">
      <c r="A21" s="158" t="s">
        <v>138</v>
      </c>
      <c r="B21" s="159"/>
      <c r="C21" s="60" t="s">
        <v>237</v>
      </c>
      <c r="D21" s="60" t="s">
        <v>237</v>
      </c>
      <c r="E21" s="60">
        <v>2</v>
      </c>
      <c r="F21" s="60" t="s">
        <v>237</v>
      </c>
      <c r="G21" s="60">
        <v>1</v>
      </c>
      <c r="H21" s="60" t="s">
        <v>237</v>
      </c>
      <c r="I21" s="60" t="s">
        <v>237</v>
      </c>
      <c r="J21" s="60" t="s">
        <v>237</v>
      </c>
      <c r="K21" s="60" t="s">
        <v>237</v>
      </c>
      <c r="L21" s="60" t="s">
        <v>237</v>
      </c>
      <c r="M21" s="60">
        <v>7</v>
      </c>
      <c r="N21" s="60">
        <v>27</v>
      </c>
      <c r="O21" s="60" t="s">
        <v>221</v>
      </c>
      <c r="P21" s="60" t="s">
        <v>221</v>
      </c>
      <c r="Q21" s="60">
        <v>4</v>
      </c>
      <c r="R21" s="60">
        <v>34</v>
      </c>
    </row>
    <row r="22" spans="1:18" s="25" customFormat="1" ht="26.25" customHeight="1" x14ac:dyDescent="0.15">
      <c r="A22" s="160" t="s">
        <v>139</v>
      </c>
      <c r="B22" s="161"/>
      <c r="C22" s="62" t="s">
        <v>237</v>
      </c>
      <c r="D22" s="62" t="s">
        <v>237</v>
      </c>
      <c r="E22" s="62">
        <v>8</v>
      </c>
      <c r="F22" s="62">
        <v>156</v>
      </c>
      <c r="G22" s="62">
        <v>2</v>
      </c>
      <c r="H22" s="62" t="s">
        <v>237</v>
      </c>
      <c r="I22" s="62" t="s">
        <v>237</v>
      </c>
      <c r="J22" s="62" t="s">
        <v>237</v>
      </c>
      <c r="K22" s="62" t="s">
        <v>237</v>
      </c>
      <c r="L22" s="62" t="s">
        <v>237</v>
      </c>
      <c r="M22" s="62">
        <v>21</v>
      </c>
      <c r="N22" s="62">
        <v>301</v>
      </c>
      <c r="O22" s="62" t="s">
        <v>221</v>
      </c>
      <c r="P22" s="62" t="s">
        <v>221</v>
      </c>
      <c r="Q22" s="62">
        <v>24</v>
      </c>
      <c r="R22" s="62">
        <v>570.79999999999995</v>
      </c>
    </row>
    <row r="23" spans="1:18" s="25" customFormat="1" ht="26.25" customHeight="1" x14ac:dyDescent="0.15">
      <c r="A23" s="158" t="s">
        <v>140</v>
      </c>
      <c r="B23" s="159"/>
      <c r="C23" s="60" t="s">
        <v>237</v>
      </c>
      <c r="D23" s="60" t="s">
        <v>237</v>
      </c>
      <c r="E23" s="60">
        <v>2</v>
      </c>
      <c r="F23" s="60" t="s">
        <v>237</v>
      </c>
      <c r="G23" s="60">
        <v>6</v>
      </c>
      <c r="H23" s="60">
        <v>253</v>
      </c>
      <c r="I23" s="60" t="s">
        <v>237</v>
      </c>
      <c r="J23" s="60" t="s">
        <v>237</v>
      </c>
      <c r="K23" s="60" t="s">
        <v>237</v>
      </c>
      <c r="L23" s="60" t="s">
        <v>237</v>
      </c>
      <c r="M23" s="60">
        <v>1</v>
      </c>
      <c r="N23" s="60" t="s">
        <v>237</v>
      </c>
      <c r="O23" s="60" t="s">
        <v>221</v>
      </c>
      <c r="P23" s="60" t="s">
        <v>221</v>
      </c>
      <c r="Q23" s="60">
        <v>2</v>
      </c>
      <c r="R23" s="60" t="s">
        <v>237</v>
      </c>
    </row>
    <row r="24" spans="1:18" s="25" customFormat="1" ht="26.25" customHeight="1" x14ac:dyDescent="0.15">
      <c r="A24" s="160" t="s">
        <v>141</v>
      </c>
      <c r="B24" s="161"/>
      <c r="C24" s="62" t="s">
        <v>237</v>
      </c>
      <c r="D24" s="62" t="s">
        <v>237</v>
      </c>
      <c r="E24" s="62">
        <v>2</v>
      </c>
      <c r="F24" s="62" t="s">
        <v>237</v>
      </c>
      <c r="G24" s="62">
        <v>3</v>
      </c>
      <c r="H24" s="62">
        <v>350</v>
      </c>
      <c r="I24" s="62" t="s">
        <v>237</v>
      </c>
      <c r="J24" s="62" t="s">
        <v>237</v>
      </c>
      <c r="K24" s="62" t="s">
        <v>237</v>
      </c>
      <c r="L24" s="62" t="s">
        <v>237</v>
      </c>
      <c r="M24" s="62">
        <v>2</v>
      </c>
      <c r="N24" s="62" t="s">
        <v>237</v>
      </c>
      <c r="O24" s="62" t="s">
        <v>221</v>
      </c>
      <c r="P24" s="62" t="s">
        <v>221</v>
      </c>
      <c r="Q24" s="62">
        <v>7</v>
      </c>
      <c r="R24" s="62" t="s">
        <v>237</v>
      </c>
    </row>
    <row r="25" spans="1:18" s="25" customFormat="1" ht="26.25" customHeight="1" x14ac:dyDescent="0.15">
      <c r="A25" s="158" t="s">
        <v>142</v>
      </c>
      <c r="B25" s="159"/>
      <c r="C25" s="60" t="s">
        <v>237</v>
      </c>
      <c r="D25" s="60" t="s">
        <v>237</v>
      </c>
      <c r="E25" s="60">
        <v>2</v>
      </c>
      <c r="F25" s="60" t="s">
        <v>237</v>
      </c>
      <c r="G25" s="60">
        <v>4</v>
      </c>
      <c r="H25" s="60">
        <v>66</v>
      </c>
      <c r="I25" s="60" t="s">
        <v>237</v>
      </c>
      <c r="J25" s="60" t="s">
        <v>237</v>
      </c>
      <c r="K25" s="60" t="s">
        <v>237</v>
      </c>
      <c r="L25" s="60" t="s">
        <v>237</v>
      </c>
      <c r="M25" s="60">
        <v>3</v>
      </c>
      <c r="N25" s="60">
        <v>70</v>
      </c>
      <c r="O25" s="60" t="s">
        <v>221</v>
      </c>
      <c r="P25" s="60" t="s">
        <v>221</v>
      </c>
      <c r="Q25" s="60">
        <v>10</v>
      </c>
      <c r="R25" s="60">
        <v>198</v>
      </c>
    </row>
    <row r="26" spans="1:18" s="25" customFormat="1" ht="26.25" customHeight="1" x14ac:dyDescent="0.15">
      <c r="A26" s="160" t="s">
        <v>143</v>
      </c>
      <c r="B26" s="161"/>
      <c r="C26" s="62" t="s">
        <v>237</v>
      </c>
      <c r="D26" s="62" t="s">
        <v>237</v>
      </c>
      <c r="E26" s="62">
        <v>1</v>
      </c>
      <c r="F26" s="62" t="s">
        <v>237</v>
      </c>
      <c r="G26" s="62">
        <v>1</v>
      </c>
      <c r="H26" s="62" t="s">
        <v>237</v>
      </c>
      <c r="I26" s="62" t="s">
        <v>237</v>
      </c>
      <c r="J26" s="62" t="s">
        <v>237</v>
      </c>
      <c r="K26" s="62" t="s">
        <v>237</v>
      </c>
      <c r="L26" s="62" t="s">
        <v>237</v>
      </c>
      <c r="M26" s="62" t="s">
        <v>221</v>
      </c>
      <c r="N26" s="62" t="s">
        <v>221</v>
      </c>
      <c r="O26" s="62" t="s">
        <v>221</v>
      </c>
      <c r="P26" s="62" t="s">
        <v>221</v>
      </c>
      <c r="Q26" s="62">
        <v>4</v>
      </c>
      <c r="R26" s="62" t="s">
        <v>237</v>
      </c>
    </row>
    <row r="27" spans="1:18" s="25" customFormat="1" ht="26.25" customHeight="1" x14ac:dyDescent="0.15">
      <c r="A27" s="158" t="s">
        <v>144</v>
      </c>
      <c r="B27" s="159"/>
      <c r="C27" s="60" t="s">
        <v>237</v>
      </c>
      <c r="D27" s="60" t="s">
        <v>237</v>
      </c>
      <c r="E27" s="60">
        <v>4</v>
      </c>
      <c r="F27" s="60">
        <v>108</v>
      </c>
      <c r="G27" s="60">
        <v>3</v>
      </c>
      <c r="H27" s="60">
        <v>235</v>
      </c>
      <c r="I27" s="60" t="s">
        <v>237</v>
      </c>
      <c r="J27" s="60" t="s">
        <v>237</v>
      </c>
      <c r="K27" s="60" t="s">
        <v>237</v>
      </c>
      <c r="L27" s="60" t="s">
        <v>237</v>
      </c>
      <c r="M27" s="60">
        <v>1</v>
      </c>
      <c r="N27" s="60" t="s">
        <v>237</v>
      </c>
      <c r="O27" s="60" t="s">
        <v>221</v>
      </c>
      <c r="P27" s="60" t="s">
        <v>221</v>
      </c>
      <c r="Q27" s="60">
        <v>6</v>
      </c>
      <c r="R27" s="60">
        <v>86</v>
      </c>
    </row>
    <row r="28" spans="1:18" s="25" customFormat="1" ht="26.25" customHeight="1" x14ac:dyDescent="0.15">
      <c r="A28" s="160" t="s">
        <v>145</v>
      </c>
      <c r="B28" s="161"/>
      <c r="C28" s="62" t="s">
        <v>237</v>
      </c>
      <c r="D28" s="62" t="s">
        <v>237</v>
      </c>
      <c r="E28" s="62">
        <v>9</v>
      </c>
      <c r="F28" s="62">
        <v>195</v>
      </c>
      <c r="G28" s="62">
        <v>4</v>
      </c>
      <c r="H28" s="62">
        <v>55</v>
      </c>
      <c r="I28" s="62" t="s">
        <v>237</v>
      </c>
      <c r="J28" s="62" t="s">
        <v>237</v>
      </c>
      <c r="K28" s="62" t="s">
        <v>237</v>
      </c>
      <c r="L28" s="62" t="s">
        <v>237</v>
      </c>
      <c r="M28" s="62">
        <v>1</v>
      </c>
      <c r="N28" s="62" t="s">
        <v>237</v>
      </c>
      <c r="O28" s="62" t="s">
        <v>221</v>
      </c>
      <c r="P28" s="62" t="s">
        <v>221</v>
      </c>
      <c r="Q28" s="62">
        <v>17</v>
      </c>
      <c r="R28" s="62">
        <v>361</v>
      </c>
    </row>
    <row r="29" spans="1:18" s="25" customFormat="1" ht="26.25" customHeight="1" x14ac:dyDescent="0.15">
      <c r="A29" s="158" t="s">
        <v>146</v>
      </c>
      <c r="B29" s="159"/>
      <c r="C29" s="60" t="s">
        <v>237</v>
      </c>
      <c r="D29" s="60" t="s">
        <v>237</v>
      </c>
      <c r="E29" s="60" t="s">
        <v>221</v>
      </c>
      <c r="F29" s="60" t="s">
        <v>221</v>
      </c>
      <c r="G29" s="60" t="s">
        <v>221</v>
      </c>
      <c r="H29" s="60" t="s">
        <v>221</v>
      </c>
      <c r="I29" s="60" t="s">
        <v>237</v>
      </c>
      <c r="J29" s="60" t="s">
        <v>237</v>
      </c>
      <c r="K29" s="60" t="s">
        <v>237</v>
      </c>
      <c r="L29" s="60" t="s">
        <v>237</v>
      </c>
      <c r="M29" s="60">
        <v>1</v>
      </c>
      <c r="N29" s="60" t="s">
        <v>237</v>
      </c>
      <c r="O29" s="60" t="s">
        <v>221</v>
      </c>
      <c r="P29" s="60" t="s">
        <v>221</v>
      </c>
      <c r="Q29" s="60">
        <v>1</v>
      </c>
      <c r="R29" s="60" t="s">
        <v>237</v>
      </c>
    </row>
    <row r="30" spans="1:18" s="25" customFormat="1" ht="26.25" customHeight="1" x14ac:dyDescent="0.15">
      <c r="A30" s="160" t="s">
        <v>147</v>
      </c>
      <c r="B30" s="161"/>
      <c r="C30" s="62" t="s">
        <v>237</v>
      </c>
      <c r="D30" s="62" t="s">
        <v>237</v>
      </c>
      <c r="E30" s="62">
        <v>1</v>
      </c>
      <c r="F30" s="62" t="s">
        <v>237</v>
      </c>
      <c r="G30" s="62">
        <v>2</v>
      </c>
      <c r="H30" s="62" t="s">
        <v>237</v>
      </c>
      <c r="I30" s="62" t="s">
        <v>237</v>
      </c>
      <c r="J30" s="62" t="s">
        <v>237</v>
      </c>
      <c r="K30" s="62" t="s">
        <v>237</v>
      </c>
      <c r="L30" s="62" t="s">
        <v>237</v>
      </c>
      <c r="M30" s="62">
        <v>2</v>
      </c>
      <c r="N30" s="62" t="s">
        <v>237</v>
      </c>
      <c r="O30" s="62" t="s">
        <v>221</v>
      </c>
      <c r="P30" s="62" t="s">
        <v>221</v>
      </c>
      <c r="Q30" s="62">
        <v>4</v>
      </c>
      <c r="R30" s="62">
        <v>24</v>
      </c>
    </row>
    <row r="31" spans="1:18" s="25" customFormat="1" ht="26.25" customHeight="1" x14ac:dyDescent="0.15">
      <c r="A31" s="158" t="s">
        <v>148</v>
      </c>
      <c r="B31" s="159"/>
      <c r="C31" s="60" t="s">
        <v>237</v>
      </c>
      <c r="D31" s="60" t="s">
        <v>237</v>
      </c>
      <c r="E31" s="60">
        <v>6</v>
      </c>
      <c r="F31" s="60">
        <v>98</v>
      </c>
      <c r="G31" s="60">
        <v>9</v>
      </c>
      <c r="H31" s="60">
        <v>318</v>
      </c>
      <c r="I31" s="60" t="s">
        <v>237</v>
      </c>
      <c r="J31" s="60" t="s">
        <v>237</v>
      </c>
      <c r="K31" s="60" t="s">
        <v>237</v>
      </c>
      <c r="L31" s="60" t="s">
        <v>237</v>
      </c>
      <c r="M31" s="60">
        <v>1</v>
      </c>
      <c r="N31" s="60" t="s">
        <v>237</v>
      </c>
      <c r="O31" s="60" t="s">
        <v>221</v>
      </c>
      <c r="P31" s="60" t="s">
        <v>221</v>
      </c>
      <c r="Q31" s="60">
        <v>7</v>
      </c>
      <c r="R31" s="60">
        <v>222</v>
      </c>
    </row>
    <row r="32" spans="1:18" s="25" customFormat="1" ht="26.25" customHeight="1" x14ac:dyDescent="0.15">
      <c r="A32" s="160" t="s">
        <v>149</v>
      </c>
      <c r="B32" s="161"/>
      <c r="C32" s="62" t="s">
        <v>237</v>
      </c>
      <c r="D32" s="62" t="s">
        <v>237</v>
      </c>
      <c r="E32" s="62">
        <v>1</v>
      </c>
      <c r="F32" s="62" t="s">
        <v>237</v>
      </c>
      <c r="G32" s="62">
        <v>11</v>
      </c>
      <c r="H32" s="62">
        <v>425</v>
      </c>
      <c r="I32" s="62" t="s">
        <v>237</v>
      </c>
      <c r="J32" s="62" t="s">
        <v>237</v>
      </c>
      <c r="K32" s="62" t="s">
        <v>237</v>
      </c>
      <c r="L32" s="62" t="s">
        <v>237</v>
      </c>
      <c r="M32" s="62">
        <v>1</v>
      </c>
      <c r="N32" s="62" t="s">
        <v>237</v>
      </c>
      <c r="O32" s="62" t="s">
        <v>221</v>
      </c>
      <c r="P32" s="62" t="s">
        <v>221</v>
      </c>
      <c r="Q32" s="62">
        <v>3</v>
      </c>
      <c r="R32" s="62">
        <v>66</v>
      </c>
    </row>
    <row r="33" spans="1:18" s="25" customFormat="1" ht="26.25" customHeight="1" x14ac:dyDescent="0.15">
      <c r="A33" s="158" t="s">
        <v>150</v>
      </c>
      <c r="B33" s="164"/>
      <c r="C33" s="60" t="s">
        <v>237</v>
      </c>
      <c r="D33" s="60" t="s">
        <v>237</v>
      </c>
      <c r="E33" s="60">
        <v>3</v>
      </c>
      <c r="F33" s="60">
        <v>3</v>
      </c>
      <c r="G33" s="60" t="s">
        <v>221</v>
      </c>
      <c r="H33" s="60" t="s">
        <v>221</v>
      </c>
      <c r="I33" s="60" t="s">
        <v>237</v>
      </c>
      <c r="J33" s="60" t="s">
        <v>237</v>
      </c>
      <c r="K33" s="60" t="s">
        <v>237</v>
      </c>
      <c r="L33" s="60" t="s">
        <v>237</v>
      </c>
      <c r="M33" s="60">
        <v>2</v>
      </c>
      <c r="N33" s="60" t="s">
        <v>237</v>
      </c>
      <c r="O33" s="60" t="s">
        <v>221</v>
      </c>
      <c r="P33" s="60" t="s">
        <v>221</v>
      </c>
      <c r="Q33" s="60">
        <v>2</v>
      </c>
      <c r="R33" s="60" t="s">
        <v>237</v>
      </c>
    </row>
    <row r="34" spans="1:18" s="25" customFormat="1" ht="26.25" customHeight="1" x14ac:dyDescent="0.15">
      <c r="A34" s="160" t="s">
        <v>151</v>
      </c>
      <c r="B34" s="161"/>
      <c r="C34" s="62" t="s">
        <v>237</v>
      </c>
      <c r="D34" s="62" t="s">
        <v>237</v>
      </c>
      <c r="E34" s="62">
        <v>1</v>
      </c>
      <c r="F34" s="62" t="s">
        <v>237</v>
      </c>
      <c r="G34" s="62">
        <v>4</v>
      </c>
      <c r="H34" s="62">
        <v>225</v>
      </c>
      <c r="I34" s="62" t="s">
        <v>237</v>
      </c>
      <c r="J34" s="62" t="s">
        <v>237</v>
      </c>
      <c r="K34" s="62" t="s">
        <v>237</v>
      </c>
      <c r="L34" s="62" t="s">
        <v>237</v>
      </c>
      <c r="M34" s="62">
        <v>5</v>
      </c>
      <c r="N34" s="62">
        <v>78</v>
      </c>
      <c r="O34" s="62" t="s">
        <v>221</v>
      </c>
      <c r="P34" s="62" t="s">
        <v>221</v>
      </c>
      <c r="Q34" s="62">
        <v>5</v>
      </c>
      <c r="R34" s="62" t="s">
        <v>237</v>
      </c>
    </row>
    <row r="35" spans="1:18" s="25" customFormat="1" ht="26.25" customHeight="1" x14ac:dyDescent="0.15">
      <c r="A35" s="158" t="s">
        <v>152</v>
      </c>
      <c r="B35" s="159"/>
      <c r="C35" s="60" t="s">
        <v>237</v>
      </c>
      <c r="D35" s="60" t="s">
        <v>237</v>
      </c>
      <c r="E35" s="60">
        <v>4</v>
      </c>
      <c r="F35" s="60">
        <v>107</v>
      </c>
      <c r="G35" s="60">
        <v>4</v>
      </c>
      <c r="H35" s="60">
        <v>155</v>
      </c>
      <c r="I35" s="60" t="s">
        <v>237</v>
      </c>
      <c r="J35" s="60" t="s">
        <v>237</v>
      </c>
      <c r="K35" s="60" t="s">
        <v>237</v>
      </c>
      <c r="L35" s="60" t="s">
        <v>237</v>
      </c>
      <c r="M35" s="60">
        <v>4</v>
      </c>
      <c r="N35" s="60">
        <v>26</v>
      </c>
      <c r="O35" s="60" t="s">
        <v>221</v>
      </c>
      <c r="P35" s="60" t="s">
        <v>221</v>
      </c>
      <c r="Q35" s="60">
        <v>7</v>
      </c>
      <c r="R35" s="60">
        <v>378</v>
      </c>
    </row>
    <row r="36" spans="1:18" s="25" customFormat="1" ht="26.25" customHeight="1" x14ac:dyDescent="0.15">
      <c r="A36" s="162" t="s">
        <v>153</v>
      </c>
      <c r="B36" s="163"/>
      <c r="C36" s="89" t="s">
        <v>237</v>
      </c>
      <c r="D36" s="89" t="s">
        <v>237</v>
      </c>
      <c r="E36" s="89">
        <v>9</v>
      </c>
      <c r="F36" s="89">
        <v>99</v>
      </c>
      <c r="G36" s="89">
        <v>6</v>
      </c>
      <c r="H36" s="89">
        <v>90</v>
      </c>
      <c r="I36" s="89" t="s">
        <v>237</v>
      </c>
      <c r="J36" s="89" t="s">
        <v>237</v>
      </c>
      <c r="K36" s="89" t="s">
        <v>237</v>
      </c>
      <c r="L36" s="89" t="s">
        <v>237</v>
      </c>
      <c r="M36" s="89">
        <v>4</v>
      </c>
      <c r="N36" s="89" t="s">
        <v>237</v>
      </c>
      <c r="O36" s="89" t="s">
        <v>221</v>
      </c>
      <c r="P36" s="89" t="s">
        <v>221</v>
      </c>
      <c r="Q36" s="89">
        <v>15</v>
      </c>
      <c r="R36" s="89" t="s">
        <v>237</v>
      </c>
    </row>
    <row r="37" spans="1:18" ht="12" customHeight="1" x14ac:dyDescent="0.15"/>
    <row r="38" spans="1:18" ht="12" customHeight="1" x14ac:dyDescent="0.15"/>
  </sheetData>
  <mergeCells count="51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1:B11"/>
    <mergeCell ref="A12:B12"/>
    <mergeCell ref="A13:B13"/>
    <mergeCell ref="A14:B14"/>
    <mergeCell ref="A15:B15"/>
    <mergeCell ref="A16:B16"/>
    <mergeCell ref="M7:M10"/>
    <mergeCell ref="N7:N10"/>
    <mergeCell ref="O7:O10"/>
    <mergeCell ref="P7:P10"/>
    <mergeCell ref="C7:C10"/>
    <mergeCell ref="D7:D10"/>
    <mergeCell ref="E7:E10"/>
    <mergeCell ref="F7:F10"/>
    <mergeCell ref="G7:G10"/>
    <mergeCell ref="H7:H10"/>
    <mergeCell ref="I7:I10"/>
    <mergeCell ref="A6:B10"/>
    <mergeCell ref="C6:D6"/>
    <mergeCell ref="E6:F6"/>
    <mergeCell ref="G6:H6"/>
    <mergeCell ref="Q7:Q10"/>
    <mergeCell ref="R7:R10"/>
    <mergeCell ref="M6:N6"/>
    <mergeCell ref="O6:P6"/>
    <mergeCell ref="Q6:R6"/>
    <mergeCell ref="I6:J6"/>
    <mergeCell ref="K6:L6"/>
    <mergeCell ref="J7:J10"/>
    <mergeCell ref="K7:K10"/>
    <mergeCell ref="L7:L10"/>
  </mergeCells>
  <phoneticPr fontId="5"/>
  <pageMargins left="0.70866141732283472" right="0.51181102362204722" top="0.39370078740157483" bottom="0.23622047244094491" header="0.51181102362204722" footer="0.19685039370078741"/>
  <pageSetup paperSize="9" firstPageNumber="68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10" max="3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A5" sqref="A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11.375" style="6" customWidth="1"/>
    <col min="5" max="6" width="11.375" style="7" customWidth="1"/>
    <col min="7" max="7" width="1.625" style="7" customWidth="1"/>
    <col min="8" max="8" width="9.375" style="7" customWidth="1"/>
    <col min="9" max="9" width="9.375" style="9" customWidth="1"/>
    <col min="10" max="10" width="9.375" style="7" customWidth="1"/>
    <col min="11" max="11" width="9.375" style="9" customWidth="1"/>
    <col min="12" max="12" width="9.375" style="7" customWidth="1"/>
    <col min="13" max="13" width="1.625" style="7" customWidth="1"/>
    <col min="14" max="16" width="10.875" style="7" customWidth="1"/>
    <col min="17" max="17" width="10.875" style="9" customWidth="1"/>
    <col min="18" max="18" width="10.875" style="7" customWidth="1"/>
    <col min="19" max="16384" width="8" style="8"/>
  </cols>
  <sheetData>
    <row r="1" spans="1:18" ht="15" customHeight="1" x14ac:dyDescent="0.15">
      <c r="A1" s="129"/>
      <c r="C1" s="31"/>
      <c r="D1" s="31"/>
      <c r="E1" s="32"/>
      <c r="F1" s="32"/>
      <c r="G1" s="32"/>
      <c r="H1" s="32"/>
      <c r="I1" s="33"/>
      <c r="J1" s="32"/>
      <c r="K1" s="33"/>
      <c r="L1" s="32"/>
      <c r="M1" s="32"/>
      <c r="N1" s="32"/>
      <c r="O1" s="32"/>
      <c r="P1" s="32"/>
      <c r="Q1" s="33"/>
      <c r="R1" s="32"/>
    </row>
    <row r="2" spans="1:18" s="16" customFormat="1" ht="12.75" customHeight="1" x14ac:dyDescent="0.15">
      <c r="A2" s="44" t="s">
        <v>70</v>
      </c>
      <c r="B2" s="13"/>
    </row>
    <row r="3" spans="1:18" s="16" customFormat="1" ht="12.75" customHeight="1" x14ac:dyDescent="0.15">
      <c r="A3" s="27" t="s">
        <v>589</v>
      </c>
      <c r="C3" s="14"/>
      <c r="D3" s="14"/>
      <c r="E3" s="15"/>
      <c r="F3" s="15"/>
      <c r="G3" s="15"/>
      <c r="H3" s="15" t="s">
        <v>520</v>
      </c>
      <c r="I3" s="17"/>
      <c r="J3" s="15"/>
      <c r="K3" s="17"/>
      <c r="L3" s="15"/>
      <c r="M3" s="15"/>
      <c r="N3" s="15" t="s">
        <v>524</v>
      </c>
      <c r="O3" s="15"/>
      <c r="P3" s="15"/>
      <c r="Q3" s="17"/>
      <c r="R3" s="15"/>
    </row>
    <row r="4" spans="1:18" s="16" customFormat="1" ht="12.75" customHeight="1" x14ac:dyDescent="0.15">
      <c r="A4" s="16" t="s">
        <v>590</v>
      </c>
      <c r="B4" s="27"/>
      <c r="C4" s="14"/>
      <c r="D4" s="14"/>
      <c r="E4" s="15"/>
      <c r="F4" s="20" t="s">
        <v>155</v>
      </c>
      <c r="G4" s="20"/>
      <c r="H4" s="130" t="s">
        <v>305</v>
      </c>
      <c r="I4" s="17"/>
      <c r="K4" s="17"/>
      <c r="L4" s="25"/>
      <c r="N4" s="16" t="s">
        <v>308</v>
      </c>
      <c r="Q4" s="17"/>
      <c r="R4" s="20" t="s">
        <v>155</v>
      </c>
    </row>
    <row r="5" spans="1:18" s="24" customFormat="1" ht="12.75" customHeight="1" thickBot="1" x14ac:dyDescent="0.2">
      <c r="B5" s="23"/>
      <c r="C5" s="34"/>
      <c r="D5" s="34"/>
      <c r="E5" s="34"/>
      <c r="F5" s="20" t="s">
        <v>156</v>
      </c>
      <c r="G5" s="20"/>
      <c r="H5" s="20"/>
      <c r="I5" s="26"/>
      <c r="L5" s="26" t="s">
        <v>506</v>
      </c>
      <c r="Q5" s="26"/>
      <c r="R5" s="20" t="s">
        <v>156</v>
      </c>
    </row>
    <row r="6" spans="1:18" s="25" customFormat="1" ht="12.75" customHeight="1" thickTop="1" x14ac:dyDescent="0.15">
      <c r="A6" s="155" t="s">
        <v>127</v>
      </c>
      <c r="B6" s="155"/>
      <c r="C6" s="242" t="s">
        <v>119</v>
      </c>
      <c r="D6" s="247"/>
      <c r="E6" s="242" t="s">
        <v>120</v>
      </c>
      <c r="F6" s="247"/>
      <c r="G6" s="98"/>
      <c r="H6" s="263" t="s">
        <v>300</v>
      </c>
      <c r="I6" s="247"/>
      <c r="J6" s="247"/>
      <c r="K6" s="247"/>
      <c r="L6" s="247"/>
      <c r="M6" s="98"/>
      <c r="N6" s="247" t="s">
        <v>307</v>
      </c>
      <c r="O6" s="247"/>
      <c r="P6" s="247"/>
      <c r="Q6" s="247"/>
      <c r="R6" s="247"/>
    </row>
    <row r="7" spans="1:18" s="25" customFormat="1" ht="10.5" customHeight="1" x14ac:dyDescent="0.15">
      <c r="A7" s="156"/>
      <c r="B7" s="156"/>
      <c r="C7" s="244" t="s">
        <v>298</v>
      </c>
      <c r="D7" s="244" t="s">
        <v>299</v>
      </c>
      <c r="E7" s="244" t="s">
        <v>115</v>
      </c>
      <c r="F7" s="261" t="s">
        <v>102</v>
      </c>
      <c r="G7" s="98"/>
      <c r="H7" s="264"/>
      <c r="I7" s="244" t="s">
        <v>301</v>
      </c>
      <c r="J7" s="261" t="s">
        <v>302</v>
      </c>
      <c r="K7" s="244" t="s">
        <v>303</v>
      </c>
      <c r="L7" s="265" t="s">
        <v>304</v>
      </c>
      <c r="M7" s="98"/>
      <c r="N7" s="266" t="s">
        <v>306</v>
      </c>
      <c r="O7" s="267" t="s">
        <v>309</v>
      </c>
      <c r="P7" s="246"/>
      <c r="Q7" s="268" t="s">
        <v>243</v>
      </c>
      <c r="R7" s="269"/>
    </row>
    <row r="8" spans="1:18" s="25" customFormat="1" ht="11.25" customHeight="1" x14ac:dyDescent="0.15">
      <c r="A8" s="156"/>
      <c r="B8" s="156"/>
      <c r="C8" s="244"/>
      <c r="D8" s="244"/>
      <c r="E8" s="244"/>
      <c r="F8" s="262"/>
      <c r="G8" s="98"/>
      <c r="H8" s="264"/>
      <c r="I8" s="244"/>
      <c r="J8" s="262"/>
      <c r="K8" s="244"/>
      <c r="L8" s="262"/>
      <c r="M8" s="98"/>
      <c r="N8" s="240"/>
      <c r="O8" s="270" t="s">
        <v>298</v>
      </c>
      <c r="P8" s="270" t="s">
        <v>299</v>
      </c>
      <c r="Q8" s="270" t="s">
        <v>298</v>
      </c>
      <c r="R8" s="265" t="s">
        <v>299</v>
      </c>
    </row>
    <row r="9" spans="1:18" s="25" customFormat="1" ht="11.25" customHeight="1" x14ac:dyDescent="0.15">
      <c r="A9" s="156"/>
      <c r="B9" s="156"/>
      <c r="C9" s="244"/>
      <c r="D9" s="244"/>
      <c r="E9" s="244"/>
      <c r="F9" s="262"/>
      <c r="G9" s="98"/>
      <c r="H9" s="264"/>
      <c r="I9" s="244"/>
      <c r="J9" s="262"/>
      <c r="K9" s="244"/>
      <c r="L9" s="262"/>
      <c r="M9" s="98"/>
      <c r="N9" s="240"/>
      <c r="O9" s="237"/>
      <c r="P9" s="237"/>
      <c r="Q9" s="251"/>
      <c r="R9" s="262"/>
    </row>
    <row r="10" spans="1:18" s="25" customFormat="1" ht="11.25" customHeight="1" x14ac:dyDescent="0.15">
      <c r="A10" s="157"/>
      <c r="B10" s="157"/>
      <c r="C10" s="244"/>
      <c r="D10" s="244"/>
      <c r="E10" s="244"/>
      <c r="F10" s="257"/>
      <c r="G10" s="98"/>
      <c r="H10" s="258"/>
      <c r="I10" s="244"/>
      <c r="J10" s="257"/>
      <c r="K10" s="244"/>
      <c r="L10" s="257"/>
      <c r="M10" s="98"/>
      <c r="N10" s="241"/>
      <c r="O10" s="238"/>
      <c r="P10" s="238"/>
      <c r="Q10" s="252"/>
      <c r="R10" s="257"/>
    </row>
    <row r="11" spans="1:18" s="25" customFormat="1" ht="26.25" customHeight="1" x14ac:dyDescent="0.15">
      <c r="A11" s="158" t="s">
        <v>128</v>
      </c>
      <c r="B11" s="158"/>
      <c r="C11" s="59">
        <v>647</v>
      </c>
      <c r="D11" s="60">
        <v>24346.18</v>
      </c>
      <c r="E11" s="60">
        <v>270</v>
      </c>
      <c r="F11" s="60">
        <v>41982.73</v>
      </c>
      <c r="G11" s="60"/>
      <c r="H11" s="60">
        <v>647</v>
      </c>
      <c r="I11" s="60">
        <v>447</v>
      </c>
      <c r="J11" s="60">
        <v>21</v>
      </c>
      <c r="K11" s="60">
        <v>178</v>
      </c>
      <c r="L11" s="60">
        <v>95</v>
      </c>
      <c r="M11" s="60"/>
      <c r="N11" s="60">
        <v>384</v>
      </c>
      <c r="O11" s="60">
        <v>289</v>
      </c>
      <c r="P11" s="60">
        <v>41622</v>
      </c>
      <c r="Q11" s="60">
        <v>141</v>
      </c>
      <c r="R11" s="60">
        <v>2686.2</v>
      </c>
    </row>
    <row r="12" spans="1:18" s="25" customFormat="1" ht="26.25" customHeight="1" x14ac:dyDescent="0.15">
      <c r="A12" s="160" t="s">
        <v>129</v>
      </c>
      <c r="B12" s="160"/>
      <c r="C12" s="61">
        <v>60</v>
      </c>
      <c r="D12" s="62">
        <v>2059.85</v>
      </c>
      <c r="E12" s="62">
        <v>29</v>
      </c>
      <c r="F12" s="62" t="s">
        <v>237</v>
      </c>
      <c r="G12" s="97"/>
      <c r="H12" s="62">
        <v>60</v>
      </c>
      <c r="I12" s="62">
        <v>26</v>
      </c>
      <c r="J12" s="62">
        <v>3</v>
      </c>
      <c r="K12" s="62">
        <v>29</v>
      </c>
      <c r="L12" s="62">
        <v>7</v>
      </c>
      <c r="M12" s="97"/>
      <c r="N12" s="62">
        <v>24</v>
      </c>
      <c r="O12" s="62">
        <v>15</v>
      </c>
      <c r="P12" s="62">
        <v>5160</v>
      </c>
      <c r="Q12" s="62">
        <v>10</v>
      </c>
      <c r="R12" s="62">
        <v>217.52</v>
      </c>
    </row>
    <row r="13" spans="1:18" s="25" customFormat="1" ht="26.25" customHeight="1" x14ac:dyDescent="0.15">
      <c r="A13" s="158" t="s">
        <v>130</v>
      </c>
      <c r="B13" s="158"/>
      <c r="C13" s="59">
        <v>14</v>
      </c>
      <c r="D13" s="60">
        <v>372.62</v>
      </c>
      <c r="E13" s="60">
        <v>1</v>
      </c>
      <c r="F13" s="60" t="s">
        <v>237</v>
      </c>
      <c r="G13" s="97"/>
      <c r="H13" s="60">
        <v>14</v>
      </c>
      <c r="I13" s="60">
        <v>11</v>
      </c>
      <c r="J13" s="60" t="s">
        <v>221</v>
      </c>
      <c r="K13" s="60">
        <v>2</v>
      </c>
      <c r="L13" s="60">
        <v>2</v>
      </c>
      <c r="M13" s="97"/>
      <c r="N13" s="60">
        <v>3</v>
      </c>
      <c r="O13" s="60">
        <v>2</v>
      </c>
      <c r="P13" s="60" t="s">
        <v>237</v>
      </c>
      <c r="Q13" s="60">
        <v>1</v>
      </c>
      <c r="R13" s="60" t="s">
        <v>237</v>
      </c>
    </row>
    <row r="14" spans="1:18" s="25" customFormat="1" ht="26.25" customHeight="1" x14ac:dyDescent="0.15">
      <c r="A14" s="160" t="s">
        <v>131</v>
      </c>
      <c r="B14" s="160"/>
      <c r="C14" s="61">
        <v>36</v>
      </c>
      <c r="D14" s="62">
        <v>910.72</v>
      </c>
      <c r="E14" s="62">
        <v>6</v>
      </c>
      <c r="F14" s="62" t="s">
        <v>237</v>
      </c>
      <c r="G14" s="97"/>
      <c r="H14" s="62">
        <v>36</v>
      </c>
      <c r="I14" s="62">
        <v>28</v>
      </c>
      <c r="J14" s="62" t="s">
        <v>221</v>
      </c>
      <c r="K14" s="62">
        <v>8</v>
      </c>
      <c r="L14" s="62">
        <v>7</v>
      </c>
      <c r="M14" s="97"/>
      <c r="N14" s="62">
        <v>22</v>
      </c>
      <c r="O14" s="62">
        <v>13</v>
      </c>
      <c r="P14" s="62">
        <v>593</v>
      </c>
      <c r="Q14" s="62">
        <v>10</v>
      </c>
      <c r="R14" s="62">
        <v>389.45</v>
      </c>
    </row>
    <row r="15" spans="1:18" s="25" customFormat="1" ht="26.25" customHeight="1" x14ac:dyDescent="0.15">
      <c r="A15" s="158" t="s">
        <v>132</v>
      </c>
      <c r="B15" s="158"/>
      <c r="C15" s="59">
        <v>14</v>
      </c>
      <c r="D15" s="60">
        <v>280.35000000000002</v>
      </c>
      <c r="E15" s="60" t="s">
        <v>221</v>
      </c>
      <c r="F15" s="60" t="s">
        <v>221</v>
      </c>
      <c r="G15" s="97"/>
      <c r="H15" s="60">
        <v>14</v>
      </c>
      <c r="I15" s="60">
        <v>7</v>
      </c>
      <c r="J15" s="60" t="s">
        <v>221</v>
      </c>
      <c r="K15" s="60">
        <v>7</v>
      </c>
      <c r="L15" s="60">
        <v>3</v>
      </c>
      <c r="M15" s="97"/>
      <c r="N15" s="60">
        <v>13</v>
      </c>
      <c r="O15" s="60">
        <v>11</v>
      </c>
      <c r="P15" s="60">
        <v>279</v>
      </c>
      <c r="Q15" s="60">
        <v>3</v>
      </c>
      <c r="R15" s="60">
        <v>51.59</v>
      </c>
    </row>
    <row r="16" spans="1:18" s="25" customFormat="1" ht="26.25" customHeight="1" x14ac:dyDescent="0.15">
      <c r="A16" s="160" t="s">
        <v>154</v>
      </c>
      <c r="B16" s="160"/>
      <c r="C16" s="61">
        <v>59</v>
      </c>
      <c r="D16" s="62">
        <v>2360.44</v>
      </c>
      <c r="E16" s="62">
        <v>52</v>
      </c>
      <c r="F16" s="62">
        <v>11427.86</v>
      </c>
      <c r="G16" s="97"/>
      <c r="H16" s="62">
        <v>59</v>
      </c>
      <c r="I16" s="62">
        <v>29</v>
      </c>
      <c r="J16" s="62">
        <v>5</v>
      </c>
      <c r="K16" s="62">
        <v>22</v>
      </c>
      <c r="L16" s="62">
        <v>9</v>
      </c>
      <c r="M16" s="97"/>
      <c r="N16" s="62">
        <v>35</v>
      </c>
      <c r="O16" s="62">
        <v>22</v>
      </c>
      <c r="P16" s="62">
        <v>5445</v>
      </c>
      <c r="Q16" s="62">
        <v>17</v>
      </c>
      <c r="R16" s="62">
        <v>214.31</v>
      </c>
    </row>
    <row r="17" spans="1:18" s="25" customFormat="1" ht="26.25" customHeight="1" x14ac:dyDescent="0.15">
      <c r="A17" s="158" t="s">
        <v>134</v>
      </c>
      <c r="B17" s="158"/>
      <c r="C17" s="59">
        <v>62</v>
      </c>
      <c r="D17" s="60">
        <v>1828.52</v>
      </c>
      <c r="E17" s="60">
        <v>1</v>
      </c>
      <c r="F17" s="60" t="s">
        <v>237</v>
      </c>
      <c r="G17" s="97"/>
      <c r="H17" s="60">
        <v>62</v>
      </c>
      <c r="I17" s="60">
        <v>43</v>
      </c>
      <c r="J17" s="60">
        <v>1</v>
      </c>
      <c r="K17" s="60">
        <v>17</v>
      </c>
      <c r="L17" s="60">
        <v>13</v>
      </c>
      <c r="M17" s="97"/>
      <c r="N17" s="60">
        <v>14</v>
      </c>
      <c r="O17" s="60">
        <v>11</v>
      </c>
      <c r="P17" s="60">
        <v>5733</v>
      </c>
      <c r="Q17" s="60">
        <v>5</v>
      </c>
      <c r="R17" s="60">
        <v>30.97</v>
      </c>
    </row>
    <row r="18" spans="1:18" s="25" customFormat="1" ht="26.25" customHeight="1" x14ac:dyDescent="0.15">
      <c r="A18" s="160" t="s">
        <v>135</v>
      </c>
      <c r="B18" s="160"/>
      <c r="C18" s="61">
        <v>32</v>
      </c>
      <c r="D18" s="62">
        <v>914.88</v>
      </c>
      <c r="E18" s="62">
        <v>6</v>
      </c>
      <c r="F18" s="62" t="s">
        <v>237</v>
      </c>
      <c r="G18" s="97"/>
      <c r="H18" s="62">
        <v>32</v>
      </c>
      <c r="I18" s="62">
        <v>23</v>
      </c>
      <c r="J18" s="62">
        <v>1</v>
      </c>
      <c r="K18" s="62">
        <v>8</v>
      </c>
      <c r="L18" s="62">
        <v>3</v>
      </c>
      <c r="M18" s="97"/>
      <c r="N18" s="62">
        <v>21</v>
      </c>
      <c r="O18" s="62">
        <v>15</v>
      </c>
      <c r="P18" s="62">
        <v>1131</v>
      </c>
      <c r="Q18" s="62">
        <v>10</v>
      </c>
      <c r="R18" s="62">
        <v>253.05</v>
      </c>
    </row>
    <row r="19" spans="1:18" s="25" customFormat="1" ht="26.25" customHeight="1" x14ac:dyDescent="0.15">
      <c r="A19" s="158" t="s">
        <v>136</v>
      </c>
      <c r="B19" s="158"/>
      <c r="C19" s="59">
        <v>42</v>
      </c>
      <c r="D19" s="60">
        <v>1743.83</v>
      </c>
      <c r="E19" s="60">
        <v>4</v>
      </c>
      <c r="F19" s="60" t="s">
        <v>237</v>
      </c>
      <c r="G19" s="97"/>
      <c r="H19" s="60">
        <v>42</v>
      </c>
      <c r="I19" s="60">
        <v>21</v>
      </c>
      <c r="J19" s="60" t="s">
        <v>221</v>
      </c>
      <c r="K19" s="60">
        <v>22</v>
      </c>
      <c r="L19" s="60">
        <v>8</v>
      </c>
      <c r="M19" s="97"/>
      <c r="N19" s="60">
        <v>14</v>
      </c>
      <c r="O19" s="60">
        <v>11</v>
      </c>
      <c r="P19" s="60">
        <v>688</v>
      </c>
      <c r="Q19" s="60">
        <v>5</v>
      </c>
      <c r="R19" s="60">
        <v>103.51</v>
      </c>
    </row>
    <row r="20" spans="1:18" s="25" customFormat="1" ht="26.25" customHeight="1" x14ac:dyDescent="0.15">
      <c r="A20" s="160" t="s">
        <v>137</v>
      </c>
      <c r="B20" s="160"/>
      <c r="C20" s="61">
        <v>43</v>
      </c>
      <c r="D20" s="62">
        <v>1988.4</v>
      </c>
      <c r="E20" s="62">
        <v>40</v>
      </c>
      <c r="F20" s="62" t="s">
        <v>237</v>
      </c>
      <c r="G20" s="97"/>
      <c r="H20" s="62">
        <v>43</v>
      </c>
      <c r="I20" s="62">
        <v>35</v>
      </c>
      <c r="J20" s="62">
        <v>1</v>
      </c>
      <c r="K20" s="62">
        <v>10</v>
      </c>
      <c r="L20" s="62">
        <v>6</v>
      </c>
      <c r="M20" s="97"/>
      <c r="N20" s="62">
        <v>42</v>
      </c>
      <c r="O20" s="62">
        <v>31</v>
      </c>
      <c r="P20" s="62">
        <v>3742</v>
      </c>
      <c r="Q20" s="62">
        <v>19</v>
      </c>
      <c r="R20" s="62">
        <v>252.59</v>
      </c>
    </row>
    <row r="21" spans="1:18" s="25" customFormat="1" ht="26.25" customHeight="1" x14ac:dyDescent="0.15">
      <c r="A21" s="158" t="s">
        <v>138</v>
      </c>
      <c r="B21" s="158"/>
      <c r="C21" s="59">
        <v>11</v>
      </c>
      <c r="D21" s="60">
        <v>170.57</v>
      </c>
      <c r="E21" s="60">
        <v>4</v>
      </c>
      <c r="F21" s="60" t="s">
        <v>237</v>
      </c>
      <c r="G21" s="97"/>
      <c r="H21" s="60">
        <v>11</v>
      </c>
      <c r="I21" s="60">
        <v>11</v>
      </c>
      <c r="J21" s="60" t="s">
        <v>221</v>
      </c>
      <c r="K21" s="60">
        <v>1</v>
      </c>
      <c r="L21" s="60" t="s">
        <v>221</v>
      </c>
      <c r="M21" s="97"/>
      <c r="N21" s="60">
        <v>5</v>
      </c>
      <c r="O21" s="60">
        <v>5</v>
      </c>
      <c r="P21" s="60">
        <v>78</v>
      </c>
      <c r="Q21" s="60">
        <v>1</v>
      </c>
      <c r="R21" s="60" t="s">
        <v>237</v>
      </c>
    </row>
    <row r="22" spans="1:18" s="25" customFormat="1" ht="26.25" customHeight="1" x14ac:dyDescent="0.15">
      <c r="A22" s="160" t="s">
        <v>139</v>
      </c>
      <c r="B22" s="160"/>
      <c r="C22" s="61">
        <v>45</v>
      </c>
      <c r="D22" s="62">
        <v>2192.8000000000002</v>
      </c>
      <c r="E22" s="62">
        <v>84</v>
      </c>
      <c r="F22" s="62" t="s">
        <v>237</v>
      </c>
      <c r="G22" s="97"/>
      <c r="H22" s="62">
        <v>45</v>
      </c>
      <c r="I22" s="62">
        <v>37</v>
      </c>
      <c r="J22" s="62">
        <v>6</v>
      </c>
      <c r="K22" s="62">
        <v>9</v>
      </c>
      <c r="L22" s="62">
        <v>6</v>
      </c>
      <c r="M22" s="97"/>
      <c r="N22" s="62">
        <v>41</v>
      </c>
      <c r="O22" s="62">
        <v>32</v>
      </c>
      <c r="P22" s="62">
        <v>3823</v>
      </c>
      <c r="Q22" s="62">
        <v>10</v>
      </c>
      <c r="R22" s="62">
        <v>78.260000000000005</v>
      </c>
    </row>
    <row r="23" spans="1:18" s="25" customFormat="1" ht="26.25" customHeight="1" x14ac:dyDescent="0.15">
      <c r="A23" s="158" t="s">
        <v>140</v>
      </c>
      <c r="B23" s="158"/>
      <c r="C23" s="59">
        <v>18</v>
      </c>
      <c r="D23" s="60">
        <v>946.19</v>
      </c>
      <c r="E23" s="60">
        <v>7</v>
      </c>
      <c r="F23" s="60" t="s">
        <v>237</v>
      </c>
      <c r="G23" s="97"/>
      <c r="H23" s="60">
        <v>18</v>
      </c>
      <c r="I23" s="60">
        <v>12</v>
      </c>
      <c r="J23" s="60">
        <v>1</v>
      </c>
      <c r="K23" s="60">
        <v>3</v>
      </c>
      <c r="L23" s="60">
        <v>5</v>
      </c>
      <c r="M23" s="97"/>
      <c r="N23" s="60">
        <v>9</v>
      </c>
      <c r="O23" s="60">
        <v>6</v>
      </c>
      <c r="P23" s="60">
        <v>158</v>
      </c>
      <c r="Q23" s="60">
        <v>3</v>
      </c>
      <c r="R23" s="60">
        <v>30.1</v>
      </c>
    </row>
    <row r="24" spans="1:18" s="25" customFormat="1" ht="26.25" customHeight="1" x14ac:dyDescent="0.15">
      <c r="A24" s="160" t="s">
        <v>141</v>
      </c>
      <c r="B24" s="160"/>
      <c r="C24" s="61">
        <v>10</v>
      </c>
      <c r="D24" s="62" t="s">
        <v>237</v>
      </c>
      <c r="E24" s="62">
        <v>1</v>
      </c>
      <c r="F24" s="62" t="s">
        <v>237</v>
      </c>
      <c r="G24" s="97"/>
      <c r="H24" s="62">
        <v>10</v>
      </c>
      <c r="I24" s="62">
        <v>10</v>
      </c>
      <c r="J24" s="62">
        <v>1</v>
      </c>
      <c r="K24" s="62" t="s">
        <v>221</v>
      </c>
      <c r="L24" s="62">
        <v>2</v>
      </c>
      <c r="M24" s="97"/>
      <c r="N24" s="62">
        <v>15</v>
      </c>
      <c r="O24" s="62">
        <v>15</v>
      </c>
      <c r="P24" s="62">
        <v>3707</v>
      </c>
      <c r="Q24" s="62">
        <v>3</v>
      </c>
      <c r="R24" s="62">
        <v>13.2</v>
      </c>
    </row>
    <row r="25" spans="1:18" s="25" customFormat="1" ht="26.25" customHeight="1" x14ac:dyDescent="0.15">
      <c r="A25" s="158" t="s">
        <v>142</v>
      </c>
      <c r="B25" s="158"/>
      <c r="C25" s="59">
        <v>31</v>
      </c>
      <c r="D25" s="60">
        <v>610.70000000000005</v>
      </c>
      <c r="E25" s="60">
        <v>8</v>
      </c>
      <c r="F25" s="60" t="s">
        <v>237</v>
      </c>
      <c r="G25" s="97"/>
      <c r="H25" s="60">
        <v>31</v>
      </c>
      <c r="I25" s="60">
        <v>24</v>
      </c>
      <c r="J25" s="60" t="s">
        <v>221</v>
      </c>
      <c r="K25" s="60">
        <v>8</v>
      </c>
      <c r="L25" s="60">
        <v>2</v>
      </c>
      <c r="M25" s="97"/>
      <c r="N25" s="60">
        <v>23</v>
      </c>
      <c r="O25" s="60">
        <v>19</v>
      </c>
      <c r="P25" s="60">
        <v>2664</v>
      </c>
      <c r="Q25" s="60">
        <v>6</v>
      </c>
      <c r="R25" s="60">
        <v>351.88</v>
      </c>
    </row>
    <row r="26" spans="1:18" s="25" customFormat="1" ht="26.25" customHeight="1" x14ac:dyDescent="0.15">
      <c r="A26" s="160" t="s">
        <v>143</v>
      </c>
      <c r="B26" s="160"/>
      <c r="C26" s="61">
        <v>10</v>
      </c>
      <c r="D26" s="62" t="s">
        <v>237</v>
      </c>
      <c r="E26" s="62">
        <v>1</v>
      </c>
      <c r="F26" s="62" t="s">
        <v>237</v>
      </c>
      <c r="G26" s="97"/>
      <c r="H26" s="62">
        <v>10</v>
      </c>
      <c r="I26" s="62">
        <v>10</v>
      </c>
      <c r="J26" s="62" t="s">
        <v>221</v>
      </c>
      <c r="K26" s="62">
        <v>1</v>
      </c>
      <c r="L26" s="62" t="s">
        <v>221</v>
      </c>
      <c r="M26" s="97"/>
      <c r="N26" s="62">
        <v>4</v>
      </c>
      <c r="O26" s="62">
        <v>1</v>
      </c>
      <c r="P26" s="62" t="s">
        <v>237</v>
      </c>
      <c r="Q26" s="62">
        <v>3</v>
      </c>
      <c r="R26" s="62">
        <v>103.53</v>
      </c>
    </row>
    <row r="27" spans="1:18" s="25" customFormat="1" ht="26.25" customHeight="1" x14ac:dyDescent="0.15">
      <c r="A27" s="158" t="s">
        <v>144</v>
      </c>
      <c r="B27" s="158"/>
      <c r="C27" s="59">
        <v>16</v>
      </c>
      <c r="D27" s="60">
        <v>504.19</v>
      </c>
      <c r="E27" s="60">
        <v>3</v>
      </c>
      <c r="F27" s="60">
        <v>6</v>
      </c>
      <c r="G27" s="97"/>
      <c r="H27" s="60">
        <v>16</v>
      </c>
      <c r="I27" s="60">
        <v>13</v>
      </c>
      <c r="J27" s="60">
        <v>1</v>
      </c>
      <c r="K27" s="60">
        <v>3</v>
      </c>
      <c r="L27" s="60">
        <v>3</v>
      </c>
      <c r="M27" s="97"/>
      <c r="N27" s="60">
        <v>12</v>
      </c>
      <c r="O27" s="60">
        <v>11</v>
      </c>
      <c r="P27" s="60">
        <v>606</v>
      </c>
      <c r="Q27" s="60">
        <v>2</v>
      </c>
      <c r="R27" s="60" t="s">
        <v>237</v>
      </c>
    </row>
    <row r="28" spans="1:18" s="25" customFormat="1" ht="26.25" customHeight="1" x14ac:dyDescent="0.15">
      <c r="A28" s="160" t="s">
        <v>145</v>
      </c>
      <c r="B28" s="160"/>
      <c r="C28" s="61">
        <v>9</v>
      </c>
      <c r="D28" s="62">
        <v>222.8</v>
      </c>
      <c r="E28" s="62" t="s">
        <v>221</v>
      </c>
      <c r="F28" s="62" t="s">
        <v>221</v>
      </c>
      <c r="G28" s="97"/>
      <c r="H28" s="62">
        <v>9</v>
      </c>
      <c r="I28" s="62">
        <v>4</v>
      </c>
      <c r="J28" s="62" t="s">
        <v>221</v>
      </c>
      <c r="K28" s="62">
        <v>4</v>
      </c>
      <c r="L28" s="62">
        <v>1</v>
      </c>
      <c r="M28" s="97"/>
      <c r="N28" s="62">
        <v>9</v>
      </c>
      <c r="O28" s="62">
        <v>7</v>
      </c>
      <c r="P28" s="62">
        <v>395</v>
      </c>
      <c r="Q28" s="62">
        <v>3</v>
      </c>
      <c r="R28" s="62">
        <v>15</v>
      </c>
    </row>
    <row r="29" spans="1:18" s="25" customFormat="1" ht="26.25" customHeight="1" x14ac:dyDescent="0.15">
      <c r="A29" s="158" t="s">
        <v>146</v>
      </c>
      <c r="B29" s="158"/>
      <c r="C29" s="59">
        <v>13</v>
      </c>
      <c r="D29" s="60">
        <v>262.48</v>
      </c>
      <c r="E29" s="60">
        <v>2</v>
      </c>
      <c r="F29" s="60" t="s">
        <v>237</v>
      </c>
      <c r="G29" s="97"/>
      <c r="H29" s="60">
        <v>13</v>
      </c>
      <c r="I29" s="60">
        <v>12</v>
      </c>
      <c r="J29" s="60" t="s">
        <v>221</v>
      </c>
      <c r="K29" s="60">
        <v>1</v>
      </c>
      <c r="L29" s="60" t="s">
        <v>221</v>
      </c>
      <c r="M29" s="97"/>
      <c r="N29" s="60">
        <v>5</v>
      </c>
      <c r="O29" s="60">
        <v>2</v>
      </c>
      <c r="P29" s="60" t="s">
        <v>237</v>
      </c>
      <c r="Q29" s="60">
        <v>3</v>
      </c>
      <c r="R29" s="60">
        <v>24</v>
      </c>
    </row>
    <row r="30" spans="1:18" s="25" customFormat="1" ht="26.25" customHeight="1" x14ac:dyDescent="0.15">
      <c r="A30" s="160" t="s">
        <v>147</v>
      </c>
      <c r="B30" s="160"/>
      <c r="C30" s="61">
        <v>19</v>
      </c>
      <c r="D30" s="62" t="s">
        <v>237</v>
      </c>
      <c r="E30" s="62" t="s">
        <v>221</v>
      </c>
      <c r="F30" s="62" t="s">
        <v>221</v>
      </c>
      <c r="G30" s="97"/>
      <c r="H30" s="62">
        <v>19</v>
      </c>
      <c r="I30" s="62">
        <v>7</v>
      </c>
      <c r="J30" s="62" t="s">
        <v>221</v>
      </c>
      <c r="K30" s="62">
        <v>9</v>
      </c>
      <c r="L30" s="62">
        <v>8</v>
      </c>
      <c r="M30" s="97"/>
      <c r="N30" s="62">
        <v>3</v>
      </c>
      <c r="O30" s="62">
        <v>3</v>
      </c>
      <c r="P30" s="62">
        <v>103</v>
      </c>
      <c r="Q30" s="62">
        <v>1</v>
      </c>
      <c r="R30" s="62" t="s">
        <v>237</v>
      </c>
    </row>
    <row r="31" spans="1:18" s="25" customFormat="1" ht="26.25" customHeight="1" x14ac:dyDescent="0.15">
      <c r="A31" s="158" t="s">
        <v>148</v>
      </c>
      <c r="B31" s="158"/>
      <c r="C31" s="59">
        <v>20</v>
      </c>
      <c r="D31" s="60">
        <v>1258.73</v>
      </c>
      <c r="E31" s="60">
        <v>3</v>
      </c>
      <c r="F31" s="60" t="s">
        <v>237</v>
      </c>
      <c r="G31" s="97"/>
      <c r="H31" s="60">
        <v>20</v>
      </c>
      <c r="I31" s="60">
        <v>8</v>
      </c>
      <c r="J31" s="60" t="s">
        <v>221</v>
      </c>
      <c r="K31" s="60">
        <v>9</v>
      </c>
      <c r="L31" s="60">
        <v>5</v>
      </c>
      <c r="M31" s="97"/>
      <c r="N31" s="60">
        <v>18</v>
      </c>
      <c r="O31" s="60">
        <v>15</v>
      </c>
      <c r="P31" s="60">
        <v>2815</v>
      </c>
      <c r="Q31" s="60">
        <v>8</v>
      </c>
      <c r="R31" s="60">
        <v>99.7</v>
      </c>
    </row>
    <row r="32" spans="1:18" s="25" customFormat="1" ht="26.25" customHeight="1" x14ac:dyDescent="0.15">
      <c r="A32" s="160" t="s">
        <v>149</v>
      </c>
      <c r="B32" s="160"/>
      <c r="C32" s="61">
        <v>9</v>
      </c>
      <c r="D32" s="62" t="s">
        <v>237</v>
      </c>
      <c r="E32" s="62" t="s">
        <v>221</v>
      </c>
      <c r="F32" s="62" t="s">
        <v>221</v>
      </c>
      <c r="G32" s="97"/>
      <c r="H32" s="62">
        <v>9</v>
      </c>
      <c r="I32" s="62">
        <v>9</v>
      </c>
      <c r="J32" s="62" t="s">
        <v>221</v>
      </c>
      <c r="K32" s="62" t="s">
        <v>221</v>
      </c>
      <c r="L32" s="62" t="s">
        <v>221</v>
      </c>
      <c r="M32" s="97"/>
      <c r="N32" s="62">
        <v>5</v>
      </c>
      <c r="O32" s="62">
        <v>4</v>
      </c>
      <c r="P32" s="62">
        <v>132</v>
      </c>
      <c r="Q32" s="62">
        <v>3</v>
      </c>
      <c r="R32" s="62">
        <v>21.4</v>
      </c>
    </row>
    <row r="33" spans="1:18" s="25" customFormat="1" ht="26.25" customHeight="1" x14ac:dyDescent="0.15">
      <c r="A33" s="158" t="s">
        <v>150</v>
      </c>
      <c r="B33" s="198"/>
      <c r="C33" s="59">
        <v>37</v>
      </c>
      <c r="D33" s="60">
        <v>2882.69</v>
      </c>
      <c r="E33" s="60">
        <v>2</v>
      </c>
      <c r="F33" s="60" t="s">
        <v>237</v>
      </c>
      <c r="G33" s="97"/>
      <c r="H33" s="60">
        <v>37</v>
      </c>
      <c r="I33" s="60">
        <v>35</v>
      </c>
      <c r="J33" s="60" t="s">
        <v>221</v>
      </c>
      <c r="K33" s="60">
        <v>2</v>
      </c>
      <c r="L33" s="60" t="s">
        <v>221</v>
      </c>
      <c r="M33" s="97"/>
      <c r="N33" s="60">
        <v>4</v>
      </c>
      <c r="O33" s="60">
        <v>3</v>
      </c>
      <c r="P33" s="60">
        <v>23</v>
      </c>
      <c r="Q33" s="60">
        <v>1</v>
      </c>
      <c r="R33" s="60" t="s">
        <v>237</v>
      </c>
    </row>
    <row r="34" spans="1:18" s="25" customFormat="1" ht="26.25" customHeight="1" x14ac:dyDescent="0.15">
      <c r="A34" s="160" t="s">
        <v>151</v>
      </c>
      <c r="B34" s="160"/>
      <c r="C34" s="61">
        <v>9</v>
      </c>
      <c r="D34" s="62">
        <v>213.54</v>
      </c>
      <c r="E34" s="62">
        <v>1</v>
      </c>
      <c r="F34" s="62" t="s">
        <v>237</v>
      </c>
      <c r="G34" s="97"/>
      <c r="H34" s="62">
        <v>9</v>
      </c>
      <c r="I34" s="62">
        <v>6</v>
      </c>
      <c r="J34" s="62" t="s">
        <v>221</v>
      </c>
      <c r="K34" s="62">
        <v>1</v>
      </c>
      <c r="L34" s="62">
        <v>4</v>
      </c>
      <c r="M34" s="97"/>
      <c r="N34" s="62">
        <v>10</v>
      </c>
      <c r="O34" s="62">
        <v>8</v>
      </c>
      <c r="P34" s="62">
        <v>336</v>
      </c>
      <c r="Q34" s="62">
        <v>6</v>
      </c>
      <c r="R34" s="62">
        <v>162.15</v>
      </c>
    </row>
    <row r="35" spans="1:18" s="25" customFormat="1" ht="26.25" customHeight="1" x14ac:dyDescent="0.15">
      <c r="A35" s="158" t="s">
        <v>152</v>
      </c>
      <c r="B35" s="158"/>
      <c r="C35" s="59">
        <v>19</v>
      </c>
      <c r="D35" s="60">
        <v>564.46</v>
      </c>
      <c r="E35" s="60">
        <v>11</v>
      </c>
      <c r="F35" s="60" t="s">
        <v>237</v>
      </c>
      <c r="G35" s="97"/>
      <c r="H35" s="60">
        <v>19</v>
      </c>
      <c r="I35" s="60">
        <v>18</v>
      </c>
      <c r="J35" s="60">
        <v>1</v>
      </c>
      <c r="K35" s="60">
        <v>1</v>
      </c>
      <c r="L35" s="60" t="s">
        <v>221</v>
      </c>
      <c r="M35" s="97"/>
      <c r="N35" s="60">
        <v>19</v>
      </c>
      <c r="O35" s="60">
        <v>16</v>
      </c>
      <c r="P35" s="60">
        <v>3501</v>
      </c>
      <c r="Q35" s="60">
        <v>5</v>
      </c>
      <c r="R35" s="60">
        <v>11.81</v>
      </c>
    </row>
    <row r="36" spans="1:18" s="25" customFormat="1" ht="26.25" customHeight="1" x14ac:dyDescent="0.15">
      <c r="A36" s="162" t="s">
        <v>153</v>
      </c>
      <c r="B36" s="162"/>
      <c r="C36" s="90">
        <v>9</v>
      </c>
      <c r="D36" s="89">
        <v>353</v>
      </c>
      <c r="E36" s="89">
        <v>4</v>
      </c>
      <c r="F36" s="89">
        <v>1063</v>
      </c>
      <c r="G36" s="97"/>
      <c r="H36" s="89">
        <v>9</v>
      </c>
      <c r="I36" s="89">
        <v>8</v>
      </c>
      <c r="J36" s="89" t="s">
        <v>221</v>
      </c>
      <c r="K36" s="89">
        <v>1</v>
      </c>
      <c r="L36" s="89">
        <v>1</v>
      </c>
      <c r="M36" s="97"/>
      <c r="N36" s="89">
        <v>14</v>
      </c>
      <c r="O36" s="89">
        <v>11</v>
      </c>
      <c r="P36" s="89">
        <v>351</v>
      </c>
      <c r="Q36" s="89">
        <v>3</v>
      </c>
      <c r="R36" s="89">
        <v>25.36</v>
      </c>
    </row>
    <row r="37" spans="1:18" ht="12" customHeight="1" x14ac:dyDescent="0.15"/>
    <row r="38" spans="1:18" ht="12" customHeight="1" x14ac:dyDescent="0.15"/>
  </sheetData>
  <mergeCells count="48">
    <mergeCell ref="K6:L6"/>
    <mergeCell ref="K7:K10"/>
    <mergeCell ref="L7:L10"/>
    <mergeCell ref="N7:N10"/>
    <mergeCell ref="N6:R6"/>
    <mergeCell ref="O7:P7"/>
    <mergeCell ref="Q7:R7"/>
    <mergeCell ref="O8:O10"/>
    <mergeCell ref="P8:P10"/>
    <mergeCell ref="Q8:Q10"/>
    <mergeCell ref="R8:R10"/>
    <mergeCell ref="A33:B33"/>
    <mergeCell ref="A34:B34"/>
    <mergeCell ref="A35:B35"/>
    <mergeCell ref="A36:B36"/>
    <mergeCell ref="A32:B32"/>
    <mergeCell ref="A21:B21"/>
    <mergeCell ref="A22:B22"/>
    <mergeCell ref="A23:B23"/>
    <mergeCell ref="A24:B24"/>
    <mergeCell ref="A25:B25"/>
    <mergeCell ref="A31:B31"/>
    <mergeCell ref="A20:B2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6:B26"/>
    <mergeCell ref="A27:B27"/>
    <mergeCell ref="A28:B28"/>
    <mergeCell ref="A29:B29"/>
    <mergeCell ref="A30:B30"/>
    <mergeCell ref="A6:B10"/>
    <mergeCell ref="C6:D6"/>
    <mergeCell ref="E6:F6"/>
    <mergeCell ref="I6:J6"/>
    <mergeCell ref="C7:C10"/>
    <mergeCell ref="D7:D10"/>
    <mergeCell ref="E7:E10"/>
    <mergeCell ref="F7:F10"/>
    <mergeCell ref="I7:I10"/>
    <mergeCell ref="J7:J10"/>
    <mergeCell ref="H6:H10"/>
  </mergeCells>
  <phoneticPr fontId="5"/>
  <pageMargins left="0.70866141732283472" right="0.70866141732283472" top="0.39370078740157483" bottom="0.23622047244094491" header="0.51181102362204722" footer="0.19685039370078741"/>
  <pageSetup paperSize="9" firstPageNumber="70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10" max="3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zoomScaleSheetLayoutView="100" workbookViewId="0">
      <selection activeCell="I3" sqref="I3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12" style="6" customWidth="1"/>
    <col min="5" max="6" width="12" style="7" customWidth="1"/>
    <col min="7" max="7" width="12" style="9" customWidth="1"/>
    <col min="8" max="14" width="12" style="7" customWidth="1"/>
    <col min="15" max="16384" width="8" style="8"/>
  </cols>
  <sheetData>
    <row r="1" spans="1:14" ht="13.5" customHeight="1" x14ac:dyDescent="0.15">
      <c r="A1" s="129"/>
      <c r="C1" s="31"/>
      <c r="D1" s="31"/>
      <c r="E1" s="32"/>
      <c r="F1" s="32"/>
      <c r="G1" s="33"/>
      <c r="H1" s="32"/>
      <c r="I1" s="32"/>
      <c r="J1" s="32"/>
      <c r="K1" s="32"/>
      <c r="L1" s="32"/>
      <c r="M1" s="32"/>
      <c r="N1" s="17"/>
    </row>
    <row r="2" spans="1:14" s="16" customFormat="1" ht="13.5" customHeight="1" x14ac:dyDescent="0.15">
      <c r="A2" s="44" t="s">
        <v>70</v>
      </c>
      <c r="B2" s="13"/>
      <c r="N2" s="17"/>
    </row>
    <row r="3" spans="1:14" s="16" customFormat="1" ht="12.75" customHeight="1" x14ac:dyDescent="0.15">
      <c r="A3" s="27" t="s">
        <v>310</v>
      </c>
      <c r="C3" s="14"/>
      <c r="D3" s="14"/>
      <c r="E3" s="15"/>
      <c r="F3" s="15"/>
      <c r="G3" s="17"/>
      <c r="H3" s="15"/>
      <c r="I3" s="15"/>
      <c r="J3" s="15"/>
      <c r="K3" s="276"/>
      <c r="L3" s="276"/>
      <c r="M3" s="274" t="s">
        <v>157</v>
      </c>
      <c r="N3" s="274"/>
    </row>
    <row r="4" spans="1:14" s="16" customFormat="1" ht="12.75" customHeight="1" x14ac:dyDescent="0.15">
      <c r="B4" s="27"/>
      <c r="C4" s="14"/>
      <c r="D4" s="14"/>
      <c r="E4" s="15"/>
      <c r="F4" s="15"/>
      <c r="G4" s="17"/>
      <c r="H4" s="15"/>
      <c r="I4" s="15"/>
      <c r="J4" s="15"/>
      <c r="K4" s="276"/>
      <c r="L4" s="276"/>
      <c r="M4" s="274" t="s">
        <v>510</v>
      </c>
      <c r="N4" s="274"/>
    </row>
    <row r="5" spans="1:14" s="24" customFormat="1" ht="12.75" customHeight="1" thickBot="1" x14ac:dyDescent="0.2">
      <c r="B5" s="23"/>
      <c r="C5" s="34"/>
      <c r="D5" s="34"/>
      <c r="E5" s="34"/>
      <c r="F5" s="34"/>
      <c r="G5" s="26"/>
      <c r="K5" s="277"/>
      <c r="L5" s="277"/>
      <c r="M5" s="275" t="s">
        <v>511</v>
      </c>
      <c r="N5" s="275"/>
    </row>
    <row r="6" spans="1:14" s="25" customFormat="1" ht="12.75" customHeight="1" thickTop="1" x14ac:dyDescent="0.15">
      <c r="A6" s="155" t="s">
        <v>127</v>
      </c>
      <c r="B6" s="279"/>
      <c r="C6" s="243" t="s">
        <v>121</v>
      </c>
      <c r="D6" s="278"/>
      <c r="E6" s="242" t="s">
        <v>122</v>
      </c>
      <c r="F6" s="247"/>
      <c r="G6" s="278" t="s">
        <v>106</v>
      </c>
      <c r="H6" s="278"/>
      <c r="I6" s="243" t="s">
        <v>123</v>
      </c>
      <c r="J6" s="278"/>
      <c r="K6" s="278" t="s">
        <v>124</v>
      </c>
      <c r="L6" s="242"/>
      <c r="M6" s="273" t="s">
        <v>312</v>
      </c>
      <c r="N6" s="271" t="s">
        <v>311</v>
      </c>
    </row>
    <row r="7" spans="1:14" s="25" customFormat="1" ht="10.5" customHeight="1" x14ac:dyDescent="0.15">
      <c r="A7" s="156"/>
      <c r="B7" s="280"/>
      <c r="C7" s="272" t="s">
        <v>107</v>
      </c>
      <c r="D7" s="245" t="s">
        <v>108</v>
      </c>
      <c r="E7" s="244" t="s">
        <v>116</v>
      </c>
      <c r="F7" s="245" t="s">
        <v>108</v>
      </c>
      <c r="G7" s="244" t="s">
        <v>107</v>
      </c>
      <c r="H7" s="245" t="s">
        <v>108</v>
      </c>
      <c r="I7" s="272" t="s">
        <v>107</v>
      </c>
      <c r="J7" s="245" t="s">
        <v>109</v>
      </c>
      <c r="K7" s="244" t="s">
        <v>110</v>
      </c>
      <c r="L7" s="267" t="s">
        <v>111</v>
      </c>
      <c r="M7" s="244"/>
      <c r="N7" s="272"/>
    </row>
    <row r="8" spans="1:14" s="25" customFormat="1" ht="11.25" customHeight="1" x14ac:dyDescent="0.15">
      <c r="A8" s="156"/>
      <c r="B8" s="280"/>
      <c r="C8" s="272"/>
      <c r="D8" s="282"/>
      <c r="E8" s="244"/>
      <c r="F8" s="245"/>
      <c r="G8" s="244"/>
      <c r="H8" s="245"/>
      <c r="I8" s="272"/>
      <c r="J8" s="245"/>
      <c r="K8" s="244"/>
      <c r="L8" s="267"/>
      <c r="M8" s="244"/>
      <c r="N8" s="272"/>
    </row>
    <row r="9" spans="1:14" s="25" customFormat="1" ht="11.25" customHeight="1" x14ac:dyDescent="0.15">
      <c r="A9" s="156"/>
      <c r="B9" s="280"/>
      <c r="C9" s="272"/>
      <c r="D9" s="282"/>
      <c r="E9" s="244"/>
      <c r="F9" s="245"/>
      <c r="G9" s="244"/>
      <c r="H9" s="245"/>
      <c r="I9" s="272"/>
      <c r="J9" s="245"/>
      <c r="K9" s="244"/>
      <c r="L9" s="267"/>
      <c r="M9" s="244"/>
      <c r="N9" s="272"/>
    </row>
    <row r="10" spans="1:14" s="25" customFormat="1" ht="11.25" customHeight="1" x14ac:dyDescent="0.15">
      <c r="A10" s="157"/>
      <c r="B10" s="281"/>
      <c r="C10" s="272"/>
      <c r="D10" s="282"/>
      <c r="E10" s="244"/>
      <c r="F10" s="245"/>
      <c r="G10" s="244"/>
      <c r="H10" s="245"/>
      <c r="I10" s="272"/>
      <c r="J10" s="245"/>
      <c r="K10" s="244"/>
      <c r="L10" s="267"/>
      <c r="M10" s="244"/>
      <c r="N10" s="272"/>
    </row>
    <row r="11" spans="1:14" s="25" customFormat="1" ht="26.25" customHeight="1" x14ac:dyDescent="0.15">
      <c r="A11" s="158" t="s">
        <v>128</v>
      </c>
      <c r="B11" s="158"/>
      <c r="C11" s="59">
        <v>619</v>
      </c>
      <c r="D11" s="60">
        <v>48974</v>
      </c>
      <c r="E11" s="60">
        <v>929</v>
      </c>
      <c r="F11" s="60">
        <v>68963</v>
      </c>
      <c r="G11" s="60">
        <v>67</v>
      </c>
      <c r="H11" s="60">
        <v>388745</v>
      </c>
      <c r="I11" s="60">
        <v>63</v>
      </c>
      <c r="J11" s="60">
        <v>4625524</v>
      </c>
      <c r="K11" s="60">
        <v>12</v>
      </c>
      <c r="L11" s="60">
        <v>1234740</v>
      </c>
      <c r="M11" s="97">
        <v>187</v>
      </c>
      <c r="N11" s="60">
        <v>76</v>
      </c>
    </row>
    <row r="12" spans="1:14" s="25" customFormat="1" ht="26.25" customHeight="1" x14ac:dyDescent="0.15">
      <c r="A12" s="160" t="s">
        <v>129</v>
      </c>
      <c r="B12" s="160"/>
      <c r="C12" s="61">
        <v>12</v>
      </c>
      <c r="D12" s="62">
        <v>696</v>
      </c>
      <c r="E12" s="62">
        <v>34</v>
      </c>
      <c r="F12" s="62">
        <v>1577</v>
      </c>
      <c r="G12" s="62">
        <v>3</v>
      </c>
      <c r="H12" s="62">
        <v>3375</v>
      </c>
      <c r="I12" s="62">
        <v>4</v>
      </c>
      <c r="J12" s="62">
        <v>108008</v>
      </c>
      <c r="K12" s="62">
        <v>1</v>
      </c>
      <c r="L12" s="62" t="s">
        <v>237</v>
      </c>
      <c r="M12" s="62">
        <v>20</v>
      </c>
      <c r="N12" s="62">
        <v>7</v>
      </c>
    </row>
    <row r="13" spans="1:14" s="25" customFormat="1" ht="26.25" customHeight="1" x14ac:dyDescent="0.15">
      <c r="A13" s="158" t="s">
        <v>130</v>
      </c>
      <c r="B13" s="158"/>
      <c r="C13" s="59">
        <v>6</v>
      </c>
      <c r="D13" s="60">
        <v>253</v>
      </c>
      <c r="E13" s="60">
        <v>11</v>
      </c>
      <c r="F13" s="60">
        <v>972</v>
      </c>
      <c r="G13" s="60">
        <v>1</v>
      </c>
      <c r="H13" s="60" t="s">
        <v>237</v>
      </c>
      <c r="I13" s="60" t="s">
        <v>221</v>
      </c>
      <c r="J13" s="60" t="s">
        <v>221</v>
      </c>
      <c r="K13" s="60">
        <v>1</v>
      </c>
      <c r="L13" s="60" t="s">
        <v>237</v>
      </c>
      <c r="M13" s="60">
        <v>6</v>
      </c>
      <c r="N13" s="60" t="s">
        <v>221</v>
      </c>
    </row>
    <row r="14" spans="1:14" s="25" customFormat="1" ht="26.25" customHeight="1" x14ac:dyDescent="0.15">
      <c r="A14" s="160" t="s">
        <v>131</v>
      </c>
      <c r="B14" s="160"/>
      <c r="C14" s="61">
        <v>13</v>
      </c>
      <c r="D14" s="62">
        <v>673</v>
      </c>
      <c r="E14" s="62">
        <v>32</v>
      </c>
      <c r="F14" s="62">
        <v>4388</v>
      </c>
      <c r="G14" s="62">
        <v>6</v>
      </c>
      <c r="H14" s="62">
        <v>19303</v>
      </c>
      <c r="I14" s="62">
        <v>5</v>
      </c>
      <c r="J14" s="62">
        <v>40580</v>
      </c>
      <c r="K14" s="62">
        <v>1</v>
      </c>
      <c r="L14" s="62" t="s">
        <v>237</v>
      </c>
      <c r="M14" s="62">
        <v>12</v>
      </c>
      <c r="N14" s="62">
        <v>2</v>
      </c>
    </row>
    <row r="15" spans="1:14" s="25" customFormat="1" ht="26.25" customHeight="1" x14ac:dyDescent="0.15">
      <c r="A15" s="158" t="s">
        <v>132</v>
      </c>
      <c r="B15" s="158"/>
      <c r="C15" s="59">
        <v>7</v>
      </c>
      <c r="D15" s="60" t="s">
        <v>237</v>
      </c>
      <c r="E15" s="60">
        <v>14</v>
      </c>
      <c r="F15" s="60" t="s">
        <v>237</v>
      </c>
      <c r="G15" s="60" t="s">
        <v>221</v>
      </c>
      <c r="H15" s="60" t="s">
        <v>221</v>
      </c>
      <c r="I15" s="60">
        <v>3</v>
      </c>
      <c r="J15" s="60">
        <v>20400</v>
      </c>
      <c r="K15" s="60" t="s">
        <v>221</v>
      </c>
      <c r="L15" s="60" t="s">
        <v>221</v>
      </c>
      <c r="M15" s="60">
        <v>5</v>
      </c>
      <c r="N15" s="60">
        <v>3</v>
      </c>
    </row>
    <row r="16" spans="1:14" s="25" customFormat="1" ht="26.25" customHeight="1" x14ac:dyDescent="0.15">
      <c r="A16" s="160" t="s">
        <v>154</v>
      </c>
      <c r="B16" s="160"/>
      <c r="C16" s="61">
        <v>30</v>
      </c>
      <c r="D16" s="62">
        <v>1348</v>
      </c>
      <c r="E16" s="62">
        <v>41</v>
      </c>
      <c r="F16" s="62" t="s">
        <v>237</v>
      </c>
      <c r="G16" s="62">
        <v>4</v>
      </c>
      <c r="H16" s="62">
        <v>4530</v>
      </c>
      <c r="I16" s="62">
        <v>7</v>
      </c>
      <c r="J16" s="62">
        <v>132900</v>
      </c>
      <c r="K16" s="62">
        <v>1</v>
      </c>
      <c r="L16" s="62" t="s">
        <v>237</v>
      </c>
      <c r="M16" s="62">
        <v>26</v>
      </c>
      <c r="N16" s="62">
        <v>8</v>
      </c>
    </row>
    <row r="17" spans="1:14" s="25" customFormat="1" ht="26.25" customHeight="1" x14ac:dyDescent="0.15">
      <c r="A17" s="158" t="s">
        <v>134</v>
      </c>
      <c r="B17" s="158"/>
      <c r="C17" s="59">
        <v>13</v>
      </c>
      <c r="D17" s="60">
        <v>1223</v>
      </c>
      <c r="E17" s="60">
        <v>28</v>
      </c>
      <c r="F17" s="60" t="s">
        <v>237</v>
      </c>
      <c r="G17" s="60">
        <v>4</v>
      </c>
      <c r="H17" s="60">
        <v>7288</v>
      </c>
      <c r="I17" s="60">
        <v>3</v>
      </c>
      <c r="J17" s="60">
        <v>545600</v>
      </c>
      <c r="K17" s="60" t="s">
        <v>221</v>
      </c>
      <c r="L17" s="60" t="s">
        <v>221</v>
      </c>
      <c r="M17" s="60">
        <v>6</v>
      </c>
      <c r="N17" s="60">
        <v>3</v>
      </c>
    </row>
    <row r="18" spans="1:14" s="25" customFormat="1" ht="26.25" customHeight="1" x14ac:dyDescent="0.15">
      <c r="A18" s="160" t="s">
        <v>135</v>
      </c>
      <c r="B18" s="160"/>
      <c r="C18" s="61">
        <v>8</v>
      </c>
      <c r="D18" s="62">
        <v>414</v>
      </c>
      <c r="E18" s="62">
        <v>24</v>
      </c>
      <c r="F18" s="62">
        <v>3146</v>
      </c>
      <c r="G18" s="62">
        <v>6</v>
      </c>
      <c r="H18" s="62">
        <v>12602</v>
      </c>
      <c r="I18" s="62">
        <v>3</v>
      </c>
      <c r="J18" s="62">
        <v>2250</v>
      </c>
      <c r="K18" s="62" t="s">
        <v>221</v>
      </c>
      <c r="L18" s="62" t="s">
        <v>221</v>
      </c>
      <c r="M18" s="62">
        <v>7</v>
      </c>
      <c r="N18" s="62">
        <v>6</v>
      </c>
    </row>
    <row r="19" spans="1:14" s="25" customFormat="1" ht="26.25" customHeight="1" x14ac:dyDescent="0.15">
      <c r="A19" s="158" t="s">
        <v>136</v>
      </c>
      <c r="B19" s="158"/>
      <c r="C19" s="59">
        <v>25</v>
      </c>
      <c r="D19" s="60">
        <v>1502</v>
      </c>
      <c r="E19" s="60">
        <v>16</v>
      </c>
      <c r="F19" s="60" t="s">
        <v>237</v>
      </c>
      <c r="G19" s="60">
        <v>3</v>
      </c>
      <c r="H19" s="60">
        <v>3725</v>
      </c>
      <c r="I19" s="60">
        <v>3</v>
      </c>
      <c r="J19" s="60">
        <v>14400</v>
      </c>
      <c r="K19" s="60" t="s">
        <v>221</v>
      </c>
      <c r="L19" s="60" t="s">
        <v>221</v>
      </c>
      <c r="M19" s="60">
        <v>1</v>
      </c>
      <c r="N19" s="60">
        <v>4</v>
      </c>
    </row>
    <row r="20" spans="1:14" s="25" customFormat="1" ht="26.25" customHeight="1" x14ac:dyDescent="0.15">
      <c r="A20" s="160" t="s">
        <v>137</v>
      </c>
      <c r="B20" s="160"/>
      <c r="C20" s="61">
        <v>63</v>
      </c>
      <c r="D20" s="62">
        <v>2924</v>
      </c>
      <c r="E20" s="62">
        <v>131</v>
      </c>
      <c r="F20" s="62">
        <v>7557</v>
      </c>
      <c r="G20" s="62">
        <v>4</v>
      </c>
      <c r="H20" s="62">
        <v>37965</v>
      </c>
      <c r="I20" s="62">
        <v>5</v>
      </c>
      <c r="J20" s="62">
        <v>710868</v>
      </c>
      <c r="K20" s="62">
        <v>2</v>
      </c>
      <c r="L20" s="62" t="s">
        <v>237</v>
      </c>
      <c r="M20" s="62">
        <v>11</v>
      </c>
      <c r="N20" s="62">
        <v>6</v>
      </c>
    </row>
    <row r="21" spans="1:14" s="25" customFormat="1" ht="26.25" customHeight="1" x14ac:dyDescent="0.15">
      <c r="A21" s="158" t="s">
        <v>138</v>
      </c>
      <c r="B21" s="158"/>
      <c r="C21" s="59">
        <v>6</v>
      </c>
      <c r="D21" s="60">
        <v>323</v>
      </c>
      <c r="E21" s="60">
        <v>33</v>
      </c>
      <c r="F21" s="60">
        <v>1389</v>
      </c>
      <c r="G21" s="60">
        <v>3</v>
      </c>
      <c r="H21" s="60">
        <v>9787</v>
      </c>
      <c r="I21" s="60">
        <v>4</v>
      </c>
      <c r="J21" s="60">
        <v>65060</v>
      </c>
      <c r="K21" s="60">
        <v>1</v>
      </c>
      <c r="L21" s="60" t="s">
        <v>237</v>
      </c>
      <c r="M21" s="60">
        <v>8</v>
      </c>
      <c r="N21" s="60">
        <v>1</v>
      </c>
    </row>
    <row r="22" spans="1:14" s="25" customFormat="1" ht="26.25" customHeight="1" x14ac:dyDescent="0.15">
      <c r="A22" s="160" t="s">
        <v>139</v>
      </c>
      <c r="B22" s="160"/>
      <c r="C22" s="61">
        <v>249</v>
      </c>
      <c r="D22" s="62">
        <v>23865</v>
      </c>
      <c r="E22" s="62">
        <v>206</v>
      </c>
      <c r="F22" s="62">
        <v>10693</v>
      </c>
      <c r="G22" s="62">
        <v>5</v>
      </c>
      <c r="H22" s="62">
        <v>30753</v>
      </c>
      <c r="I22" s="62">
        <v>3</v>
      </c>
      <c r="J22" s="62">
        <v>1510643</v>
      </c>
      <c r="K22" s="62" t="s">
        <v>221</v>
      </c>
      <c r="L22" s="62" t="s">
        <v>221</v>
      </c>
      <c r="M22" s="62">
        <v>7</v>
      </c>
      <c r="N22" s="62">
        <v>8</v>
      </c>
    </row>
    <row r="23" spans="1:14" s="25" customFormat="1" ht="26.25" customHeight="1" x14ac:dyDescent="0.15">
      <c r="A23" s="158" t="s">
        <v>140</v>
      </c>
      <c r="B23" s="158"/>
      <c r="C23" s="59">
        <v>3</v>
      </c>
      <c r="D23" s="60" t="s">
        <v>237</v>
      </c>
      <c r="E23" s="60">
        <v>29</v>
      </c>
      <c r="F23" s="60">
        <v>5923</v>
      </c>
      <c r="G23" s="60">
        <v>3</v>
      </c>
      <c r="H23" s="60">
        <v>5680</v>
      </c>
      <c r="I23" s="60">
        <v>1</v>
      </c>
      <c r="J23" s="60" t="s">
        <v>237</v>
      </c>
      <c r="K23" s="60">
        <v>2</v>
      </c>
      <c r="L23" s="60" t="s">
        <v>237</v>
      </c>
      <c r="M23" s="60">
        <v>11</v>
      </c>
      <c r="N23" s="60" t="s">
        <v>221</v>
      </c>
    </row>
    <row r="24" spans="1:14" s="25" customFormat="1" ht="26.25" customHeight="1" x14ac:dyDescent="0.15">
      <c r="A24" s="160" t="s">
        <v>141</v>
      </c>
      <c r="B24" s="160"/>
      <c r="C24" s="61">
        <v>24</v>
      </c>
      <c r="D24" s="62">
        <v>2006</v>
      </c>
      <c r="E24" s="62">
        <v>29</v>
      </c>
      <c r="F24" s="62">
        <v>4364</v>
      </c>
      <c r="G24" s="62">
        <v>2</v>
      </c>
      <c r="H24" s="62" t="s">
        <v>237</v>
      </c>
      <c r="I24" s="62">
        <v>4</v>
      </c>
      <c r="J24" s="62">
        <v>3920</v>
      </c>
      <c r="K24" s="62" t="s">
        <v>221</v>
      </c>
      <c r="L24" s="62" t="s">
        <v>221</v>
      </c>
      <c r="M24" s="62">
        <v>6</v>
      </c>
      <c r="N24" s="62">
        <v>1</v>
      </c>
    </row>
    <row r="25" spans="1:14" s="25" customFormat="1" ht="26.25" customHeight="1" x14ac:dyDescent="0.15">
      <c r="A25" s="158" t="s">
        <v>142</v>
      </c>
      <c r="B25" s="158"/>
      <c r="C25" s="59">
        <v>10</v>
      </c>
      <c r="D25" s="60">
        <v>456</v>
      </c>
      <c r="E25" s="60">
        <v>27</v>
      </c>
      <c r="F25" s="60">
        <v>3249</v>
      </c>
      <c r="G25" s="60">
        <v>4</v>
      </c>
      <c r="H25" s="60">
        <v>21710</v>
      </c>
      <c r="I25" s="60" t="s">
        <v>221</v>
      </c>
      <c r="J25" s="60" t="s">
        <v>221</v>
      </c>
      <c r="K25" s="60" t="s">
        <v>221</v>
      </c>
      <c r="L25" s="60" t="s">
        <v>221</v>
      </c>
      <c r="M25" s="60">
        <v>6</v>
      </c>
      <c r="N25" s="60">
        <v>5</v>
      </c>
    </row>
    <row r="26" spans="1:14" s="25" customFormat="1" ht="26.25" customHeight="1" x14ac:dyDescent="0.15">
      <c r="A26" s="160" t="s">
        <v>143</v>
      </c>
      <c r="B26" s="160"/>
      <c r="C26" s="61">
        <v>3</v>
      </c>
      <c r="D26" s="62">
        <v>91</v>
      </c>
      <c r="E26" s="62">
        <v>13</v>
      </c>
      <c r="F26" s="62" t="s">
        <v>237</v>
      </c>
      <c r="G26" s="62">
        <v>4</v>
      </c>
      <c r="H26" s="62">
        <v>4898</v>
      </c>
      <c r="I26" s="62" t="s">
        <v>221</v>
      </c>
      <c r="J26" s="62" t="s">
        <v>221</v>
      </c>
      <c r="K26" s="62" t="s">
        <v>221</v>
      </c>
      <c r="L26" s="62" t="s">
        <v>221</v>
      </c>
      <c r="M26" s="62" t="s">
        <v>221</v>
      </c>
      <c r="N26" s="62">
        <v>3</v>
      </c>
    </row>
    <row r="27" spans="1:14" s="25" customFormat="1" ht="26.25" customHeight="1" x14ac:dyDescent="0.15">
      <c r="A27" s="158" t="s">
        <v>144</v>
      </c>
      <c r="B27" s="158"/>
      <c r="C27" s="59">
        <v>5</v>
      </c>
      <c r="D27" s="60">
        <v>379</v>
      </c>
      <c r="E27" s="60">
        <v>6</v>
      </c>
      <c r="F27" s="60">
        <v>100</v>
      </c>
      <c r="G27" s="60">
        <v>1</v>
      </c>
      <c r="H27" s="60" t="s">
        <v>237</v>
      </c>
      <c r="I27" s="60">
        <v>1</v>
      </c>
      <c r="J27" s="60" t="s">
        <v>237</v>
      </c>
      <c r="K27" s="60" t="s">
        <v>221</v>
      </c>
      <c r="L27" s="60" t="s">
        <v>221</v>
      </c>
      <c r="M27" s="60">
        <v>3</v>
      </c>
      <c r="N27" s="60" t="s">
        <v>221</v>
      </c>
    </row>
    <row r="28" spans="1:14" s="25" customFormat="1" ht="26.25" customHeight="1" x14ac:dyDescent="0.15">
      <c r="A28" s="160" t="s">
        <v>145</v>
      </c>
      <c r="B28" s="160"/>
      <c r="C28" s="61">
        <v>7</v>
      </c>
      <c r="D28" s="62">
        <v>387</v>
      </c>
      <c r="E28" s="62">
        <v>4</v>
      </c>
      <c r="F28" s="62" t="s">
        <v>237</v>
      </c>
      <c r="G28" s="62" t="s">
        <v>221</v>
      </c>
      <c r="H28" s="62" t="s">
        <v>221</v>
      </c>
      <c r="I28" s="62">
        <v>4</v>
      </c>
      <c r="J28" s="62">
        <v>1006490</v>
      </c>
      <c r="K28" s="62" t="s">
        <v>221</v>
      </c>
      <c r="L28" s="62" t="s">
        <v>221</v>
      </c>
      <c r="M28" s="62">
        <v>15</v>
      </c>
      <c r="N28" s="62">
        <v>3</v>
      </c>
    </row>
    <row r="29" spans="1:14" s="25" customFormat="1" ht="26.25" customHeight="1" x14ac:dyDescent="0.15">
      <c r="A29" s="158" t="s">
        <v>146</v>
      </c>
      <c r="B29" s="158"/>
      <c r="C29" s="59">
        <v>7</v>
      </c>
      <c r="D29" s="60">
        <v>1164</v>
      </c>
      <c r="E29" s="60">
        <v>7</v>
      </c>
      <c r="F29" s="60" t="s">
        <v>237</v>
      </c>
      <c r="G29" s="60" t="s">
        <v>221</v>
      </c>
      <c r="H29" s="60" t="s">
        <v>221</v>
      </c>
      <c r="I29" s="60">
        <v>3</v>
      </c>
      <c r="J29" s="60">
        <v>6400</v>
      </c>
      <c r="K29" s="60" t="s">
        <v>221</v>
      </c>
      <c r="L29" s="60" t="s">
        <v>221</v>
      </c>
      <c r="M29" s="60">
        <v>3</v>
      </c>
      <c r="N29" s="60" t="s">
        <v>221</v>
      </c>
    </row>
    <row r="30" spans="1:14" s="25" customFormat="1" ht="26.25" customHeight="1" x14ac:dyDescent="0.15">
      <c r="A30" s="160" t="s">
        <v>147</v>
      </c>
      <c r="B30" s="160"/>
      <c r="C30" s="61">
        <v>6</v>
      </c>
      <c r="D30" s="62">
        <v>720</v>
      </c>
      <c r="E30" s="62">
        <v>2</v>
      </c>
      <c r="F30" s="62" t="s">
        <v>237</v>
      </c>
      <c r="G30" s="62" t="s">
        <v>221</v>
      </c>
      <c r="H30" s="62" t="s">
        <v>221</v>
      </c>
      <c r="I30" s="62">
        <v>4</v>
      </c>
      <c r="J30" s="62">
        <v>403800</v>
      </c>
      <c r="K30" s="62" t="s">
        <v>221</v>
      </c>
      <c r="L30" s="62" t="s">
        <v>221</v>
      </c>
      <c r="M30" s="62">
        <v>6</v>
      </c>
      <c r="N30" s="62">
        <v>1</v>
      </c>
    </row>
    <row r="31" spans="1:14" s="25" customFormat="1" ht="26.25" customHeight="1" x14ac:dyDescent="0.15">
      <c r="A31" s="158" t="s">
        <v>148</v>
      </c>
      <c r="B31" s="158"/>
      <c r="C31" s="59">
        <v>6</v>
      </c>
      <c r="D31" s="60">
        <v>386</v>
      </c>
      <c r="E31" s="60">
        <v>3</v>
      </c>
      <c r="F31" s="60">
        <v>102</v>
      </c>
      <c r="G31" s="60">
        <v>4</v>
      </c>
      <c r="H31" s="60">
        <v>7445</v>
      </c>
      <c r="I31" s="60" t="s">
        <v>221</v>
      </c>
      <c r="J31" s="60" t="s">
        <v>221</v>
      </c>
      <c r="K31" s="60">
        <v>1</v>
      </c>
      <c r="L31" s="60" t="s">
        <v>237</v>
      </c>
      <c r="M31" s="60">
        <v>5</v>
      </c>
      <c r="N31" s="60">
        <v>4</v>
      </c>
    </row>
    <row r="32" spans="1:14" s="25" customFormat="1" ht="26.25" customHeight="1" x14ac:dyDescent="0.15">
      <c r="A32" s="160" t="s">
        <v>149</v>
      </c>
      <c r="B32" s="160"/>
      <c r="C32" s="61">
        <v>2</v>
      </c>
      <c r="D32" s="62" t="s">
        <v>237</v>
      </c>
      <c r="E32" s="62">
        <v>3</v>
      </c>
      <c r="F32" s="62" t="s">
        <v>237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 t="s">
        <v>221</v>
      </c>
      <c r="L32" s="62" t="s">
        <v>221</v>
      </c>
      <c r="M32" s="62">
        <v>2</v>
      </c>
      <c r="N32" s="62" t="s">
        <v>221</v>
      </c>
    </row>
    <row r="33" spans="1:14" s="25" customFormat="1" ht="26.25" customHeight="1" x14ac:dyDescent="0.15">
      <c r="A33" s="158" t="s">
        <v>150</v>
      </c>
      <c r="B33" s="198"/>
      <c r="C33" s="59">
        <v>6</v>
      </c>
      <c r="D33" s="60">
        <v>197</v>
      </c>
      <c r="E33" s="60">
        <v>15</v>
      </c>
      <c r="F33" s="60">
        <v>682</v>
      </c>
      <c r="G33" s="60">
        <v>2</v>
      </c>
      <c r="H33" s="60" t="s">
        <v>237</v>
      </c>
      <c r="I33" s="60" t="s">
        <v>221</v>
      </c>
      <c r="J33" s="60" t="s">
        <v>221</v>
      </c>
      <c r="K33" s="60">
        <v>1</v>
      </c>
      <c r="L33" s="60" t="s">
        <v>237</v>
      </c>
      <c r="M33" s="60">
        <v>2</v>
      </c>
      <c r="N33" s="60" t="s">
        <v>221</v>
      </c>
    </row>
    <row r="34" spans="1:14" s="25" customFormat="1" ht="26.25" customHeight="1" x14ac:dyDescent="0.15">
      <c r="A34" s="160" t="s">
        <v>151</v>
      </c>
      <c r="B34" s="160"/>
      <c r="C34" s="61">
        <v>11</v>
      </c>
      <c r="D34" s="62">
        <v>460</v>
      </c>
      <c r="E34" s="62">
        <v>14</v>
      </c>
      <c r="F34" s="62" t="s">
        <v>237</v>
      </c>
      <c r="G34" s="62" t="s">
        <v>221</v>
      </c>
      <c r="H34" s="62" t="s">
        <v>221</v>
      </c>
      <c r="I34" s="62">
        <v>1</v>
      </c>
      <c r="J34" s="62" t="s">
        <v>237</v>
      </c>
      <c r="K34" s="62" t="s">
        <v>221</v>
      </c>
      <c r="L34" s="62" t="s">
        <v>221</v>
      </c>
      <c r="M34" s="62">
        <v>7</v>
      </c>
      <c r="N34" s="62">
        <v>1</v>
      </c>
    </row>
    <row r="35" spans="1:14" s="25" customFormat="1" ht="26.25" customHeight="1" x14ac:dyDescent="0.15">
      <c r="A35" s="158" t="s">
        <v>152</v>
      </c>
      <c r="B35" s="158"/>
      <c r="C35" s="59">
        <v>82</v>
      </c>
      <c r="D35" s="60">
        <v>8082</v>
      </c>
      <c r="E35" s="60">
        <v>175</v>
      </c>
      <c r="F35" s="60">
        <v>11247</v>
      </c>
      <c r="G35" s="60">
        <v>5</v>
      </c>
      <c r="H35" s="60">
        <v>122030</v>
      </c>
      <c r="I35" s="60">
        <v>2</v>
      </c>
      <c r="J35" s="60" t="s">
        <v>237</v>
      </c>
      <c r="K35" s="60" t="s">
        <v>221</v>
      </c>
      <c r="L35" s="60" t="s">
        <v>221</v>
      </c>
      <c r="M35" s="60">
        <v>3</v>
      </c>
      <c r="N35" s="60">
        <v>7</v>
      </c>
    </row>
    <row r="36" spans="1:14" s="25" customFormat="1" ht="26.25" customHeight="1" x14ac:dyDescent="0.15">
      <c r="A36" s="162" t="s">
        <v>153</v>
      </c>
      <c r="B36" s="163"/>
      <c r="C36" s="90">
        <v>15</v>
      </c>
      <c r="D36" s="89">
        <v>912</v>
      </c>
      <c r="E36" s="89">
        <v>32</v>
      </c>
      <c r="F36" s="89" t="s">
        <v>237</v>
      </c>
      <c r="G36" s="89">
        <v>3</v>
      </c>
      <c r="H36" s="89" t="s">
        <v>237</v>
      </c>
      <c r="I36" s="89">
        <v>3</v>
      </c>
      <c r="J36" s="89">
        <v>1005</v>
      </c>
      <c r="K36" s="89">
        <v>1</v>
      </c>
      <c r="L36" s="89" t="s">
        <v>237</v>
      </c>
      <c r="M36" s="89">
        <v>9</v>
      </c>
      <c r="N36" s="89">
        <v>3</v>
      </c>
    </row>
    <row r="37" spans="1:14" ht="12" customHeight="1" x14ac:dyDescent="0.15"/>
    <row r="38" spans="1:14" ht="12" customHeight="1" x14ac:dyDescent="0.15"/>
  </sheetData>
  <mergeCells count="50">
    <mergeCell ref="A20:B20"/>
    <mergeCell ref="A21:B21"/>
    <mergeCell ref="A22:B22"/>
    <mergeCell ref="A23:B23"/>
    <mergeCell ref="A24:B24"/>
    <mergeCell ref="A25:B25"/>
    <mergeCell ref="A36:B36"/>
    <mergeCell ref="A30:B30"/>
    <mergeCell ref="A31:B31"/>
    <mergeCell ref="A33:B33"/>
    <mergeCell ref="A34:B34"/>
    <mergeCell ref="A35:B35"/>
    <mergeCell ref="A32:B32"/>
    <mergeCell ref="A27:B27"/>
    <mergeCell ref="A28:B28"/>
    <mergeCell ref="A29:B29"/>
    <mergeCell ref="A26:B26"/>
    <mergeCell ref="A14:B14"/>
    <mergeCell ref="A11:B11"/>
    <mergeCell ref="A12:B12"/>
    <mergeCell ref="A13:B13"/>
    <mergeCell ref="L7:L10"/>
    <mergeCell ref="A6:B10"/>
    <mergeCell ref="I7:I10"/>
    <mergeCell ref="H7:H10"/>
    <mergeCell ref="C6:D6"/>
    <mergeCell ref="E6:F6"/>
    <mergeCell ref="G6:H6"/>
    <mergeCell ref="I6:J6"/>
    <mergeCell ref="C7:C10"/>
    <mergeCell ref="D7:D10"/>
    <mergeCell ref="E7:E10"/>
    <mergeCell ref="F7:F10"/>
    <mergeCell ref="A15:B15"/>
    <mergeCell ref="A16:B16"/>
    <mergeCell ref="A17:B17"/>
    <mergeCell ref="A18:B18"/>
    <mergeCell ref="A19:B19"/>
    <mergeCell ref="G7:G10"/>
    <mergeCell ref="K3:L3"/>
    <mergeCell ref="K4:L4"/>
    <mergeCell ref="K5:L5"/>
    <mergeCell ref="K6:L6"/>
    <mergeCell ref="N6:N10"/>
    <mergeCell ref="J7:J10"/>
    <mergeCell ref="K7:K10"/>
    <mergeCell ref="M6:M10"/>
    <mergeCell ref="M3:N3"/>
    <mergeCell ref="M4:N4"/>
    <mergeCell ref="M5:N5"/>
  </mergeCells>
  <phoneticPr fontId="5"/>
  <pageMargins left="0.70866141732283472" right="0.70866141732283472" top="0.39370078740157483" bottom="0.23622047244094491" header="0.51181102362204722" footer="0.19685039370078741"/>
  <pageSetup paperSize="9" firstPageNumber="72" orientation="portrait" useFirstPageNumber="1" r:id="rId1"/>
  <headerFooter alignWithMargins="0">
    <oddFooter>&amp;C- &amp;P -</oddFooter>
  </headerFooter>
  <rowBreaks count="1" manualBreakCount="1">
    <brk id="46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view="pageBreakPreview" zoomScaleNormal="100" zoomScaleSheetLayoutView="100" workbookViewId="0">
      <selection activeCell="K13" sqref="K13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4" width="9.875" style="6" customWidth="1"/>
    <col min="5" max="6" width="9.875" style="7" customWidth="1"/>
    <col min="7" max="7" width="9.875" style="9" customWidth="1"/>
    <col min="8" max="9" width="9.875" style="7" customWidth="1"/>
    <col min="10" max="13" width="9.125" style="7" customWidth="1"/>
    <col min="14" max="14" width="10.125" style="7" customWidth="1"/>
    <col min="15" max="15" width="9.125" style="42" customWidth="1"/>
    <col min="16" max="16384" width="8" style="8"/>
  </cols>
  <sheetData>
    <row r="1" spans="1:15" ht="15" customHeight="1" x14ac:dyDescent="0.15">
      <c r="A1" s="129"/>
      <c r="C1" s="31"/>
      <c r="D1" s="31"/>
      <c r="E1" s="32"/>
      <c r="F1" s="32"/>
      <c r="G1" s="33"/>
      <c r="H1" s="32"/>
      <c r="I1" s="32"/>
      <c r="J1" s="32"/>
      <c r="K1" s="32"/>
      <c r="L1" s="32"/>
      <c r="M1" s="32"/>
      <c r="N1" s="32"/>
      <c r="O1" s="91"/>
    </row>
    <row r="2" spans="1:15" s="16" customFormat="1" ht="12.75" customHeight="1" x14ac:dyDescent="0.15">
      <c r="A2" s="44" t="s">
        <v>70</v>
      </c>
      <c r="B2" s="13"/>
      <c r="O2" s="92"/>
    </row>
    <row r="3" spans="1:15" s="16" customFormat="1" ht="12.75" customHeight="1" x14ac:dyDescent="0.15">
      <c r="A3" s="27" t="s">
        <v>313</v>
      </c>
      <c r="C3" s="14"/>
      <c r="D3" s="14"/>
      <c r="E3" s="15"/>
      <c r="F3" s="15"/>
      <c r="G3" s="17"/>
      <c r="H3" s="15"/>
      <c r="I3" s="15"/>
      <c r="J3" s="15"/>
      <c r="K3" s="15"/>
      <c r="L3" s="15"/>
      <c r="M3" s="15"/>
      <c r="N3" s="15"/>
      <c r="O3" s="92"/>
    </row>
    <row r="4" spans="1:15" s="16" customFormat="1" ht="12.75" customHeight="1" x14ac:dyDescent="0.15">
      <c r="B4" s="27"/>
      <c r="C4" s="14"/>
      <c r="D4" s="14"/>
      <c r="E4" s="15"/>
      <c r="F4" s="15"/>
      <c r="G4" s="17"/>
      <c r="H4" s="15"/>
      <c r="I4" s="15"/>
      <c r="J4" s="15"/>
      <c r="K4" s="15"/>
      <c r="L4" s="15"/>
      <c r="M4" s="15"/>
      <c r="N4" s="15"/>
      <c r="O4" s="20"/>
    </row>
    <row r="5" spans="1:15" s="24" customFormat="1" ht="12.75" customHeight="1" thickBot="1" x14ac:dyDescent="0.2">
      <c r="B5" s="23"/>
      <c r="C5" s="34"/>
      <c r="D5" s="34"/>
      <c r="E5" s="34"/>
      <c r="F5" s="34"/>
      <c r="G5" s="26"/>
      <c r="O5" s="20" t="s">
        <v>43</v>
      </c>
    </row>
    <row r="6" spans="1:15" s="25" customFormat="1" ht="12.75" customHeight="1" thickTop="1" x14ac:dyDescent="0.15">
      <c r="A6" s="155" t="s">
        <v>127</v>
      </c>
      <c r="B6" s="155"/>
      <c r="C6" s="288" t="s">
        <v>314</v>
      </c>
      <c r="D6" s="286" t="s">
        <v>574</v>
      </c>
      <c r="E6" s="287"/>
      <c r="F6" s="287"/>
      <c r="G6" s="287"/>
      <c r="H6" s="287"/>
      <c r="I6" s="287"/>
      <c r="J6" s="71"/>
      <c r="K6" s="71"/>
      <c r="L6" s="71"/>
      <c r="M6" s="148"/>
      <c r="N6" s="290" t="s">
        <v>316</v>
      </c>
      <c r="O6" s="71"/>
    </row>
    <row r="7" spans="1:15" s="25" customFormat="1" ht="10.5" customHeight="1" x14ac:dyDescent="0.15">
      <c r="A7" s="156"/>
      <c r="B7" s="156"/>
      <c r="C7" s="237"/>
      <c r="D7" s="289" t="s">
        <v>314</v>
      </c>
      <c r="E7" s="289" t="s">
        <v>325</v>
      </c>
      <c r="F7" s="289" t="s">
        <v>324</v>
      </c>
      <c r="G7" s="283" t="s">
        <v>323</v>
      </c>
      <c r="H7" s="289" t="s">
        <v>322</v>
      </c>
      <c r="I7" s="289" t="s">
        <v>321</v>
      </c>
      <c r="J7" s="270" t="s">
        <v>320</v>
      </c>
      <c r="K7" s="265" t="s">
        <v>319</v>
      </c>
      <c r="L7" s="70"/>
      <c r="M7" s="265" t="s">
        <v>317</v>
      </c>
      <c r="N7" s="262"/>
      <c r="O7" s="265" t="s">
        <v>315</v>
      </c>
    </row>
    <row r="8" spans="1:15" s="25" customFormat="1" ht="11.25" customHeight="1" x14ac:dyDescent="0.15">
      <c r="A8" s="156"/>
      <c r="B8" s="156"/>
      <c r="C8" s="237"/>
      <c r="D8" s="237"/>
      <c r="E8" s="237"/>
      <c r="F8" s="237"/>
      <c r="G8" s="284"/>
      <c r="H8" s="237"/>
      <c r="I8" s="237"/>
      <c r="J8" s="237"/>
      <c r="K8" s="262"/>
      <c r="L8" s="251" t="s">
        <v>318</v>
      </c>
      <c r="M8" s="262"/>
      <c r="N8" s="262"/>
      <c r="O8" s="262"/>
    </row>
    <row r="9" spans="1:15" s="25" customFormat="1" ht="11.25" customHeight="1" x14ac:dyDescent="0.15">
      <c r="A9" s="156"/>
      <c r="B9" s="156"/>
      <c r="C9" s="237"/>
      <c r="D9" s="237"/>
      <c r="E9" s="237"/>
      <c r="F9" s="237"/>
      <c r="G9" s="284"/>
      <c r="H9" s="237"/>
      <c r="I9" s="237"/>
      <c r="J9" s="237"/>
      <c r="K9" s="262"/>
      <c r="L9" s="237"/>
      <c r="M9" s="262"/>
      <c r="N9" s="262"/>
      <c r="O9" s="262"/>
    </row>
    <row r="10" spans="1:15" s="25" customFormat="1" ht="11.25" customHeight="1" x14ac:dyDescent="0.15">
      <c r="A10" s="157"/>
      <c r="B10" s="157"/>
      <c r="C10" s="238"/>
      <c r="D10" s="238"/>
      <c r="E10" s="238"/>
      <c r="F10" s="238"/>
      <c r="G10" s="285"/>
      <c r="H10" s="238"/>
      <c r="I10" s="238"/>
      <c r="J10" s="238"/>
      <c r="K10" s="257"/>
      <c r="L10" s="238"/>
      <c r="M10" s="257"/>
      <c r="N10" s="257"/>
      <c r="O10" s="257"/>
    </row>
    <row r="11" spans="1:15" s="25" customFormat="1" ht="26.25" customHeight="1" x14ac:dyDescent="0.15">
      <c r="A11" s="158" t="s">
        <v>128</v>
      </c>
      <c r="B11" s="158"/>
      <c r="C11" s="59">
        <v>2934</v>
      </c>
      <c r="D11" s="60">
        <v>2912</v>
      </c>
      <c r="E11" s="60">
        <v>2767</v>
      </c>
      <c r="F11" s="60">
        <v>149</v>
      </c>
      <c r="G11" s="60">
        <v>39</v>
      </c>
      <c r="H11" s="60">
        <v>30</v>
      </c>
      <c r="I11" s="60">
        <v>9</v>
      </c>
      <c r="J11" s="60">
        <v>72</v>
      </c>
      <c r="K11" s="60">
        <v>1</v>
      </c>
      <c r="L11" s="60" t="s">
        <v>221</v>
      </c>
      <c r="M11" s="60">
        <v>86</v>
      </c>
      <c r="N11" s="60">
        <v>29</v>
      </c>
      <c r="O11" s="60">
        <v>5</v>
      </c>
    </row>
    <row r="12" spans="1:15" s="25" customFormat="1" ht="26.25" customHeight="1" x14ac:dyDescent="0.15">
      <c r="A12" s="160" t="s">
        <v>129</v>
      </c>
      <c r="B12" s="160"/>
      <c r="C12" s="61">
        <v>301</v>
      </c>
      <c r="D12" s="62">
        <v>301</v>
      </c>
      <c r="E12" s="62">
        <v>272</v>
      </c>
      <c r="F12" s="62">
        <v>14</v>
      </c>
      <c r="G12" s="62">
        <v>5</v>
      </c>
      <c r="H12" s="62">
        <v>7</v>
      </c>
      <c r="I12" s="62">
        <v>2</v>
      </c>
      <c r="J12" s="62">
        <v>5</v>
      </c>
      <c r="K12" s="62" t="s">
        <v>221</v>
      </c>
      <c r="L12" s="62" t="s">
        <v>221</v>
      </c>
      <c r="M12" s="62">
        <v>26</v>
      </c>
      <c r="N12" s="62" t="s">
        <v>221</v>
      </c>
      <c r="O12" s="62" t="s">
        <v>221</v>
      </c>
    </row>
    <row r="13" spans="1:15" s="25" customFormat="1" ht="26.25" customHeight="1" x14ac:dyDescent="0.15">
      <c r="A13" s="158" t="s">
        <v>130</v>
      </c>
      <c r="B13" s="158"/>
      <c r="C13" s="59">
        <v>48</v>
      </c>
      <c r="D13" s="60">
        <v>48</v>
      </c>
      <c r="E13" s="60">
        <v>48</v>
      </c>
      <c r="F13" s="60">
        <v>5</v>
      </c>
      <c r="G13" s="60" t="s">
        <v>221</v>
      </c>
      <c r="H13" s="60">
        <v>1</v>
      </c>
      <c r="I13" s="60" t="s">
        <v>221</v>
      </c>
      <c r="J13" s="60">
        <v>2</v>
      </c>
      <c r="K13" s="60" t="s">
        <v>221</v>
      </c>
      <c r="L13" s="60" t="s">
        <v>221</v>
      </c>
      <c r="M13" s="60" t="s">
        <v>221</v>
      </c>
      <c r="N13" s="60">
        <v>1</v>
      </c>
      <c r="O13" s="60" t="s">
        <v>221</v>
      </c>
    </row>
    <row r="14" spans="1:15" s="25" customFormat="1" ht="26.25" customHeight="1" x14ac:dyDescent="0.15">
      <c r="A14" s="160" t="s">
        <v>131</v>
      </c>
      <c r="B14" s="160"/>
      <c r="C14" s="61">
        <v>144</v>
      </c>
      <c r="D14" s="62">
        <v>144</v>
      </c>
      <c r="E14" s="62">
        <v>133</v>
      </c>
      <c r="F14" s="62">
        <v>23</v>
      </c>
      <c r="G14" s="62">
        <v>4</v>
      </c>
      <c r="H14" s="62" t="s">
        <v>221</v>
      </c>
      <c r="I14" s="62">
        <v>1</v>
      </c>
      <c r="J14" s="62">
        <v>1</v>
      </c>
      <c r="K14" s="62" t="s">
        <v>221</v>
      </c>
      <c r="L14" s="62" t="s">
        <v>221</v>
      </c>
      <c r="M14" s="62">
        <v>2</v>
      </c>
      <c r="N14" s="62" t="s">
        <v>221</v>
      </c>
      <c r="O14" s="62" t="s">
        <v>221</v>
      </c>
    </row>
    <row r="15" spans="1:15" s="25" customFormat="1" ht="26.25" customHeight="1" x14ac:dyDescent="0.15">
      <c r="A15" s="158" t="s">
        <v>132</v>
      </c>
      <c r="B15" s="158"/>
      <c r="C15" s="59">
        <v>53</v>
      </c>
      <c r="D15" s="60">
        <v>53</v>
      </c>
      <c r="E15" s="60">
        <v>52</v>
      </c>
      <c r="F15" s="60">
        <v>1</v>
      </c>
      <c r="G15" s="60" t="s">
        <v>221</v>
      </c>
      <c r="H15" s="60" t="s">
        <v>221</v>
      </c>
      <c r="I15" s="60" t="s">
        <v>221</v>
      </c>
      <c r="J15" s="60">
        <v>2</v>
      </c>
      <c r="K15" s="60" t="s">
        <v>221</v>
      </c>
      <c r="L15" s="60" t="s">
        <v>221</v>
      </c>
      <c r="M15" s="60">
        <v>1</v>
      </c>
      <c r="N15" s="60" t="s">
        <v>221</v>
      </c>
      <c r="O15" s="60" t="s">
        <v>221</v>
      </c>
    </row>
    <row r="16" spans="1:15" s="25" customFormat="1" ht="26.25" customHeight="1" x14ac:dyDescent="0.15">
      <c r="A16" s="160" t="s">
        <v>154</v>
      </c>
      <c r="B16" s="160"/>
      <c r="C16" s="61">
        <v>115</v>
      </c>
      <c r="D16" s="62">
        <v>112</v>
      </c>
      <c r="E16" s="62">
        <v>100</v>
      </c>
      <c r="F16" s="62">
        <v>1</v>
      </c>
      <c r="G16" s="62" t="s">
        <v>221</v>
      </c>
      <c r="H16" s="62">
        <v>4</v>
      </c>
      <c r="I16" s="62" t="s">
        <v>221</v>
      </c>
      <c r="J16" s="62">
        <v>1</v>
      </c>
      <c r="K16" s="62" t="s">
        <v>221</v>
      </c>
      <c r="L16" s="62" t="s">
        <v>221</v>
      </c>
      <c r="M16" s="62">
        <v>9</v>
      </c>
      <c r="N16" s="62">
        <v>3</v>
      </c>
      <c r="O16" s="62" t="s">
        <v>221</v>
      </c>
    </row>
    <row r="17" spans="1:15" s="25" customFormat="1" ht="26.25" customHeight="1" x14ac:dyDescent="0.15">
      <c r="A17" s="158" t="s">
        <v>134</v>
      </c>
      <c r="B17" s="158"/>
      <c r="C17" s="59">
        <v>110</v>
      </c>
      <c r="D17" s="60">
        <v>109</v>
      </c>
      <c r="E17" s="60">
        <v>107</v>
      </c>
      <c r="F17" s="60">
        <v>1</v>
      </c>
      <c r="G17" s="60">
        <v>2</v>
      </c>
      <c r="H17" s="60" t="s">
        <v>221</v>
      </c>
      <c r="I17" s="60" t="s">
        <v>221</v>
      </c>
      <c r="J17" s="60">
        <v>1</v>
      </c>
      <c r="K17" s="60" t="s">
        <v>221</v>
      </c>
      <c r="L17" s="60" t="s">
        <v>221</v>
      </c>
      <c r="M17" s="60">
        <v>2</v>
      </c>
      <c r="N17" s="60">
        <v>1</v>
      </c>
      <c r="O17" s="60" t="s">
        <v>221</v>
      </c>
    </row>
    <row r="18" spans="1:15" s="25" customFormat="1" ht="26.25" customHeight="1" x14ac:dyDescent="0.15">
      <c r="A18" s="160" t="s">
        <v>135</v>
      </c>
      <c r="B18" s="160"/>
      <c r="C18" s="61">
        <v>132</v>
      </c>
      <c r="D18" s="62">
        <v>131</v>
      </c>
      <c r="E18" s="62">
        <v>122</v>
      </c>
      <c r="F18" s="62">
        <v>23</v>
      </c>
      <c r="G18" s="62">
        <v>3</v>
      </c>
      <c r="H18" s="62">
        <v>4</v>
      </c>
      <c r="I18" s="62">
        <v>3</v>
      </c>
      <c r="J18" s="62">
        <v>8</v>
      </c>
      <c r="K18" s="62" t="s">
        <v>221</v>
      </c>
      <c r="L18" s="62" t="s">
        <v>221</v>
      </c>
      <c r="M18" s="62">
        <v>2</v>
      </c>
      <c r="N18" s="62">
        <v>1</v>
      </c>
      <c r="O18" s="62" t="s">
        <v>221</v>
      </c>
    </row>
    <row r="19" spans="1:15" s="25" customFormat="1" ht="26.25" customHeight="1" x14ac:dyDescent="0.15">
      <c r="A19" s="158" t="s">
        <v>136</v>
      </c>
      <c r="B19" s="158"/>
      <c r="C19" s="59">
        <v>198</v>
      </c>
      <c r="D19" s="60">
        <v>198</v>
      </c>
      <c r="E19" s="60">
        <v>194</v>
      </c>
      <c r="F19" s="60">
        <v>8</v>
      </c>
      <c r="G19" s="60" t="s">
        <v>221</v>
      </c>
      <c r="H19" s="60">
        <v>1</v>
      </c>
      <c r="I19" s="60" t="s">
        <v>221</v>
      </c>
      <c r="J19" s="60">
        <v>2</v>
      </c>
      <c r="K19" s="60" t="s">
        <v>221</v>
      </c>
      <c r="L19" s="60" t="s">
        <v>221</v>
      </c>
      <c r="M19" s="60">
        <v>2</v>
      </c>
      <c r="N19" s="60" t="s">
        <v>221</v>
      </c>
      <c r="O19" s="60" t="s">
        <v>221</v>
      </c>
    </row>
    <row r="20" spans="1:15" s="25" customFormat="1" ht="26.25" customHeight="1" x14ac:dyDescent="0.15">
      <c r="A20" s="160" t="s">
        <v>137</v>
      </c>
      <c r="B20" s="160"/>
      <c r="C20" s="61">
        <v>367</v>
      </c>
      <c r="D20" s="62">
        <v>365</v>
      </c>
      <c r="E20" s="62">
        <v>343</v>
      </c>
      <c r="F20" s="62">
        <v>20</v>
      </c>
      <c r="G20" s="62">
        <v>7</v>
      </c>
      <c r="H20" s="62">
        <v>3</v>
      </c>
      <c r="I20" s="62" t="s">
        <v>221</v>
      </c>
      <c r="J20" s="62">
        <v>9</v>
      </c>
      <c r="K20" s="62" t="s">
        <v>221</v>
      </c>
      <c r="L20" s="62" t="s">
        <v>221</v>
      </c>
      <c r="M20" s="62">
        <v>14</v>
      </c>
      <c r="N20" s="62">
        <v>3</v>
      </c>
      <c r="O20" s="62">
        <v>1</v>
      </c>
    </row>
    <row r="21" spans="1:15" s="25" customFormat="1" ht="26.25" customHeight="1" x14ac:dyDescent="0.15">
      <c r="A21" s="158" t="s">
        <v>138</v>
      </c>
      <c r="B21" s="158"/>
      <c r="C21" s="59">
        <v>92</v>
      </c>
      <c r="D21" s="60">
        <v>92</v>
      </c>
      <c r="E21" s="60">
        <v>89</v>
      </c>
      <c r="F21" s="60">
        <v>2</v>
      </c>
      <c r="G21" s="60" t="s">
        <v>221</v>
      </c>
      <c r="H21" s="60">
        <v>1</v>
      </c>
      <c r="I21" s="60" t="s">
        <v>221</v>
      </c>
      <c r="J21" s="60">
        <v>3</v>
      </c>
      <c r="K21" s="60" t="s">
        <v>221</v>
      </c>
      <c r="L21" s="60" t="s">
        <v>221</v>
      </c>
      <c r="M21" s="60" t="s">
        <v>221</v>
      </c>
      <c r="N21" s="60" t="s">
        <v>221</v>
      </c>
      <c r="O21" s="60" t="s">
        <v>221</v>
      </c>
    </row>
    <row r="22" spans="1:15" s="25" customFormat="1" ht="26.25" customHeight="1" x14ac:dyDescent="0.15">
      <c r="A22" s="160" t="s">
        <v>139</v>
      </c>
      <c r="B22" s="160"/>
      <c r="C22" s="61">
        <v>218</v>
      </c>
      <c r="D22" s="62">
        <v>212</v>
      </c>
      <c r="E22" s="62">
        <v>194</v>
      </c>
      <c r="F22" s="62">
        <v>8</v>
      </c>
      <c r="G22" s="62">
        <v>2</v>
      </c>
      <c r="H22" s="62">
        <v>1</v>
      </c>
      <c r="I22" s="62" t="s">
        <v>221</v>
      </c>
      <c r="J22" s="62">
        <v>15</v>
      </c>
      <c r="K22" s="62" t="s">
        <v>221</v>
      </c>
      <c r="L22" s="62" t="s">
        <v>221</v>
      </c>
      <c r="M22" s="62">
        <v>5</v>
      </c>
      <c r="N22" s="62">
        <v>8</v>
      </c>
      <c r="O22" s="62">
        <v>2</v>
      </c>
    </row>
    <row r="23" spans="1:15" s="25" customFormat="1" ht="26.25" customHeight="1" x14ac:dyDescent="0.15">
      <c r="A23" s="158" t="s">
        <v>140</v>
      </c>
      <c r="B23" s="158"/>
      <c r="C23" s="59">
        <v>139</v>
      </c>
      <c r="D23" s="60">
        <v>139</v>
      </c>
      <c r="E23" s="60">
        <v>134</v>
      </c>
      <c r="F23" s="60">
        <v>4</v>
      </c>
      <c r="G23" s="60">
        <v>3</v>
      </c>
      <c r="H23" s="60">
        <v>1</v>
      </c>
      <c r="I23" s="60" t="s">
        <v>221</v>
      </c>
      <c r="J23" s="60">
        <v>4</v>
      </c>
      <c r="K23" s="60" t="s">
        <v>221</v>
      </c>
      <c r="L23" s="60" t="s">
        <v>221</v>
      </c>
      <c r="M23" s="60">
        <v>7</v>
      </c>
      <c r="N23" s="60" t="s">
        <v>221</v>
      </c>
      <c r="O23" s="60" t="s">
        <v>221</v>
      </c>
    </row>
    <row r="24" spans="1:15" s="25" customFormat="1" ht="26.25" customHeight="1" x14ac:dyDescent="0.15">
      <c r="A24" s="160" t="s">
        <v>141</v>
      </c>
      <c r="B24" s="160"/>
      <c r="C24" s="61">
        <v>121</v>
      </c>
      <c r="D24" s="62">
        <v>121</v>
      </c>
      <c r="E24" s="62">
        <v>118</v>
      </c>
      <c r="F24" s="62">
        <v>3</v>
      </c>
      <c r="G24" s="62">
        <v>2</v>
      </c>
      <c r="H24" s="62">
        <v>1</v>
      </c>
      <c r="I24" s="62">
        <v>1</v>
      </c>
      <c r="J24" s="62">
        <v>2</v>
      </c>
      <c r="K24" s="62" t="s">
        <v>221</v>
      </c>
      <c r="L24" s="62" t="s">
        <v>221</v>
      </c>
      <c r="M24" s="62">
        <v>2</v>
      </c>
      <c r="N24" s="62" t="s">
        <v>221</v>
      </c>
      <c r="O24" s="62" t="s">
        <v>221</v>
      </c>
    </row>
    <row r="25" spans="1:15" s="25" customFormat="1" ht="26.25" customHeight="1" x14ac:dyDescent="0.15">
      <c r="A25" s="158" t="s">
        <v>142</v>
      </c>
      <c r="B25" s="158"/>
      <c r="C25" s="59">
        <v>83</v>
      </c>
      <c r="D25" s="60">
        <v>83</v>
      </c>
      <c r="E25" s="60">
        <v>81</v>
      </c>
      <c r="F25" s="60">
        <v>5</v>
      </c>
      <c r="G25" s="60" t="s">
        <v>221</v>
      </c>
      <c r="H25" s="60">
        <v>1</v>
      </c>
      <c r="I25" s="60" t="s">
        <v>221</v>
      </c>
      <c r="J25" s="60">
        <v>3</v>
      </c>
      <c r="K25" s="60" t="s">
        <v>221</v>
      </c>
      <c r="L25" s="60" t="s">
        <v>221</v>
      </c>
      <c r="M25" s="60">
        <v>1</v>
      </c>
      <c r="N25" s="60" t="s">
        <v>221</v>
      </c>
      <c r="O25" s="60" t="s">
        <v>221</v>
      </c>
    </row>
    <row r="26" spans="1:15" s="25" customFormat="1" ht="26.25" customHeight="1" x14ac:dyDescent="0.15">
      <c r="A26" s="160" t="s">
        <v>143</v>
      </c>
      <c r="B26" s="160"/>
      <c r="C26" s="61">
        <v>52</v>
      </c>
      <c r="D26" s="62">
        <v>52</v>
      </c>
      <c r="E26" s="62">
        <v>51</v>
      </c>
      <c r="F26" s="62">
        <v>2</v>
      </c>
      <c r="G26" s="62" t="s">
        <v>221</v>
      </c>
      <c r="H26" s="62">
        <v>1</v>
      </c>
      <c r="I26" s="62">
        <v>1</v>
      </c>
      <c r="J26" s="62" t="s">
        <v>221</v>
      </c>
      <c r="K26" s="62" t="s">
        <v>221</v>
      </c>
      <c r="L26" s="62" t="s">
        <v>221</v>
      </c>
      <c r="M26" s="62" t="s">
        <v>221</v>
      </c>
      <c r="N26" s="62" t="s">
        <v>221</v>
      </c>
      <c r="O26" s="62" t="s">
        <v>221</v>
      </c>
    </row>
    <row r="27" spans="1:15" s="25" customFormat="1" ht="26.25" customHeight="1" x14ac:dyDescent="0.15">
      <c r="A27" s="158" t="s">
        <v>144</v>
      </c>
      <c r="B27" s="158"/>
      <c r="C27" s="59">
        <v>74</v>
      </c>
      <c r="D27" s="60">
        <v>74</v>
      </c>
      <c r="E27" s="60">
        <v>71</v>
      </c>
      <c r="F27" s="60">
        <v>5</v>
      </c>
      <c r="G27" s="60">
        <v>1</v>
      </c>
      <c r="H27" s="60" t="s">
        <v>221</v>
      </c>
      <c r="I27" s="60" t="s">
        <v>221</v>
      </c>
      <c r="J27" s="60" t="s">
        <v>221</v>
      </c>
      <c r="K27" s="60">
        <v>1</v>
      </c>
      <c r="L27" s="60" t="s">
        <v>221</v>
      </c>
      <c r="M27" s="60">
        <v>4</v>
      </c>
      <c r="N27" s="60" t="s">
        <v>221</v>
      </c>
      <c r="O27" s="60" t="s">
        <v>221</v>
      </c>
    </row>
    <row r="28" spans="1:15" s="25" customFormat="1" ht="26.25" customHeight="1" x14ac:dyDescent="0.15">
      <c r="A28" s="160" t="s">
        <v>145</v>
      </c>
      <c r="B28" s="160"/>
      <c r="C28" s="61">
        <v>72</v>
      </c>
      <c r="D28" s="62">
        <v>72</v>
      </c>
      <c r="E28" s="62">
        <v>70</v>
      </c>
      <c r="F28" s="62" t="s">
        <v>221</v>
      </c>
      <c r="G28" s="62">
        <v>1</v>
      </c>
      <c r="H28" s="62" t="s">
        <v>221</v>
      </c>
      <c r="I28" s="62" t="s">
        <v>221</v>
      </c>
      <c r="J28" s="62" t="s">
        <v>221</v>
      </c>
      <c r="K28" s="62" t="s">
        <v>221</v>
      </c>
      <c r="L28" s="62" t="s">
        <v>221</v>
      </c>
      <c r="M28" s="62">
        <v>1</v>
      </c>
      <c r="N28" s="62" t="s">
        <v>221</v>
      </c>
      <c r="O28" s="62" t="s">
        <v>221</v>
      </c>
    </row>
    <row r="29" spans="1:15" s="25" customFormat="1" ht="26.25" customHeight="1" x14ac:dyDescent="0.15">
      <c r="A29" s="158" t="s">
        <v>146</v>
      </c>
      <c r="B29" s="158"/>
      <c r="C29" s="59">
        <v>42</v>
      </c>
      <c r="D29" s="60">
        <v>42</v>
      </c>
      <c r="E29" s="60">
        <v>41</v>
      </c>
      <c r="F29" s="60" t="s">
        <v>221</v>
      </c>
      <c r="G29" s="60" t="s">
        <v>221</v>
      </c>
      <c r="H29" s="60" t="s">
        <v>221</v>
      </c>
      <c r="I29" s="60" t="s">
        <v>221</v>
      </c>
      <c r="J29" s="60" t="s">
        <v>221</v>
      </c>
      <c r="K29" s="60" t="s">
        <v>221</v>
      </c>
      <c r="L29" s="60" t="s">
        <v>221</v>
      </c>
      <c r="M29" s="60">
        <v>1</v>
      </c>
      <c r="N29" s="60" t="s">
        <v>221</v>
      </c>
      <c r="O29" s="60" t="s">
        <v>221</v>
      </c>
    </row>
    <row r="30" spans="1:15" s="25" customFormat="1" ht="26.25" customHeight="1" x14ac:dyDescent="0.15">
      <c r="A30" s="160" t="s">
        <v>147</v>
      </c>
      <c r="B30" s="160"/>
      <c r="C30" s="61">
        <v>118</v>
      </c>
      <c r="D30" s="62">
        <v>118</v>
      </c>
      <c r="E30" s="62">
        <v>117</v>
      </c>
      <c r="F30" s="62">
        <v>7</v>
      </c>
      <c r="G30" s="62" t="s">
        <v>221</v>
      </c>
      <c r="H30" s="62">
        <v>1</v>
      </c>
      <c r="I30" s="62" t="s">
        <v>221</v>
      </c>
      <c r="J30" s="62">
        <v>4</v>
      </c>
      <c r="K30" s="62" t="s">
        <v>221</v>
      </c>
      <c r="L30" s="62" t="s">
        <v>221</v>
      </c>
      <c r="M30" s="62" t="s">
        <v>221</v>
      </c>
      <c r="N30" s="62">
        <v>1</v>
      </c>
      <c r="O30" s="62" t="s">
        <v>221</v>
      </c>
    </row>
    <row r="31" spans="1:15" s="25" customFormat="1" ht="26.25" customHeight="1" x14ac:dyDescent="0.15">
      <c r="A31" s="158" t="s">
        <v>148</v>
      </c>
      <c r="B31" s="158"/>
      <c r="C31" s="59">
        <v>15</v>
      </c>
      <c r="D31" s="60">
        <v>14</v>
      </c>
      <c r="E31" s="60">
        <v>14</v>
      </c>
      <c r="F31" s="60">
        <v>2</v>
      </c>
      <c r="G31" s="60" t="s">
        <v>221</v>
      </c>
      <c r="H31" s="60" t="s">
        <v>221</v>
      </c>
      <c r="I31" s="60" t="s">
        <v>221</v>
      </c>
      <c r="J31" s="60" t="s">
        <v>221</v>
      </c>
      <c r="K31" s="60" t="s">
        <v>221</v>
      </c>
      <c r="L31" s="60" t="s">
        <v>221</v>
      </c>
      <c r="M31" s="60" t="s">
        <v>221</v>
      </c>
      <c r="N31" s="60">
        <v>1</v>
      </c>
      <c r="O31" s="60" t="s">
        <v>221</v>
      </c>
    </row>
    <row r="32" spans="1:15" s="25" customFormat="1" ht="26.25" customHeight="1" x14ac:dyDescent="0.15">
      <c r="A32" s="160" t="s">
        <v>149</v>
      </c>
      <c r="B32" s="160"/>
      <c r="C32" s="61">
        <v>17</v>
      </c>
      <c r="D32" s="62">
        <v>17</v>
      </c>
      <c r="E32" s="62">
        <v>16</v>
      </c>
      <c r="F32" s="62">
        <v>3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 t="s">
        <v>221</v>
      </c>
      <c r="L32" s="62" t="s">
        <v>221</v>
      </c>
      <c r="M32" s="62" t="s">
        <v>221</v>
      </c>
      <c r="N32" s="62" t="s">
        <v>221</v>
      </c>
      <c r="O32" s="62" t="s">
        <v>221</v>
      </c>
    </row>
    <row r="33" spans="1:15" s="25" customFormat="1" ht="26.25" customHeight="1" x14ac:dyDescent="0.15">
      <c r="A33" s="158" t="s">
        <v>150</v>
      </c>
      <c r="B33" s="198"/>
      <c r="C33" s="59">
        <v>73</v>
      </c>
      <c r="D33" s="60">
        <v>72</v>
      </c>
      <c r="E33" s="60">
        <v>72</v>
      </c>
      <c r="F33" s="60">
        <v>1</v>
      </c>
      <c r="G33" s="60">
        <v>2</v>
      </c>
      <c r="H33" s="60" t="s">
        <v>221</v>
      </c>
      <c r="I33" s="60" t="s">
        <v>221</v>
      </c>
      <c r="J33" s="60" t="s">
        <v>221</v>
      </c>
      <c r="K33" s="60" t="s">
        <v>221</v>
      </c>
      <c r="L33" s="60" t="s">
        <v>221</v>
      </c>
      <c r="M33" s="60" t="s">
        <v>221</v>
      </c>
      <c r="N33" s="60">
        <v>1</v>
      </c>
      <c r="O33" s="60" t="s">
        <v>221</v>
      </c>
    </row>
    <row r="34" spans="1:15" s="25" customFormat="1" ht="26.25" customHeight="1" x14ac:dyDescent="0.15">
      <c r="A34" s="160" t="s">
        <v>151</v>
      </c>
      <c r="B34" s="160"/>
      <c r="C34" s="61">
        <v>144</v>
      </c>
      <c r="D34" s="62">
        <v>142</v>
      </c>
      <c r="E34" s="62">
        <v>139</v>
      </c>
      <c r="F34" s="62">
        <v>10</v>
      </c>
      <c r="G34" s="62">
        <v>6</v>
      </c>
      <c r="H34" s="62">
        <v>2</v>
      </c>
      <c r="I34" s="62">
        <v>1</v>
      </c>
      <c r="J34" s="62">
        <v>1</v>
      </c>
      <c r="K34" s="62" t="s">
        <v>221</v>
      </c>
      <c r="L34" s="62" t="s">
        <v>221</v>
      </c>
      <c r="M34" s="62">
        <v>1</v>
      </c>
      <c r="N34" s="62">
        <v>4</v>
      </c>
      <c r="O34" s="62">
        <v>1</v>
      </c>
    </row>
    <row r="35" spans="1:15" s="25" customFormat="1" ht="26.25" customHeight="1" x14ac:dyDescent="0.15">
      <c r="A35" s="158" t="s">
        <v>152</v>
      </c>
      <c r="B35" s="158"/>
      <c r="C35" s="59">
        <v>100</v>
      </c>
      <c r="D35" s="60">
        <v>96</v>
      </c>
      <c r="E35" s="60">
        <v>86</v>
      </c>
      <c r="F35" s="60">
        <v>1</v>
      </c>
      <c r="G35" s="60" t="s">
        <v>221</v>
      </c>
      <c r="H35" s="60" t="s">
        <v>221</v>
      </c>
      <c r="I35" s="60" t="s">
        <v>221</v>
      </c>
      <c r="J35" s="60">
        <v>6</v>
      </c>
      <c r="K35" s="60" t="s">
        <v>221</v>
      </c>
      <c r="L35" s="60" t="s">
        <v>221</v>
      </c>
      <c r="M35" s="60">
        <v>5</v>
      </c>
      <c r="N35" s="60">
        <v>4</v>
      </c>
      <c r="O35" s="60" t="s">
        <v>221</v>
      </c>
    </row>
    <row r="36" spans="1:15" s="25" customFormat="1" ht="26.25" customHeight="1" x14ac:dyDescent="0.15">
      <c r="A36" s="162" t="s">
        <v>153</v>
      </c>
      <c r="B36" s="163"/>
      <c r="C36" s="90">
        <v>106</v>
      </c>
      <c r="D36" s="89">
        <v>105</v>
      </c>
      <c r="E36" s="89">
        <v>103</v>
      </c>
      <c r="F36" s="89" t="s">
        <v>221</v>
      </c>
      <c r="G36" s="89">
        <v>1</v>
      </c>
      <c r="H36" s="89">
        <v>1</v>
      </c>
      <c r="I36" s="89" t="s">
        <v>221</v>
      </c>
      <c r="J36" s="89">
        <v>3</v>
      </c>
      <c r="K36" s="89" t="s">
        <v>221</v>
      </c>
      <c r="L36" s="89" t="s">
        <v>221</v>
      </c>
      <c r="M36" s="89">
        <v>1</v>
      </c>
      <c r="N36" s="89">
        <v>1</v>
      </c>
      <c r="O36" s="89">
        <v>1</v>
      </c>
    </row>
    <row r="37" spans="1:15" ht="12" customHeight="1" x14ac:dyDescent="0.15"/>
    <row r="38" spans="1:15" ht="12" customHeight="1" x14ac:dyDescent="0.15"/>
  </sheetData>
  <mergeCells count="41">
    <mergeCell ref="K7:K10"/>
    <mergeCell ref="M7:M10"/>
    <mergeCell ref="N6:N10"/>
    <mergeCell ref="O7:O10"/>
    <mergeCell ref="E7:E10"/>
    <mergeCell ref="F7:F10"/>
    <mergeCell ref="H7:H10"/>
    <mergeCell ref="I7:I10"/>
    <mergeCell ref="J7:J10"/>
    <mergeCell ref="L8:L10"/>
    <mergeCell ref="A34:B34"/>
    <mergeCell ref="A35:B35"/>
    <mergeCell ref="A36:B36"/>
    <mergeCell ref="C6:C10"/>
    <mergeCell ref="D7:D10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14:B14"/>
    <mergeCell ref="A15:B15"/>
    <mergeCell ref="A27:B27"/>
    <mergeCell ref="A16:B16"/>
    <mergeCell ref="A17:B17"/>
    <mergeCell ref="A18:B18"/>
    <mergeCell ref="A19:B19"/>
    <mergeCell ref="A20:B20"/>
    <mergeCell ref="A21:B21"/>
    <mergeCell ref="A6:B10"/>
    <mergeCell ref="G7:G10"/>
    <mergeCell ref="A11:B11"/>
    <mergeCell ref="A12:B12"/>
    <mergeCell ref="A13:B13"/>
    <mergeCell ref="D6:I6"/>
  </mergeCells>
  <phoneticPr fontId="5"/>
  <pageMargins left="0.70866141732283472" right="0.51181102362204722" top="0.39370078740157483" bottom="0.23622047244094491" header="0.51181102362204722" footer="0.19685039370078741"/>
  <pageSetup paperSize="9" firstPageNumber="74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9" max="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BreakPreview" zoomScale="90" zoomScaleNormal="90" zoomScaleSheetLayoutView="90" workbookViewId="0">
      <selection activeCell="H7" sqref="H7:H10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10" width="14.375" style="109" customWidth="1"/>
    <col min="11" max="245" width="8" style="8"/>
    <col min="246" max="246" width="3.125" style="8" customWidth="1"/>
    <col min="247" max="247" width="9.875" style="8" customWidth="1"/>
    <col min="248" max="248" width="3.875" style="8" customWidth="1"/>
    <col min="249" max="249" width="10.625" style="8" customWidth="1"/>
    <col min="250" max="255" width="8.625" style="8" customWidth="1"/>
    <col min="256" max="265" width="8.75" style="8" customWidth="1"/>
    <col min="266" max="266" width="3.875" style="8" customWidth="1"/>
    <col min="267" max="501" width="8" style="8"/>
    <col min="502" max="502" width="3.125" style="8" customWidth="1"/>
    <col min="503" max="503" width="9.875" style="8" customWidth="1"/>
    <col min="504" max="504" width="3.875" style="8" customWidth="1"/>
    <col min="505" max="505" width="10.625" style="8" customWidth="1"/>
    <col min="506" max="511" width="8.625" style="8" customWidth="1"/>
    <col min="512" max="521" width="8.75" style="8" customWidth="1"/>
    <col min="522" max="522" width="3.875" style="8" customWidth="1"/>
    <col min="523" max="757" width="8" style="8"/>
    <col min="758" max="758" width="3.125" style="8" customWidth="1"/>
    <col min="759" max="759" width="9.875" style="8" customWidth="1"/>
    <col min="760" max="760" width="3.875" style="8" customWidth="1"/>
    <col min="761" max="761" width="10.625" style="8" customWidth="1"/>
    <col min="762" max="767" width="8.625" style="8" customWidth="1"/>
    <col min="768" max="777" width="8.75" style="8" customWidth="1"/>
    <col min="778" max="778" width="3.875" style="8" customWidth="1"/>
    <col min="779" max="1013" width="8" style="8"/>
    <col min="1014" max="1014" width="3.125" style="8" customWidth="1"/>
    <col min="1015" max="1015" width="9.875" style="8" customWidth="1"/>
    <col min="1016" max="1016" width="3.875" style="8" customWidth="1"/>
    <col min="1017" max="1017" width="10.625" style="8" customWidth="1"/>
    <col min="1018" max="1023" width="8.625" style="8" customWidth="1"/>
    <col min="1024" max="1033" width="8.75" style="8" customWidth="1"/>
    <col min="1034" max="1034" width="3.875" style="8" customWidth="1"/>
    <col min="1035" max="1269" width="8" style="8"/>
    <col min="1270" max="1270" width="3.125" style="8" customWidth="1"/>
    <col min="1271" max="1271" width="9.875" style="8" customWidth="1"/>
    <col min="1272" max="1272" width="3.875" style="8" customWidth="1"/>
    <col min="1273" max="1273" width="10.625" style="8" customWidth="1"/>
    <col min="1274" max="1279" width="8.625" style="8" customWidth="1"/>
    <col min="1280" max="1289" width="8.75" style="8" customWidth="1"/>
    <col min="1290" max="1290" width="3.875" style="8" customWidth="1"/>
    <col min="1291" max="1525" width="8" style="8"/>
    <col min="1526" max="1526" width="3.125" style="8" customWidth="1"/>
    <col min="1527" max="1527" width="9.875" style="8" customWidth="1"/>
    <col min="1528" max="1528" width="3.875" style="8" customWidth="1"/>
    <col min="1529" max="1529" width="10.625" style="8" customWidth="1"/>
    <col min="1530" max="1535" width="8.625" style="8" customWidth="1"/>
    <col min="1536" max="1545" width="8.75" style="8" customWidth="1"/>
    <col min="1546" max="1546" width="3.875" style="8" customWidth="1"/>
    <col min="1547" max="1781" width="8" style="8"/>
    <col min="1782" max="1782" width="3.125" style="8" customWidth="1"/>
    <col min="1783" max="1783" width="9.875" style="8" customWidth="1"/>
    <col min="1784" max="1784" width="3.875" style="8" customWidth="1"/>
    <col min="1785" max="1785" width="10.625" style="8" customWidth="1"/>
    <col min="1786" max="1791" width="8.625" style="8" customWidth="1"/>
    <col min="1792" max="1801" width="8.75" style="8" customWidth="1"/>
    <col min="1802" max="1802" width="3.875" style="8" customWidth="1"/>
    <col min="1803" max="2037" width="8" style="8"/>
    <col min="2038" max="2038" width="3.125" style="8" customWidth="1"/>
    <col min="2039" max="2039" width="9.875" style="8" customWidth="1"/>
    <col min="2040" max="2040" width="3.875" style="8" customWidth="1"/>
    <col min="2041" max="2041" width="10.625" style="8" customWidth="1"/>
    <col min="2042" max="2047" width="8.625" style="8" customWidth="1"/>
    <col min="2048" max="2057" width="8.75" style="8" customWidth="1"/>
    <col min="2058" max="2058" width="3.875" style="8" customWidth="1"/>
    <col min="2059" max="2293" width="8" style="8"/>
    <col min="2294" max="2294" width="3.125" style="8" customWidth="1"/>
    <col min="2295" max="2295" width="9.875" style="8" customWidth="1"/>
    <col min="2296" max="2296" width="3.875" style="8" customWidth="1"/>
    <col min="2297" max="2297" width="10.625" style="8" customWidth="1"/>
    <col min="2298" max="2303" width="8.625" style="8" customWidth="1"/>
    <col min="2304" max="2313" width="8.75" style="8" customWidth="1"/>
    <col min="2314" max="2314" width="3.875" style="8" customWidth="1"/>
    <col min="2315" max="2549" width="8" style="8"/>
    <col min="2550" max="2550" width="3.125" style="8" customWidth="1"/>
    <col min="2551" max="2551" width="9.875" style="8" customWidth="1"/>
    <col min="2552" max="2552" width="3.875" style="8" customWidth="1"/>
    <col min="2553" max="2553" width="10.625" style="8" customWidth="1"/>
    <col min="2554" max="2559" width="8.625" style="8" customWidth="1"/>
    <col min="2560" max="2569" width="8.75" style="8" customWidth="1"/>
    <col min="2570" max="2570" width="3.875" style="8" customWidth="1"/>
    <col min="2571" max="2805" width="8" style="8"/>
    <col min="2806" max="2806" width="3.125" style="8" customWidth="1"/>
    <col min="2807" max="2807" width="9.875" style="8" customWidth="1"/>
    <col min="2808" max="2808" width="3.875" style="8" customWidth="1"/>
    <col min="2809" max="2809" width="10.625" style="8" customWidth="1"/>
    <col min="2810" max="2815" width="8.625" style="8" customWidth="1"/>
    <col min="2816" max="2825" width="8.75" style="8" customWidth="1"/>
    <col min="2826" max="2826" width="3.875" style="8" customWidth="1"/>
    <col min="2827" max="3061" width="8" style="8"/>
    <col min="3062" max="3062" width="3.125" style="8" customWidth="1"/>
    <col min="3063" max="3063" width="9.875" style="8" customWidth="1"/>
    <col min="3064" max="3064" width="3.875" style="8" customWidth="1"/>
    <col min="3065" max="3065" width="10.625" style="8" customWidth="1"/>
    <col min="3066" max="3071" width="8.625" style="8" customWidth="1"/>
    <col min="3072" max="3081" width="8.75" style="8" customWidth="1"/>
    <col min="3082" max="3082" width="3.875" style="8" customWidth="1"/>
    <col min="3083" max="3317" width="8" style="8"/>
    <col min="3318" max="3318" width="3.125" style="8" customWidth="1"/>
    <col min="3319" max="3319" width="9.875" style="8" customWidth="1"/>
    <col min="3320" max="3320" width="3.875" style="8" customWidth="1"/>
    <col min="3321" max="3321" width="10.625" style="8" customWidth="1"/>
    <col min="3322" max="3327" width="8.625" style="8" customWidth="1"/>
    <col min="3328" max="3337" width="8.75" style="8" customWidth="1"/>
    <col min="3338" max="3338" width="3.875" style="8" customWidth="1"/>
    <col min="3339" max="3573" width="8" style="8"/>
    <col min="3574" max="3574" width="3.125" style="8" customWidth="1"/>
    <col min="3575" max="3575" width="9.875" style="8" customWidth="1"/>
    <col min="3576" max="3576" width="3.875" style="8" customWidth="1"/>
    <col min="3577" max="3577" width="10.625" style="8" customWidth="1"/>
    <col min="3578" max="3583" width="8.625" style="8" customWidth="1"/>
    <col min="3584" max="3593" width="8.75" style="8" customWidth="1"/>
    <col min="3594" max="3594" width="3.875" style="8" customWidth="1"/>
    <col min="3595" max="3829" width="8" style="8"/>
    <col min="3830" max="3830" width="3.125" style="8" customWidth="1"/>
    <col min="3831" max="3831" width="9.875" style="8" customWidth="1"/>
    <col min="3832" max="3832" width="3.875" style="8" customWidth="1"/>
    <col min="3833" max="3833" width="10.625" style="8" customWidth="1"/>
    <col min="3834" max="3839" width="8.625" style="8" customWidth="1"/>
    <col min="3840" max="3849" width="8.75" style="8" customWidth="1"/>
    <col min="3850" max="3850" width="3.875" style="8" customWidth="1"/>
    <col min="3851" max="4085" width="8" style="8"/>
    <col min="4086" max="4086" width="3.125" style="8" customWidth="1"/>
    <col min="4087" max="4087" width="9.875" style="8" customWidth="1"/>
    <col min="4088" max="4088" width="3.875" style="8" customWidth="1"/>
    <col min="4089" max="4089" width="10.625" style="8" customWidth="1"/>
    <col min="4090" max="4095" width="8.625" style="8" customWidth="1"/>
    <col min="4096" max="4105" width="8.75" style="8" customWidth="1"/>
    <col min="4106" max="4106" width="3.875" style="8" customWidth="1"/>
    <col min="4107" max="4341" width="8" style="8"/>
    <col min="4342" max="4342" width="3.125" style="8" customWidth="1"/>
    <col min="4343" max="4343" width="9.875" style="8" customWidth="1"/>
    <col min="4344" max="4344" width="3.875" style="8" customWidth="1"/>
    <col min="4345" max="4345" width="10.625" style="8" customWidth="1"/>
    <col min="4346" max="4351" width="8.625" style="8" customWidth="1"/>
    <col min="4352" max="4361" width="8.75" style="8" customWidth="1"/>
    <col min="4362" max="4362" width="3.875" style="8" customWidth="1"/>
    <col min="4363" max="4597" width="8" style="8"/>
    <col min="4598" max="4598" width="3.125" style="8" customWidth="1"/>
    <col min="4599" max="4599" width="9.875" style="8" customWidth="1"/>
    <col min="4600" max="4600" width="3.875" style="8" customWidth="1"/>
    <col min="4601" max="4601" width="10.625" style="8" customWidth="1"/>
    <col min="4602" max="4607" width="8.625" style="8" customWidth="1"/>
    <col min="4608" max="4617" width="8.75" style="8" customWidth="1"/>
    <col min="4618" max="4618" width="3.875" style="8" customWidth="1"/>
    <col min="4619" max="4853" width="8" style="8"/>
    <col min="4854" max="4854" width="3.125" style="8" customWidth="1"/>
    <col min="4855" max="4855" width="9.875" style="8" customWidth="1"/>
    <col min="4856" max="4856" width="3.875" style="8" customWidth="1"/>
    <col min="4857" max="4857" width="10.625" style="8" customWidth="1"/>
    <col min="4858" max="4863" width="8.625" style="8" customWidth="1"/>
    <col min="4864" max="4873" width="8.75" style="8" customWidth="1"/>
    <col min="4874" max="4874" width="3.875" style="8" customWidth="1"/>
    <col min="4875" max="5109" width="8" style="8"/>
    <col min="5110" max="5110" width="3.125" style="8" customWidth="1"/>
    <col min="5111" max="5111" width="9.875" style="8" customWidth="1"/>
    <col min="5112" max="5112" width="3.875" style="8" customWidth="1"/>
    <col min="5113" max="5113" width="10.625" style="8" customWidth="1"/>
    <col min="5114" max="5119" width="8.625" style="8" customWidth="1"/>
    <col min="5120" max="5129" width="8.75" style="8" customWidth="1"/>
    <col min="5130" max="5130" width="3.875" style="8" customWidth="1"/>
    <col min="5131" max="5365" width="8" style="8"/>
    <col min="5366" max="5366" width="3.125" style="8" customWidth="1"/>
    <col min="5367" max="5367" width="9.875" style="8" customWidth="1"/>
    <col min="5368" max="5368" width="3.875" style="8" customWidth="1"/>
    <col min="5369" max="5369" width="10.625" style="8" customWidth="1"/>
    <col min="5370" max="5375" width="8.625" style="8" customWidth="1"/>
    <col min="5376" max="5385" width="8.75" style="8" customWidth="1"/>
    <col min="5386" max="5386" width="3.875" style="8" customWidth="1"/>
    <col min="5387" max="5621" width="8" style="8"/>
    <col min="5622" max="5622" width="3.125" style="8" customWidth="1"/>
    <col min="5623" max="5623" width="9.875" style="8" customWidth="1"/>
    <col min="5624" max="5624" width="3.875" style="8" customWidth="1"/>
    <col min="5625" max="5625" width="10.625" style="8" customWidth="1"/>
    <col min="5626" max="5631" width="8.625" style="8" customWidth="1"/>
    <col min="5632" max="5641" width="8.75" style="8" customWidth="1"/>
    <col min="5642" max="5642" width="3.875" style="8" customWidth="1"/>
    <col min="5643" max="5877" width="8" style="8"/>
    <col min="5878" max="5878" width="3.125" style="8" customWidth="1"/>
    <col min="5879" max="5879" width="9.875" style="8" customWidth="1"/>
    <col min="5880" max="5880" width="3.875" style="8" customWidth="1"/>
    <col min="5881" max="5881" width="10.625" style="8" customWidth="1"/>
    <col min="5882" max="5887" width="8.625" style="8" customWidth="1"/>
    <col min="5888" max="5897" width="8.75" style="8" customWidth="1"/>
    <col min="5898" max="5898" width="3.875" style="8" customWidth="1"/>
    <col min="5899" max="6133" width="8" style="8"/>
    <col min="6134" max="6134" width="3.125" style="8" customWidth="1"/>
    <col min="6135" max="6135" width="9.875" style="8" customWidth="1"/>
    <col min="6136" max="6136" width="3.875" style="8" customWidth="1"/>
    <col min="6137" max="6137" width="10.625" style="8" customWidth="1"/>
    <col min="6138" max="6143" width="8.625" style="8" customWidth="1"/>
    <col min="6144" max="6153" width="8.75" style="8" customWidth="1"/>
    <col min="6154" max="6154" width="3.875" style="8" customWidth="1"/>
    <col min="6155" max="6389" width="8" style="8"/>
    <col min="6390" max="6390" width="3.125" style="8" customWidth="1"/>
    <col min="6391" max="6391" width="9.875" style="8" customWidth="1"/>
    <col min="6392" max="6392" width="3.875" style="8" customWidth="1"/>
    <col min="6393" max="6393" width="10.625" style="8" customWidth="1"/>
    <col min="6394" max="6399" width="8.625" style="8" customWidth="1"/>
    <col min="6400" max="6409" width="8.75" style="8" customWidth="1"/>
    <col min="6410" max="6410" width="3.875" style="8" customWidth="1"/>
    <col min="6411" max="6645" width="8" style="8"/>
    <col min="6646" max="6646" width="3.125" style="8" customWidth="1"/>
    <col min="6647" max="6647" width="9.875" style="8" customWidth="1"/>
    <col min="6648" max="6648" width="3.875" style="8" customWidth="1"/>
    <col min="6649" max="6649" width="10.625" style="8" customWidth="1"/>
    <col min="6650" max="6655" width="8.625" style="8" customWidth="1"/>
    <col min="6656" max="6665" width="8.75" style="8" customWidth="1"/>
    <col min="6666" max="6666" width="3.875" style="8" customWidth="1"/>
    <col min="6667" max="6901" width="8" style="8"/>
    <col min="6902" max="6902" width="3.125" style="8" customWidth="1"/>
    <col min="6903" max="6903" width="9.875" style="8" customWidth="1"/>
    <col min="6904" max="6904" width="3.875" style="8" customWidth="1"/>
    <col min="6905" max="6905" width="10.625" style="8" customWidth="1"/>
    <col min="6906" max="6911" width="8.625" style="8" customWidth="1"/>
    <col min="6912" max="6921" width="8.75" style="8" customWidth="1"/>
    <col min="6922" max="6922" width="3.875" style="8" customWidth="1"/>
    <col min="6923" max="7157" width="8" style="8"/>
    <col min="7158" max="7158" width="3.125" style="8" customWidth="1"/>
    <col min="7159" max="7159" width="9.875" style="8" customWidth="1"/>
    <col min="7160" max="7160" width="3.875" style="8" customWidth="1"/>
    <col min="7161" max="7161" width="10.625" style="8" customWidth="1"/>
    <col min="7162" max="7167" width="8.625" style="8" customWidth="1"/>
    <col min="7168" max="7177" width="8.75" style="8" customWidth="1"/>
    <col min="7178" max="7178" width="3.875" style="8" customWidth="1"/>
    <col min="7179" max="7413" width="8" style="8"/>
    <col min="7414" max="7414" width="3.125" style="8" customWidth="1"/>
    <col min="7415" max="7415" width="9.875" style="8" customWidth="1"/>
    <col min="7416" max="7416" width="3.875" style="8" customWidth="1"/>
    <col min="7417" max="7417" width="10.625" style="8" customWidth="1"/>
    <col min="7418" max="7423" width="8.625" style="8" customWidth="1"/>
    <col min="7424" max="7433" width="8.75" style="8" customWidth="1"/>
    <col min="7434" max="7434" width="3.875" style="8" customWidth="1"/>
    <col min="7435" max="7669" width="8" style="8"/>
    <col min="7670" max="7670" width="3.125" style="8" customWidth="1"/>
    <col min="7671" max="7671" width="9.875" style="8" customWidth="1"/>
    <col min="7672" max="7672" width="3.875" style="8" customWidth="1"/>
    <col min="7673" max="7673" width="10.625" style="8" customWidth="1"/>
    <col min="7674" max="7679" width="8.625" style="8" customWidth="1"/>
    <col min="7680" max="7689" width="8.75" style="8" customWidth="1"/>
    <col min="7690" max="7690" width="3.875" style="8" customWidth="1"/>
    <col min="7691" max="7925" width="8" style="8"/>
    <col min="7926" max="7926" width="3.125" style="8" customWidth="1"/>
    <col min="7927" max="7927" width="9.875" style="8" customWidth="1"/>
    <col min="7928" max="7928" width="3.875" style="8" customWidth="1"/>
    <col min="7929" max="7929" width="10.625" style="8" customWidth="1"/>
    <col min="7930" max="7935" width="8.625" style="8" customWidth="1"/>
    <col min="7936" max="7945" width="8.75" style="8" customWidth="1"/>
    <col min="7946" max="7946" width="3.875" style="8" customWidth="1"/>
    <col min="7947" max="8181" width="8" style="8"/>
    <col min="8182" max="8182" width="3.125" style="8" customWidth="1"/>
    <col min="8183" max="8183" width="9.875" style="8" customWidth="1"/>
    <col min="8184" max="8184" width="3.875" style="8" customWidth="1"/>
    <col min="8185" max="8185" width="10.625" style="8" customWidth="1"/>
    <col min="8186" max="8191" width="8.625" style="8" customWidth="1"/>
    <col min="8192" max="8201" width="8.75" style="8" customWidth="1"/>
    <col min="8202" max="8202" width="3.875" style="8" customWidth="1"/>
    <col min="8203" max="8437" width="8" style="8"/>
    <col min="8438" max="8438" width="3.125" style="8" customWidth="1"/>
    <col min="8439" max="8439" width="9.875" style="8" customWidth="1"/>
    <col min="8440" max="8440" width="3.875" style="8" customWidth="1"/>
    <col min="8441" max="8441" width="10.625" style="8" customWidth="1"/>
    <col min="8442" max="8447" width="8.625" style="8" customWidth="1"/>
    <col min="8448" max="8457" width="8.75" style="8" customWidth="1"/>
    <col min="8458" max="8458" width="3.875" style="8" customWidth="1"/>
    <col min="8459" max="8693" width="8" style="8"/>
    <col min="8694" max="8694" width="3.125" style="8" customWidth="1"/>
    <col min="8695" max="8695" width="9.875" style="8" customWidth="1"/>
    <col min="8696" max="8696" width="3.875" style="8" customWidth="1"/>
    <col min="8697" max="8697" width="10.625" style="8" customWidth="1"/>
    <col min="8698" max="8703" width="8.625" style="8" customWidth="1"/>
    <col min="8704" max="8713" width="8.75" style="8" customWidth="1"/>
    <col min="8714" max="8714" width="3.875" style="8" customWidth="1"/>
    <col min="8715" max="8949" width="8" style="8"/>
    <col min="8950" max="8950" width="3.125" style="8" customWidth="1"/>
    <col min="8951" max="8951" width="9.875" style="8" customWidth="1"/>
    <col min="8952" max="8952" width="3.875" style="8" customWidth="1"/>
    <col min="8953" max="8953" width="10.625" style="8" customWidth="1"/>
    <col min="8954" max="8959" width="8.625" style="8" customWidth="1"/>
    <col min="8960" max="8969" width="8.75" style="8" customWidth="1"/>
    <col min="8970" max="8970" width="3.875" style="8" customWidth="1"/>
    <col min="8971" max="9205" width="8" style="8"/>
    <col min="9206" max="9206" width="3.125" style="8" customWidth="1"/>
    <col min="9207" max="9207" width="9.875" style="8" customWidth="1"/>
    <col min="9208" max="9208" width="3.875" style="8" customWidth="1"/>
    <col min="9209" max="9209" width="10.625" style="8" customWidth="1"/>
    <col min="9210" max="9215" width="8.625" style="8" customWidth="1"/>
    <col min="9216" max="9225" width="8.75" style="8" customWidth="1"/>
    <col min="9226" max="9226" width="3.875" style="8" customWidth="1"/>
    <col min="9227" max="9461" width="8" style="8"/>
    <col min="9462" max="9462" width="3.125" style="8" customWidth="1"/>
    <col min="9463" max="9463" width="9.875" style="8" customWidth="1"/>
    <col min="9464" max="9464" width="3.875" style="8" customWidth="1"/>
    <col min="9465" max="9465" width="10.625" style="8" customWidth="1"/>
    <col min="9466" max="9471" width="8.625" style="8" customWidth="1"/>
    <col min="9472" max="9481" width="8.75" style="8" customWidth="1"/>
    <col min="9482" max="9482" width="3.875" style="8" customWidth="1"/>
    <col min="9483" max="9717" width="8" style="8"/>
    <col min="9718" max="9718" width="3.125" style="8" customWidth="1"/>
    <col min="9719" max="9719" width="9.875" style="8" customWidth="1"/>
    <col min="9720" max="9720" width="3.875" style="8" customWidth="1"/>
    <col min="9721" max="9721" width="10.625" style="8" customWidth="1"/>
    <col min="9722" max="9727" width="8.625" style="8" customWidth="1"/>
    <col min="9728" max="9737" width="8.75" style="8" customWidth="1"/>
    <col min="9738" max="9738" width="3.875" style="8" customWidth="1"/>
    <col min="9739" max="9973" width="8" style="8"/>
    <col min="9974" max="9974" width="3.125" style="8" customWidth="1"/>
    <col min="9975" max="9975" width="9.875" style="8" customWidth="1"/>
    <col min="9976" max="9976" width="3.875" style="8" customWidth="1"/>
    <col min="9977" max="9977" width="10.625" style="8" customWidth="1"/>
    <col min="9978" max="9983" width="8.625" style="8" customWidth="1"/>
    <col min="9984" max="9993" width="8.75" style="8" customWidth="1"/>
    <col min="9994" max="9994" width="3.875" style="8" customWidth="1"/>
    <col min="9995" max="10229" width="8" style="8"/>
    <col min="10230" max="10230" width="3.125" style="8" customWidth="1"/>
    <col min="10231" max="10231" width="9.875" style="8" customWidth="1"/>
    <col min="10232" max="10232" width="3.875" style="8" customWidth="1"/>
    <col min="10233" max="10233" width="10.625" style="8" customWidth="1"/>
    <col min="10234" max="10239" width="8.625" style="8" customWidth="1"/>
    <col min="10240" max="10249" width="8.75" style="8" customWidth="1"/>
    <col min="10250" max="10250" width="3.875" style="8" customWidth="1"/>
    <col min="10251" max="10485" width="8" style="8"/>
    <col min="10486" max="10486" width="3.125" style="8" customWidth="1"/>
    <col min="10487" max="10487" width="9.875" style="8" customWidth="1"/>
    <col min="10488" max="10488" width="3.875" style="8" customWidth="1"/>
    <col min="10489" max="10489" width="10.625" style="8" customWidth="1"/>
    <col min="10490" max="10495" width="8.625" style="8" customWidth="1"/>
    <col min="10496" max="10505" width="8.75" style="8" customWidth="1"/>
    <col min="10506" max="10506" width="3.875" style="8" customWidth="1"/>
    <col min="10507" max="10741" width="8" style="8"/>
    <col min="10742" max="10742" width="3.125" style="8" customWidth="1"/>
    <col min="10743" max="10743" width="9.875" style="8" customWidth="1"/>
    <col min="10744" max="10744" width="3.875" style="8" customWidth="1"/>
    <col min="10745" max="10745" width="10.625" style="8" customWidth="1"/>
    <col min="10746" max="10751" width="8.625" style="8" customWidth="1"/>
    <col min="10752" max="10761" width="8.75" style="8" customWidth="1"/>
    <col min="10762" max="10762" width="3.875" style="8" customWidth="1"/>
    <col min="10763" max="10997" width="8" style="8"/>
    <col min="10998" max="10998" width="3.125" style="8" customWidth="1"/>
    <col min="10999" max="10999" width="9.875" style="8" customWidth="1"/>
    <col min="11000" max="11000" width="3.875" style="8" customWidth="1"/>
    <col min="11001" max="11001" width="10.625" style="8" customWidth="1"/>
    <col min="11002" max="11007" width="8.625" style="8" customWidth="1"/>
    <col min="11008" max="11017" width="8.75" style="8" customWidth="1"/>
    <col min="11018" max="11018" width="3.875" style="8" customWidth="1"/>
    <col min="11019" max="11253" width="8" style="8"/>
    <col min="11254" max="11254" width="3.125" style="8" customWidth="1"/>
    <col min="11255" max="11255" width="9.875" style="8" customWidth="1"/>
    <col min="11256" max="11256" width="3.875" style="8" customWidth="1"/>
    <col min="11257" max="11257" width="10.625" style="8" customWidth="1"/>
    <col min="11258" max="11263" width="8.625" style="8" customWidth="1"/>
    <col min="11264" max="11273" width="8.75" style="8" customWidth="1"/>
    <col min="11274" max="11274" width="3.875" style="8" customWidth="1"/>
    <col min="11275" max="11509" width="8" style="8"/>
    <col min="11510" max="11510" width="3.125" style="8" customWidth="1"/>
    <col min="11511" max="11511" width="9.875" style="8" customWidth="1"/>
    <col min="11512" max="11512" width="3.875" style="8" customWidth="1"/>
    <col min="11513" max="11513" width="10.625" style="8" customWidth="1"/>
    <col min="11514" max="11519" width="8.625" style="8" customWidth="1"/>
    <col min="11520" max="11529" width="8.75" style="8" customWidth="1"/>
    <col min="11530" max="11530" width="3.875" style="8" customWidth="1"/>
    <col min="11531" max="11765" width="8" style="8"/>
    <col min="11766" max="11766" width="3.125" style="8" customWidth="1"/>
    <col min="11767" max="11767" width="9.875" style="8" customWidth="1"/>
    <col min="11768" max="11768" width="3.875" style="8" customWidth="1"/>
    <col min="11769" max="11769" width="10.625" style="8" customWidth="1"/>
    <col min="11770" max="11775" width="8.625" style="8" customWidth="1"/>
    <col min="11776" max="11785" width="8.75" style="8" customWidth="1"/>
    <col min="11786" max="11786" width="3.875" style="8" customWidth="1"/>
    <col min="11787" max="12021" width="8" style="8"/>
    <col min="12022" max="12022" width="3.125" style="8" customWidth="1"/>
    <col min="12023" max="12023" width="9.875" style="8" customWidth="1"/>
    <col min="12024" max="12024" width="3.875" style="8" customWidth="1"/>
    <col min="12025" max="12025" width="10.625" style="8" customWidth="1"/>
    <col min="12026" max="12031" width="8.625" style="8" customWidth="1"/>
    <col min="12032" max="12041" width="8.75" style="8" customWidth="1"/>
    <col min="12042" max="12042" width="3.875" style="8" customWidth="1"/>
    <col min="12043" max="12277" width="8" style="8"/>
    <col min="12278" max="12278" width="3.125" style="8" customWidth="1"/>
    <col min="12279" max="12279" width="9.875" style="8" customWidth="1"/>
    <col min="12280" max="12280" width="3.875" style="8" customWidth="1"/>
    <col min="12281" max="12281" width="10.625" style="8" customWidth="1"/>
    <col min="12282" max="12287" width="8.625" style="8" customWidth="1"/>
    <col min="12288" max="12297" width="8.75" style="8" customWidth="1"/>
    <col min="12298" max="12298" width="3.875" style="8" customWidth="1"/>
    <col min="12299" max="12533" width="8" style="8"/>
    <col min="12534" max="12534" width="3.125" style="8" customWidth="1"/>
    <col min="12535" max="12535" width="9.875" style="8" customWidth="1"/>
    <col min="12536" max="12536" width="3.875" style="8" customWidth="1"/>
    <col min="12537" max="12537" width="10.625" style="8" customWidth="1"/>
    <col min="12538" max="12543" width="8.625" style="8" customWidth="1"/>
    <col min="12544" max="12553" width="8.75" style="8" customWidth="1"/>
    <col min="12554" max="12554" width="3.875" style="8" customWidth="1"/>
    <col min="12555" max="12789" width="8" style="8"/>
    <col min="12790" max="12790" width="3.125" style="8" customWidth="1"/>
    <col min="12791" max="12791" width="9.875" style="8" customWidth="1"/>
    <col min="12792" max="12792" width="3.875" style="8" customWidth="1"/>
    <col min="12793" max="12793" width="10.625" style="8" customWidth="1"/>
    <col min="12794" max="12799" width="8.625" style="8" customWidth="1"/>
    <col min="12800" max="12809" width="8.75" style="8" customWidth="1"/>
    <col min="12810" max="12810" width="3.875" style="8" customWidth="1"/>
    <col min="12811" max="13045" width="8" style="8"/>
    <col min="13046" max="13046" width="3.125" style="8" customWidth="1"/>
    <col min="13047" max="13047" width="9.875" style="8" customWidth="1"/>
    <col min="13048" max="13048" width="3.875" style="8" customWidth="1"/>
    <col min="13049" max="13049" width="10.625" style="8" customWidth="1"/>
    <col min="13050" max="13055" width="8.625" style="8" customWidth="1"/>
    <col min="13056" max="13065" width="8.75" style="8" customWidth="1"/>
    <col min="13066" max="13066" width="3.875" style="8" customWidth="1"/>
    <col min="13067" max="13301" width="8" style="8"/>
    <col min="13302" max="13302" width="3.125" style="8" customWidth="1"/>
    <col min="13303" max="13303" width="9.875" style="8" customWidth="1"/>
    <col min="13304" max="13304" width="3.875" style="8" customWidth="1"/>
    <col min="13305" max="13305" width="10.625" style="8" customWidth="1"/>
    <col min="13306" max="13311" width="8.625" style="8" customWidth="1"/>
    <col min="13312" max="13321" width="8.75" style="8" customWidth="1"/>
    <col min="13322" max="13322" width="3.875" style="8" customWidth="1"/>
    <col min="13323" max="13557" width="8" style="8"/>
    <col min="13558" max="13558" width="3.125" style="8" customWidth="1"/>
    <col min="13559" max="13559" width="9.875" style="8" customWidth="1"/>
    <col min="13560" max="13560" width="3.875" style="8" customWidth="1"/>
    <col min="13561" max="13561" width="10.625" style="8" customWidth="1"/>
    <col min="13562" max="13567" width="8.625" style="8" customWidth="1"/>
    <col min="13568" max="13577" width="8.75" style="8" customWidth="1"/>
    <col min="13578" max="13578" width="3.875" style="8" customWidth="1"/>
    <col min="13579" max="13813" width="8" style="8"/>
    <col min="13814" max="13814" width="3.125" style="8" customWidth="1"/>
    <col min="13815" max="13815" width="9.875" style="8" customWidth="1"/>
    <col min="13816" max="13816" width="3.875" style="8" customWidth="1"/>
    <col min="13817" max="13817" width="10.625" style="8" customWidth="1"/>
    <col min="13818" max="13823" width="8.625" style="8" customWidth="1"/>
    <col min="13824" max="13833" width="8.75" style="8" customWidth="1"/>
    <col min="13834" max="13834" width="3.875" style="8" customWidth="1"/>
    <col min="13835" max="14069" width="8" style="8"/>
    <col min="14070" max="14070" width="3.125" style="8" customWidth="1"/>
    <col min="14071" max="14071" width="9.875" style="8" customWidth="1"/>
    <col min="14072" max="14072" width="3.875" style="8" customWidth="1"/>
    <col min="14073" max="14073" width="10.625" style="8" customWidth="1"/>
    <col min="14074" max="14079" width="8.625" style="8" customWidth="1"/>
    <col min="14080" max="14089" width="8.75" style="8" customWidth="1"/>
    <col min="14090" max="14090" width="3.875" style="8" customWidth="1"/>
    <col min="14091" max="14325" width="8" style="8"/>
    <col min="14326" max="14326" width="3.125" style="8" customWidth="1"/>
    <col min="14327" max="14327" width="9.875" style="8" customWidth="1"/>
    <col min="14328" max="14328" width="3.875" style="8" customWidth="1"/>
    <col min="14329" max="14329" width="10.625" style="8" customWidth="1"/>
    <col min="14330" max="14335" width="8.625" style="8" customWidth="1"/>
    <col min="14336" max="14345" width="8.75" style="8" customWidth="1"/>
    <col min="14346" max="14346" width="3.875" style="8" customWidth="1"/>
    <col min="14347" max="14581" width="8" style="8"/>
    <col min="14582" max="14582" width="3.125" style="8" customWidth="1"/>
    <col min="14583" max="14583" width="9.875" style="8" customWidth="1"/>
    <col min="14584" max="14584" width="3.875" style="8" customWidth="1"/>
    <col min="14585" max="14585" width="10.625" style="8" customWidth="1"/>
    <col min="14586" max="14591" width="8.625" style="8" customWidth="1"/>
    <col min="14592" max="14601" width="8.75" style="8" customWidth="1"/>
    <col min="14602" max="14602" width="3.875" style="8" customWidth="1"/>
    <col min="14603" max="14837" width="8" style="8"/>
    <col min="14838" max="14838" width="3.125" style="8" customWidth="1"/>
    <col min="14839" max="14839" width="9.875" style="8" customWidth="1"/>
    <col min="14840" max="14840" width="3.875" style="8" customWidth="1"/>
    <col min="14841" max="14841" width="10.625" style="8" customWidth="1"/>
    <col min="14842" max="14847" width="8.625" style="8" customWidth="1"/>
    <col min="14848" max="14857" width="8.75" style="8" customWidth="1"/>
    <col min="14858" max="14858" width="3.875" style="8" customWidth="1"/>
    <col min="14859" max="15093" width="8" style="8"/>
    <col min="15094" max="15094" width="3.125" style="8" customWidth="1"/>
    <col min="15095" max="15095" width="9.875" style="8" customWidth="1"/>
    <col min="15096" max="15096" width="3.875" style="8" customWidth="1"/>
    <col min="15097" max="15097" width="10.625" style="8" customWidth="1"/>
    <col min="15098" max="15103" width="8.625" style="8" customWidth="1"/>
    <col min="15104" max="15113" width="8.75" style="8" customWidth="1"/>
    <col min="15114" max="15114" width="3.875" style="8" customWidth="1"/>
    <col min="15115" max="15349" width="8" style="8"/>
    <col min="15350" max="15350" width="3.125" style="8" customWidth="1"/>
    <col min="15351" max="15351" width="9.875" style="8" customWidth="1"/>
    <col min="15352" max="15352" width="3.875" style="8" customWidth="1"/>
    <col min="15353" max="15353" width="10.625" style="8" customWidth="1"/>
    <col min="15354" max="15359" width="8.625" style="8" customWidth="1"/>
    <col min="15360" max="15369" width="8.75" style="8" customWidth="1"/>
    <col min="15370" max="15370" width="3.875" style="8" customWidth="1"/>
    <col min="15371" max="15605" width="8" style="8"/>
    <col min="15606" max="15606" width="3.125" style="8" customWidth="1"/>
    <col min="15607" max="15607" width="9.875" style="8" customWidth="1"/>
    <col min="15608" max="15608" width="3.875" style="8" customWidth="1"/>
    <col min="15609" max="15609" width="10.625" style="8" customWidth="1"/>
    <col min="15610" max="15615" width="8.625" style="8" customWidth="1"/>
    <col min="15616" max="15625" width="8.75" style="8" customWidth="1"/>
    <col min="15626" max="15626" width="3.875" style="8" customWidth="1"/>
    <col min="15627" max="15861" width="8" style="8"/>
    <col min="15862" max="15862" width="3.125" style="8" customWidth="1"/>
    <col min="15863" max="15863" width="9.875" style="8" customWidth="1"/>
    <col min="15864" max="15864" width="3.875" style="8" customWidth="1"/>
    <col min="15865" max="15865" width="10.625" style="8" customWidth="1"/>
    <col min="15866" max="15871" width="8.625" style="8" customWidth="1"/>
    <col min="15872" max="15881" width="8.75" style="8" customWidth="1"/>
    <col min="15882" max="15882" width="3.875" style="8" customWidth="1"/>
    <col min="15883" max="16117" width="8" style="8"/>
    <col min="16118" max="16118" width="3.125" style="8" customWidth="1"/>
    <col min="16119" max="16119" width="9.875" style="8" customWidth="1"/>
    <col min="16120" max="16120" width="3.875" style="8" customWidth="1"/>
    <col min="16121" max="16121" width="10.625" style="8" customWidth="1"/>
    <col min="16122" max="16127" width="8.625" style="8" customWidth="1"/>
    <col min="16128" max="16137" width="8.75" style="8" customWidth="1"/>
    <col min="16138" max="16138" width="3.875" style="8" customWidth="1"/>
    <col min="16139" max="16384" width="8" style="8"/>
  </cols>
  <sheetData>
    <row r="1" spans="1:10" ht="15" customHeight="1" x14ac:dyDescent="0.15">
      <c r="A1" s="129"/>
    </row>
    <row r="2" spans="1:10" s="16" customFormat="1" ht="12.75" customHeight="1" x14ac:dyDescent="0.15">
      <c r="A2" s="103" t="s">
        <v>70</v>
      </c>
      <c r="B2" s="104"/>
      <c r="C2" s="105"/>
      <c r="D2" s="105"/>
      <c r="E2" s="105"/>
      <c r="F2" s="105"/>
      <c r="G2" s="105"/>
      <c r="H2" s="105"/>
      <c r="I2" s="105"/>
      <c r="J2" s="105"/>
    </row>
    <row r="3" spans="1:10" s="16" customFormat="1" ht="12.75" customHeight="1" x14ac:dyDescent="0.15">
      <c r="A3" s="27" t="s">
        <v>517</v>
      </c>
      <c r="C3" s="105"/>
      <c r="D3" s="105"/>
      <c r="E3" s="105"/>
      <c r="F3" s="105"/>
      <c r="G3" s="105"/>
      <c r="H3" s="105"/>
      <c r="I3" s="105"/>
      <c r="J3" s="105"/>
    </row>
    <row r="4" spans="1:10" s="16" customFormat="1" ht="12.75" customHeight="1" x14ac:dyDescent="0.15">
      <c r="B4" s="27"/>
      <c r="C4" s="105"/>
      <c r="D4" s="105"/>
      <c r="E4" s="105"/>
      <c r="F4" s="105"/>
      <c r="G4" s="105"/>
      <c r="H4" s="105"/>
      <c r="I4" s="105"/>
      <c r="J4" s="105"/>
    </row>
    <row r="5" spans="1:10" s="25" customFormat="1" ht="12.75" customHeight="1" thickBot="1" x14ac:dyDescent="0.2">
      <c r="A5" s="112"/>
      <c r="B5" s="106"/>
      <c r="C5" s="107"/>
      <c r="D5" s="107"/>
      <c r="E5" s="107"/>
      <c r="J5" s="111" t="s">
        <v>43</v>
      </c>
    </row>
    <row r="6" spans="1:10" s="25" customFormat="1" ht="12" customHeight="1" thickTop="1" x14ac:dyDescent="0.15">
      <c r="A6" s="155" t="s">
        <v>127</v>
      </c>
      <c r="B6" s="155"/>
      <c r="C6" s="297" t="s">
        <v>81</v>
      </c>
      <c r="D6" s="116"/>
      <c r="E6" s="117"/>
      <c r="F6" s="117" t="s">
        <v>66</v>
      </c>
      <c r="G6" s="117"/>
      <c r="H6" s="117" t="s">
        <v>518</v>
      </c>
      <c r="I6" s="117"/>
      <c r="J6" s="118"/>
    </row>
    <row r="7" spans="1:10" s="25" customFormat="1" ht="12" customHeight="1" x14ac:dyDescent="0.15">
      <c r="A7" s="156"/>
      <c r="B7" s="156"/>
      <c r="C7" s="229"/>
      <c r="D7" s="291" t="s">
        <v>61</v>
      </c>
      <c r="E7" s="292" t="s">
        <v>36</v>
      </c>
      <c r="F7" s="291" t="s">
        <v>34</v>
      </c>
      <c r="G7" s="291" t="s">
        <v>35</v>
      </c>
      <c r="H7" s="298" t="s">
        <v>88</v>
      </c>
      <c r="I7" s="294" t="s">
        <v>33</v>
      </c>
      <c r="J7" s="296" t="s">
        <v>32</v>
      </c>
    </row>
    <row r="8" spans="1:10" s="25" customFormat="1" ht="12" customHeight="1" x14ac:dyDescent="0.15">
      <c r="A8" s="156"/>
      <c r="B8" s="156"/>
      <c r="C8" s="229"/>
      <c r="D8" s="229"/>
      <c r="E8" s="229"/>
      <c r="F8" s="229"/>
      <c r="G8" s="229"/>
      <c r="H8" s="299"/>
      <c r="I8" s="295"/>
      <c r="J8" s="295"/>
    </row>
    <row r="9" spans="1:10" s="25" customFormat="1" ht="12" customHeight="1" x14ac:dyDescent="0.15">
      <c r="A9" s="156"/>
      <c r="B9" s="156"/>
      <c r="C9" s="229"/>
      <c r="D9" s="229"/>
      <c r="E9" s="229"/>
      <c r="F9" s="229"/>
      <c r="G9" s="229"/>
      <c r="H9" s="299"/>
      <c r="I9" s="295"/>
      <c r="J9" s="295"/>
    </row>
    <row r="10" spans="1:10" s="25" customFormat="1" ht="12" customHeight="1" x14ac:dyDescent="0.15">
      <c r="A10" s="157"/>
      <c r="B10" s="157"/>
      <c r="C10" s="225"/>
      <c r="D10" s="225"/>
      <c r="E10" s="225"/>
      <c r="F10" s="225"/>
      <c r="G10" s="293"/>
      <c r="H10" s="227"/>
      <c r="I10" s="235"/>
      <c r="J10" s="235"/>
    </row>
    <row r="11" spans="1:10" ht="26.25" customHeight="1" x14ac:dyDescent="0.15">
      <c r="A11" s="158" t="s">
        <v>128</v>
      </c>
      <c r="B11" s="158"/>
      <c r="C11" s="93">
        <v>30021</v>
      </c>
      <c r="D11" s="60">
        <v>20936</v>
      </c>
      <c r="E11" s="60">
        <v>3438</v>
      </c>
      <c r="F11" s="60">
        <v>859</v>
      </c>
      <c r="G11" s="60">
        <v>1841</v>
      </c>
      <c r="H11" s="60">
        <v>191</v>
      </c>
      <c r="I11" s="60">
        <v>1881</v>
      </c>
      <c r="J11" s="60">
        <v>875</v>
      </c>
    </row>
    <row r="12" spans="1:10" ht="26.25" customHeight="1" x14ac:dyDescent="0.15">
      <c r="A12" s="160" t="s">
        <v>129</v>
      </c>
      <c r="B12" s="160"/>
      <c r="C12" s="61">
        <v>2915</v>
      </c>
      <c r="D12" s="62">
        <v>2186</v>
      </c>
      <c r="E12" s="62">
        <v>158</v>
      </c>
      <c r="F12" s="62">
        <v>83</v>
      </c>
      <c r="G12" s="62">
        <v>183</v>
      </c>
      <c r="H12" s="62">
        <v>21</v>
      </c>
      <c r="I12" s="62">
        <v>179</v>
      </c>
      <c r="J12" s="62">
        <v>105</v>
      </c>
    </row>
    <row r="13" spans="1:10" ht="26.25" customHeight="1" x14ac:dyDescent="0.15">
      <c r="A13" s="158" t="s">
        <v>130</v>
      </c>
      <c r="B13" s="158"/>
      <c r="C13" s="59">
        <v>625</v>
      </c>
      <c r="D13" s="60">
        <v>345</v>
      </c>
      <c r="E13" s="60">
        <v>70</v>
      </c>
      <c r="F13" s="60">
        <v>37</v>
      </c>
      <c r="G13" s="60">
        <v>53</v>
      </c>
      <c r="H13" s="60">
        <v>4</v>
      </c>
      <c r="I13" s="60">
        <v>76</v>
      </c>
      <c r="J13" s="60">
        <v>40</v>
      </c>
    </row>
    <row r="14" spans="1:10" ht="26.25" customHeight="1" x14ac:dyDescent="0.15">
      <c r="A14" s="160" t="s">
        <v>131</v>
      </c>
      <c r="B14" s="160"/>
      <c r="C14" s="61">
        <v>2745</v>
      </c>
      <c r="D14" s="62">
        <v>1704</v>
      </c>
      <c r="E14" s="62">
        <v>346</v>
      </c>
      <c r="F14" s="62">
        <v>72</v>
      </c>
      <c r="G14" s="62">
        <v>251</v>
      </c>
      <c r="H14" s="62">
        <v>22</v>
      </c>
      <c r="I14" s="62">
        <v>237</v>
      </c>
      <c r="J14" s="62">
        <v>113</v>
      </c>
    </row>
    <row r="15" spans="1:10" ht="26.25" customHeight="1" x14ac:dyDescent="0.15">
      <c r="A15" s="158" t="s">
        <v>132</v>
      </c>
      <c r="B15" s="158"/>
      <c r="C15" s="59">
        <v>859</v>
      </c>
      <c r="D15" s="60">
        <v>418</v>
      </c>
      <c r="E15" s="60">
        <v>102</v>
      </c>
      <c r="F15" s="60">
        <v>25</v>
      </c>
      <c r="G15" s="60">
        <v>73</v>
      </c>
      <c r="H15" s="60">
        <v>9</v>
      </c>
      <c r="I15" s="60">
        <v>178</v>
      </c>
      <c r="J15" s="60">
        <v>54</v>
      </c>
    </row>
    <row r="16" spans="1:10" ht="26.25" customHeight="1" x14ac:dyDescent="0.15">
      <c r="A16" s="160" t="s">
        <v>154</v>
      </c>
      <c r="B16" s="160"/>
      <c r="C16" s="61">
        <v>1693</v>
      </c>
      <c r="D16" s="62">
        <v>871</v>
      </c>
      <c r="E16" s="62">
        <v>237</v>
      </c>
      <c r="F16" s="62">
        <v>96</v>
      </c>
      <c r="G16" s="62">
        <v>232</v>
      </c>
      <c r="H16" s="62">
        <v>17</v>
      </c>
      <c r="I16" s="62">
        <v>147</v>
      </c>
      <c r="J16" s="62">
        <v>93</v>
      </c>
    </row>
    <row r="17" spans="1:10" ht="26.25" customHeight="1" x14ac:dyDescent="0.15">
      <c r="A17" s="158" t="s">
        <v>134</v>
      </c>
      <c r="B17" s="158"/>
      <c r="C17" s="59">
        <v>1291</v>
      </c>
      <c r="D17" s="60">
        <v>1044</v>
      </c>
      <c r="E17" s="60">
        <v>73</v>
      </c>
      <c r="F17" s="60">
        <v>32</v>
      </c>
      <c r="G17" s="60">
        <v>36</v>
      </c>
      <c r="H17" s="60">
        <v>14</v>
      </c>
      <c r="I17" s="60">
        <v>67</v>
      </c>
      <c r="J17" s="60">
        <v>25</v>
      </c>
    </row>
    <row r="18" spans="1:10" ht="26.25" customHeight="1" x14ac:dyDescent="0.15">
      <c r="A18" s="160" t="s">
        <v>135</v>
      </c>
      <c r="B18" s="160"/>
      <c r="C18" s="61">
        <v>1604</v>
      </c>
      <c r="D18" s="62">
        <v>1123</v>
      </c>
      <c r="E18" s="62">
        <v>121</v>
      </c>
      <c r="F18" s="62">
        <v>103</v>
      </c>
      <c r="G18" s="62">
        <v>85</v>
      </c>
      <c r="H18" s="62">
        <v>5</v>
      </c>
      <c r="I18" s="62">
        <v>105</v>
      </c>
      <c r="J18" s="62">
        <v>62</v>
      </c>
    </row>
    <row r="19" spans="1:10" ht="26.25" customHeight="1" x14ac:dyDescent="0.15">
      <c r="A19" s="158" t="s">
        <v>136</v>
      </c>
      <c r="B19" s="158"/>
      <c r="C19" s="59">
        <v>2176</v>
      </c>
      <c r="D19" s="60">
        <v>1831</v>
      </c>
      <c r="E19" s="60">
        <v>132</v>
      </c>
      <c r="F19" s="60">
        <v>71</v>
      </c>
      <c r="G19" s="60">
        <v>65</v>
      </c>
      <c r="H19" s="60">
        <v>6</v>
      </c>
      <c r="I19" s="60">
        <v>49</v>
      </c>
      <c r="J19" s="60">
        <v>22</v>
      </c>
    </row>
    <row r="20" spans="1:10" ht="26.25" customHeight="1" x14ac:dyDescent="0.15">
      <c r="A20" s="160" t="s">
        <v>137</v>
      </c>
      <c r="B20" s="160"/>
      <c r="C20" s="61">
        <v>2837</v>
      </c>
      <c r="D20" s="62">
        <v>2207</v>
      </c>
      <c r="E20" s="62">
        <v>344</v>
      </c>
      <c r="F20" s="62">
        <v>45</v>
      </c>
      <c r="G20" s="62">
        <v>85</v>
      </c>
      <c r="H20" s="62">
        <v>15</v>
      </c>
      <c r="I20" s="62">
        <v>83</v>
      </c>
      <c r="J20" s="62">
        <v>58</v>
      </c>
    </row>
    <row r="21" spans="1:10" ht="26.25" customHeight="1" x14ac:dyDescent="0.15">
      <c r="A21" s="158" t="s">
        <v>138</v>
      </c>
      <c r="B21" s="158"/>
      <c r="C21" s="59">
        <v>670</v>
      </c>
      <c r="D21" s="60">
        <v>518</v>
      </c>
      <c r="E21" s="60">
        <v>51</v>
      </c>
      <c r="F21" s="60">
        <v>9</v>
      </c>
      <c r="G21" s="60">
        <v>37</v>
      </c>
      <c r="H21" s="60">
        <v>2</v>
      </c>
      <c r="I21" s="60">
        <v>38</v>
      </c>
      <c r="J21" s="60">
        <v>15</v>
      </c>
    </row>
    <row r="22" spans="1:10" ht="26.25" customHeight="1" x14ac:dyDescent="0.15">
      <c r="A22" s="160" t="s">
        <v>139</v>
      </c>
      <c r="B22" s="160"/>
      <c r="C22" s="61">
        <v>1878</v>
      </c>
      <c r="D22" s="62">
        <v>1276</v>
      </c>
      <c r="E22" s="62">
        <v>343</v>
      </c>
      <c r="F22" s="62">
        <v>32</v>
      </c>
      <c r="G22" s="62">
        <v>84</v>
      </c>
      <c r="H22" s="62">
        <v>10</v>
      </c>
      <c r="I22" s="62">
        <v>99</v>
      </c>
      <c r="J22" s="62">
        <v>34</v>
      </c>
    </row>
    <row r="23" spans="1:10" ht="26.25" customHeight="1" x14ac:dyDescent="0.15">
      <c r="A23" s="158" t="s">
        <v>140</v>
      </c>
      <c r="B23" s="158"/>
      <c r="C23" s="59">
        <v>1012</v>
      </c>
      <c r="D23" s="60">
        <v>652</v>
      </c>
      <c r="E23" s="60">
        <v>196</v>
      </c>
      <c r="F23" s="60">
        <v>18</v>
      </c>
      <c r="G23" s="60">
        <v>72</v>
      </c>
      <c r="H23" s="60">
        <v>8</v>
      </c>
      <c r="I23" s="60">
        <v>31</v>
      </c>
      <c r="J23" s="60">
        <v>35</v>
      </c>
    </row>
    <row r="24" spans="1:10" ht="26.25" customHeight="1" x14ac:dyDescent="0.15">
      <c r="A24" s="160" t="s">
        <v>141</v>
      </c>
      <c r="B24" s="160"/>
      <c r="C24" s="61">
        <v>951</v>
      </c>
      <c r="D24" s="62">
        <v>760</v>
      </c>
      <c r="E24" s="62">
        <v>83</v>
      </c>
      <c r="F24" s="62">
        <v>8</v>
      </c>
      <c r="G24" s="62">
        <v>30</v>
      </c>
      <c r="H24" s="62">
        <v>4</v>
      </c>
      <c r="I24" s="62">
        <v>48</v>
      </c>
      <c r="J24" s="62">
        <v>18</v>
      </c>
    </row>
    <row r="25" spans="1:10" ht="26.25" customHeight="1" x14ac:dyDescent="0.15">
      <c r="A25" s="158" t="s">
        <v>142</v>
      </c>
      <c r="B25" s="158"/>
      <c r="C25" s="59">
        <v>998</v>
      </c>
      <c r="D25" s="60">
        <v>638</v>
      </c>
      <c r="E25" s="60">
        <v>95</v>
      </c>
      <c r="F25" s="60">
        <v>67</v>
      </c>
      <c r="G25" s="60">
        <v>100</v>
      </c>
      <c r="H25" s="60">
        <v>6</v>
      </c>
      <c r="I25" s="60">
        <v>75</v>
      </c>
      <c r="J25" s="60">
        <v>17</v>
      </c>
    </row>
    <row r="26" spans="1:10" ht="26.25" customHeight="1" x14ac:dyDescent="0.15">
      <c r="A26" s="160" t="s">
        <v>143</v>
      </c>
      <c r="B26" s="160"/>
      <c r="C26" s="61">
        <v>813</v>
      </c>
      <c r="D26" s="62">
        <v>648</v>
      </c>
      <c r="E26" s="62">
        <v>32</v>
      </c>
      <c r="F26" s="62">
        <v>37</v>
      </c>
      <c r="G26" s="62">
        <v>41</v>
      </c>
      <c r="H26" s="62">
        <v>5</v>
      </c>
      <c r="I26" s="62">
        <v>32</v>
      </c>
      <c r="J26" s="62">
        <v>18</v>
      </c>
    </row>
    <row r="27" spans="1:10" ht="26.25" customHeight="1" x14ac:dyDescent="0.15">
      <c r="A27" s="158" t="s">
        <v>144</v>
      </c>
      <c r="B27" s="158"/>
      <c r="C27" s="59">
        <v>579</v>
      </c>
      <c r="D27" s="60">
        <v>437</v>
      </c>
      <c r="E27" s="60">
        <v>53</v>
      </c>
      <c r="F27" s="60">
        <v>4</v>
      </c>
      <c r="G27" s="60">
        <v>13</v>
      </c>
      <c r="H27" s="60">
        <v>5</v>
      </c>
      <c r="I27" s="60">
        <v>38</v>
      </c>
      <c r="J27" s="60">
        <v>29</v>
      </c>
    </row>
    <row r="28" spans="1:10" ht="26.25" customHeight="1" x14ac:dyDescent="0.15">
      <c r="A28" s="160" t="s">
        <v>145</v>
      </c>
      <c r="B28" s="160"/>
      <c r="C28" s="61">
        <v>661</v>
      </c>
      <c r="D28" s="62">
        <v>418</v>
      </c>
      <c r="E28" s="62">
        <v>56</v>
      </c>
      <c r="F28" s="62">
        <v>9</v>
      </c>
      <c r="G28" s="62">
        <v>46</v>
      </c>
      <c r="H28" s="62">
        <v>11</v>
      </c>
      <c r="I28" s="62">
        <v>103</v>
      </c>
      <c r="J28" s="62">
        <v>18</v>
      </c>
    </row>
    <row r="29" spans="1:10" ht="26.25" customHeight="1" x14ac:dyDescent="0.15">
      <c r="A29" s="158" t="s">
        <v>146</v>
      </c>
      <c r="B29" s="158"/>
      <c r="C29" s="59">
        <v>438</v>
      </c>
      <c r="D29" s="60">
        <v>278</v>
      </c>
      <c r="E29" s="60">
        <v>88</v>
      </c>
      <c r="F29" s="60">
        <v>5</v>
      </c>
      <c r="G29" s="60">
        <v>36</v>
      </c>
      <c r="H29" s="60">
        <v>2</v>
      </c>
      <c r="I29" s="60">
        <v>26</v>
      </c>
      <c r="J29" s="60">
        <v>3</v>
      </c>
    </row>
    <row r="30" spans="1:10" ht="26.25" customHeight="1" x14ac:dyDescent="0.15">
      <c r="A30" s="160" t="s">
        <v>147</v>
      </c>
      <c r="B30" s="160"/>
      <c r="C30" s="61">
        <v>828</v>
      </c>
      <c r="D30" s="62">
        <v>654</v>
      </c>
      <c r="E30" s="62">
        <v>76</v>
      </c>
      <c r="F30" s="62">
        <v>19</v>
      </c>
      <c r="G30" s="62">
        <v>51</v>
      </c>
      <c r="H30" s="62">
        <v>1</v>
      </c>
      <c r="I30" s="62">
        <v>21</v>
      </c>
      <c r="J30" s="62">
        <v>6</v>
      </c>
    </row>
    <row r="31" spans="1:10" ht="26.25" customHeight="1" x14ac:dyDescent="0.15">
      <c r="A31" s="158" t="s">
        <v>148</v>
      </c>
      <c r="B31" s="158"/>
      <c r="C31" s="59">
        <v>748</v>
      </c>
      <c r="D31" s="60">
        <v>313</v>
      </c>
      <c r="E31" s="60">
        <v>210</v>
      </c>
      <c r="F31" s="60">
        <v>46</v>
      </c>
      <c r="G31" s="60">
        <v>115</v>
      </c>
      <c r="H31" s="60">
        <v>4</v>
      </c>
      <c r="I31" s="60">
        <v>37</v>
      </c>
      <c r="J31" s="60">
        <v>23</v>
      </c>
    </row>
    <row r="32" spans="1:10" ht="26.25" customHeight="1" x14ac:dyDescent="0.15">
      <c r="A32" s="160" t="s">
        <v>149</v>
      </c>
      <c r="B32" s="160"/>
      <c r="C32" s="61">
        <v>317</v>
      </c>
      <c r="D32" s="62">
        <v>183</v>
      </c>
      <c r="E32" s="62">
        <v>91</v>
      </c>
      <c r="F32" s="62">
        <v>12</v>
      </c>
      <c r="G32" s="62">
        <v>7</v>
      </c>
      <c r="H32" s="62">
        <v>1</v>
      </c>
      <c r="I32" s="62">
        <v>21</v>
      </c>
      <c r="J32" s="62">
        <v>2</v>
      </c>
    </row>
    <row r="33" spans="1:10" ht="26.25" customHeight="1" x14ac:dyDescent="0.15">
      <c r="A33" s="158" t="s">
        <v>150</v>
      </c>
      <c r="B33" s="198"/>
      <c r="C33" s="59">
        <v>562</v>
      </c>
      <c r="D33" s="60">
        <v>394</v>
      </c>
      <c r="E33" s="60">
        <v>63</v>
      </c>
      <c r="F33" s="60">
        <v>5</v>
      </c>
      <c r="G33" s="60">
        <v>50</v>
      </c>
      <c r="H33" s="60">
        <v>2</v>
      </c>
      <c r="I33" s="60">
        <v>31</v>
      </c>
      <c r="J33" s="60">
        <v>17</v>
      </c>
    </row>
    <row r="34" spans="1:10" ht="26.25" customHeight="1" x14ac:dyDescent="0.15">
      <c r="A34" s="160" t="s">
        <v>151</v>
      </c>
      <c r="B34" s="160"/>
      <c r="C34" s="61">
        <v>859</v>
      </c>
      <c r="D34" s="62">
        <v>699</v>
      </c>
      <c r="E34" s="62">
        <v>91</v>
      </c>
      <c r="F34" s="62">
        <v>8</v>
      </c>
      <c r="G34" s="62">
        <v>21</v>
      </c>
      <c r="H34" s="62">
        <v>2</v>
      </c>
      <c r="I34" s="62">
        <v>26</v>
      </c>
      <c r="J34" s="62">
        <v>12</v>
      </c>
    </row>
    <row r="35" spans="1:10" ht="26.25" customHeight="1" x14ac:dyDescent="0.15">
      <c r="A35" s="158" t="s">
        <v>152</v>
      </c>
      <c r="B35" s="158"/>
      <c r="C35" s="59">
        <v>1098</v>
      </c>
      <c r="D35" s="60">
        <v>780</v>
      </c>
      <c r="E35" s="60">
        <v>210</v>
      </c>
      <c r="F35" s="60">
        <v>7</v>
      </c>
      <c r="G35" s="60">
        <v>17</v>
      </c>
      <c r="H35" s="60">
        <v>9</v>
      </c>
      <c r="I35" s="60">
        <v>58</v>
      </c>
      <c r="J35" s="60">
        <v>17</v>
      </c>
    </row>
    <row r="36" spans="1:10" ht="26.25" customHeight="1" x14ac:dyDescent="0.15">
      <c r="A36" s="162" t="s">
        <v>153</v>
      </c>
      <c r="B36" s="162"/>
      <c r="C36" s="90">
        <v>864</v>
      </c>
      <c r="D36" s="89">
        <v>559</v>
      </c>
      <c r="E36" s="89">
        <v>117</v>
      </c>
      <c r="F36" s="89">
        <v>9</v>
      </c>
      <c r="G36" s="89">
        <v>58</v>
      </c>
      <c r="H36" s="89">
        <v>6</v>
      </c>
      <c r="I36" s="89">
        <v>76</v>
      </c>
      <c r="J36" s="89">
        <v>39</v>
      </c>
    </row>
    <row r="37" spans="1:10" ht="13.5" customHeight="1" x14ac:dyDescent="0.15">
      <c r="A37" s="57"/>
      <c r="B37" s="115"/>
      <c r="C37" s="114"/>
    </row>
  </sheetData>
  <mergeCells count="35">
    <mergeCell ref="I7:I10"/>
    <mergeCell ref="J7:J10"/>
    <mergeCell ref="A6:B10"/>
    <mergeCell ref="C6:C10"/>
    <mergeCell ref="H7:H10"/>
    <mergeCell ref="A31:B31"/>
    <mergeCell ref="A32:B32"/>
    <mergeCell ref="A33:B33"/>
    <mergeCell ref="A24:B24"/>
    <mergeCell ref="A25:B25"/>
    <mergeCell ref="A26:B26"/>
    <mergeCell ref="A27:B27"/>
    <mergeCell ref="A28:B28"/>
    <mergeCell ref="A29:B29"/>
    <mergeCell ref="A19:B19"/>
    <mergeCell ref="A20:B20"/>
    <mergeCell ref="A21:B21"/>
    <mergeCell ref="A22:B22"/>
    <mergeCell ref="A30:B30"/>
    <mergeCell ref="A36:B36"/>
    <mergeCell ref="D7:D10"/>
    <mergeCell ref="E7:E10"/>
    <mergeCell ref="F7:F10"/>
    <mergeCell ref="G7:G10"/>
    <mergeCell ref="A34:B34"/>
    <mergeCell ref="A35:B35"/>
    <mergeCell ref="A23:B23"/>
    <mergeCell ref="A12:B12"/>
    <mergeCell ref="A13:B13"/>
    <mergeCell ref="A14:B14"/>
    <mergeCell ref="A15:B15"/>
    <mergeCell ref="A16:B16"/>
    <mergeCell ref="A17:B17"/>
    <mergeCell ref="A11:B11"/>
    <mergeCell ref="A18:B18"/>
  </mergeCells>
  <phoneticPr fontId="5"/>
  <pageMargins left="0.70866141732283472" right="0.70866141732283472" top="0.55118110236220474" bottom="0.55118110236220474" header="0.31496062992125984" footer="0.31496062992125984"/>
  <pageSetup paperSize="9" firstPageNumber="76" orientation="portrait" useFirstPageNumber="1" r:id="rId1"/>
  <headerFooter alignWithMargins="0">
    <oddFooter>&amp;C- &amp;P -</oddFooter>
  </headerFooter>
  <colBreaks count="1" manualBreakCount="1">
    <brk id="7" max="3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Normal="100" zoomScaleSheetLayoutView="100" workbookViewId="0">
      <selection activeCell="N11" sqref="N11"/>
    </sheetView>
  </sheetViews>
  <sheetFormatPr defaultRowHeight="13.5" x14ac:dyDescent="0.15"/>
  <cols>
    <col min="1" max="1" width="3.125" customWidth="1"/>
    <col min="2" max="2" width="9.875" customWidth="1"/>
    <col min="3" max="14" width="9.625" customWidth="1"/>
  </cols>
  <sheetData>
    <row r="1" spans="1:14" ht="15" customHeight="1" x14ac:dyDescent="0.15">
      <c r="A1" s="129"/>
      <c r="B1" s="5"/>
    </row>
    <row r="2" spans="1:14" ht="12.75" customHeight="1" x14ac:dyDescent="0.15">
      <c r="A2" s="103" t="s">
        <v>70</v>
      </c>
      <c r="B2" s="104"/>
    </row>
    <row r="3" spans="1:14" ht="12.75" customHeight="1" x14ac:dyDescent="0.15">
      <c r="A3" s="27" t="s">
        <v>327</v>
      </c>
      <c r="B3" s="16"/>
    </row>
    <row r="4" spans="1:14" ht="12.75" customHeight="1" x14ac:dyDescent="0.15">
      <c r="A4" s="16"/>
      <c r="B4" s="27"/>
    </row>
    <row r="5" spans="1:14" ht="12.75" customHeight="1" thickBot="1" x14ac:dyDescent="0.2">
      <c r="A5" s="112"/>
      <c r="B5" s="106"/>
      <c r="M5" s="111"/>
      <c r="N5" s="111" t="s">
        <v>43</v>
      </c>
    </row>
    <row r="6" spans="1:14" ht="12" customHeight="1" thickTop="1" x14ac:dyDescent="0.15">
      <c r="A6" s="155" t="s">
        <v>127</v>
      </c>
      <c r="B6" s="155"/>
      <c r="C6" s="300" t="s">
        <v>112</v>
      </c>
      <c r="D6" s="300" t="s">
        <v>125</v>
      </c>
      <c r="E6" s="303" t="s">
        <v>329</v>
      </c>
      <c r="F6" s="304"/>
      <c r="G6" s="304"/>
      <c r="H6" s="304"/>
      <c r="I6" s="304"/>
      <c r="J6" s="304"/>
      <c r="K6" s="304"/>
      <c r="L6" s="304"/>
      <c r="M6" s="305"/>
      <c r="N6" s="300" t="s">
        <v>330</v>
      </c>
    </row>
    <row r="7" spans="1:14" ht="12" customHeight="1" x14ac:dyDescent="0.15">
      <c r="A7" s="156"/>
      <c r="B7" s="156"/>
      <c r="C7" s="301"/>
      <c r="D7" s="301"/>
      <c r="E7" s="306" t="s">
        <v>331</v>
      </c>
      <c r="F7" s="306" t="s">
        <v>332</v>
      </c>
      <c r="G7" s="306" t="s">
        <v>333</v>
      </c>
      <c r="H7" s="306" t="s">
        <v>334</v>
      </c>
      <c r="I7" s="306" t="s">
        <v>335</v>
      </c>
      <c r="J7" s="307" t="s">
        <v>336</v>
      </c>
      <c r="K7" s="306" t="s">
        <v>337</v>
      </c>
      <c r="L7" s="306" t="s">
        <v>338</v>
      </c>
      <c r="M7" s="306" t="s">
        <v>202</v>
      </c>
      <c r="N7" s="301"/>
    </row>
    <row r="8" spans="1:14" ht="12" customHeight="1" x14ac:dyDescent="0.15">
      <c r="A8" s="156"/>
      <c r="B8" s="156"/>
      <c r="C8" s="301"/>
      <c r="D8" s="301"/>
      <c r="E8" s="301"/>
      <c r="F8" s="301"/>
      <c r="G8" s="301"/>
      <c r="H8" s="301"/>
      <c r="I8" s="301"/>
      <c r="J8" s="308"/>
      <c r="K8" s="301"/>
      <c r="L8" s="301"/>
      <c r="M8" s="301"/>
      <c r="N8" s="301"/>
    </row>
    <row r="9" spans="1:14" ht="12" customHeight="1" x14ac:dyDescent="0.15">
      <c r="A9" s="156"/>
      <c r="B9" s="156"/>
      <c r="C9" s="301"/>
      <c r="D9" s="301"/>
      <c r="E9" s="301"/>
      <c r="F9" s="301"/>
      <c r="G9" s="301"/>
      <c r="H9" s="301"/>
      <c r="I9" s="301"/>
      <c r="J9" s="308"/>
      <c r="K9" s="301"/>
      <c r="L9" s="301"/>
      <c r="M9" s="301"/>
      <c r="N9" s="301"/>
    </row>
    <row r="10" spans="1:14" ht="12" customHeight="1" x14ac:dyDescent="0.15">
      <c r="A10" s="157"/>
      <c r="B10" s="157"/>
      <c r="C10" s="302"/>
      <c r="D10" s="302"/>
      <c r="E10" s="302"/>
      <c r="F10" s="302"/>
      <c r="G10" s="302"/>
      <c r="H10" s="302"/>
      <c r="I10" s="302"/>
      <c r="J10" s="309"/>
      <c r="K10" s="302"/>
      <c r="L10" s="302"/>
      <c r="M10" s="302"/>
      <c r="N10" s="302"/>
    </row>
    <row r="11" spans="1:14" ht="26.25" customHeight="1" x14ac:dyDescent="0.15">
      <c r="A11" s="158" t="s">
        <v>128</v>
      </c>
      <c r="B11" s="158"/>
      <c r="C11" s="93">
        <v>32726</v>
      </c>
      <c r="D11" s="60">
        <v>1039</v>
      </c>
      <c r="E11" s="60">
        <v>332</v>
      </c>
      <c r="F11" s="60">
        <v>594</v>
      </c>
      <c r="G11" s="60">
        <v>148</v>
      </c>
      <c r="H11" s="60">
        <v>25</v>
      </c>
      <c r="I11" s="60">
        <v>22</v>
      </c>
      <c r="J11" s="60">
        <v>23</v>
      </c>
      <c r="K11" s="60">
        <v>15</v>
      </c>
      <c r="L11" s="60">
        <v>41</v>
      </c>
      <c r="M11" s="60">
        <v>122</v>
      </c>
      <c r="N11" s="60">
        <v>31687</v>
      </c>
    </row>
    <row r="12" spans="1:14" ht="26.25" customHeight="1" x14ac:dyDescent="0.15">
      <c r="A12" s="160" t="s">
        <v>129</v>
      </c>
      <c r="B12" s="160"/>
      <c r="C12" s="61">
        <v>3332</v>
      </c>
      <c r="D12" s="62">
        <v>115</v>
      </c>
      <c r="E12" s="62">
        <v>19</v>
      </c>
      <c r="F12" s="62">
        <v>82</v>
      </c>
      <c r="G12" s="62">
        <v>16</v>
      </c>
      <c r="H12" s="62">
        <v>3</v>
      </c>
      <c r="I12" s="62" t="s">
        <v>221</v>
      </c>
      <c r="J12" s="62">
        <v>1</v>
      </c>
      <c r="K12" s="62">
        <v>1</v>
      </c>
      <c r="L12" s="62">
        <v>5</v>
      </c>
      <c r="M12" s="62">
        <v>14</v>
      </c>
      <c r="N12" s="62">
        <v>3217</v>
      </c>
    </row>
    <row r="13" spans="1:14" ht="26.25" customHeight="1" x14ac:dyDescent="0.15">
      <c r="A13" s="158" t="s">
        <v>130</v>
      </c>
      <c r="B13" s="158"/>
      <c r="C13" s="59">
        <v>720</v>
      </c>
      <c r="D13" s="60">
        <v>33</v>
      </c>
      <c r="E13" s="60">
        <v>7</v>
      </c>
      <c r="F13" s="60">
        <v>17</v>
      </c>
      <c r="G13" s="60" t="s">
        <v>221</v>
      </c>
      <c r="H13" s="60">
        <v>5</v>
      </c>
      <c r="I13" s="60" t="s">
        <v>221</v>
      </c>
      <c r="J13" s="60">
        <v>2</v>
      </c>
      <c r="K13" s="60" t="s">
        <v>221</v>
      </c>
      <c r="L13" s="60">
        <v>3</v>
      </c>
      <c r="M13" s="60">
        <v>2</v>
      </c>
      <c r="N13" s="60">
        <v>687</v>
      </c>
    </row>
    <row r="14" spans="1:14" ht="26.25" customHeight="1" x14ac:dyDescent="0.15">
      <c r="A14" s="160" t="s">
        <v>131</v>
      </c>
      <c r="B14" s="160"/>
      <c r="C14" s="61">
        <v>2992</v>
      </c>
      <c r="D14" s="62">
        <v>97</v>
      </c>
      <c r="E14" s="62">
        <v>27</v>
      </c>
      <c r="F14" s="62">
        <v>43</v>
      </c>
      <c r="G14" s="62">
        <v>36</v>
      </c>
      <c r="H14" s="62">
        <v>2</v>
      </c>
      <c r="I14" s="62" t="s">
        <v>221</v>
      </c>
      <c r="J14" s="62">
        <v>1</v>
      </c>
      <c r="K14" s="62" t="s">
        <v>221</v>
      </c>
      <c r="L14" s="62">
        <v>5</v>
      </c>
      <c r="M14" s="62">
        <v>15</v>
      </c>
      <c r="N14" s="62">
        <v>2895</v>
      </c>
    </row>
    <row r="15" spans="1:14" ht="26.25" customHeight="1" x14ac:dyDescent="0.15">
      <c r="A15" s="158" t="s">
        <v>132</v>
      </c>
      <c r="B15" s="158"/>
      <c r="C15" s="59">
        <v>1047</v>
      </c>
      <c r="D15" s="60">
        <v>76</v>
      </c>
      <c r="E15" s="60">
        <v>5</v>
      </c>
      <c r="F15" s="60">
        <v>67</v>
      </c>
      <c r="G15" s="60">
        <v>9</v>
      </c>
      <c r="H15" s="60">
        <v>1</v>
      </c>
      <c r="I15" s="60" t="s">
        <v>221</v>
      </c>
      <c r="J15" s="60" t="s">
        <v>221</v>
      </c>
      <c r="K15" s="60" t="s">
        <v>221</v>
      </c>
      <c r="L15" s="60">
        <v>1</v>
      </c>
      <c r="M15" s="60">
        <v>4</v>
      </c>
      <c r="N15" s="60">
        <v>971</v>
      </c>
    </row>
    <row r="16" spans="1:14" ht="26.25" customHeight="1" x14ac:dyDescent="0.15">
      <c r="A16" s="160" t="s">
        <v>154</v>
      </c>
      <c r="B16" s="160"/>
      <c r="C16" s="61">
        <v>1900</v>
      </c>
      <c r="D16" s="62">
        <v>109</v>
      </c>
      <c r="E16" s="62">
        <v>43</v>
      </c>
      <c r="F16" s="62">
        <v>65</v>
      </c>
      <c r="G16" s="62">
        <v>6</v>
      </c>
      <c r="H16" s="62">
        <v>2</v>
      </c>
      <c r="I16" s="62" t="s">
        <v>221</v>
      </c>
      <c r="J16" s="62">
        <v>3</v>
      </c>
      <c r="K16" s="62">
        <v>7</v>
      </c>
      <c r="L16" s="62">
        <v>1</v>
      </c>
      <c r="M16" s="62">
        <v>20</v>
      </c>
      <c r="N16" s="62">
        <v>1791</v>
      </c>
    </row>
    <row r="17" spans="1:14" ht="26.25" customHeight="1" x14ac:dyDescent="0.15">
      <c r="A17" s="158" t="s">
        <v>134</v>
      </c>
      <c r="B17" s="158"/>
      <c r="C17" s="59">
        <v>1390</v>
      </c>
      <c r="D17" s="60">
        <v>27</v>
      </c>
      <c r="E17" s="60">
        <v>15</v>
      </c>
      <c r="F17" s="60">
        <v>16</v>
      </c>
      <c r="G17" s="60">
        <v>6</v>
      </c>
      <c r="H17" s="60" t="s">
        <v>221</v>
      </c>
      <c r="I17" s="60" t="s">
        <v>221</v>
      </c>
      <c r="J17" s="60">
        <v>2</v>
      </c>
      <c r="K17" s="60" t="s">
        <v>221</v>
      </c>
      <c r="L17" s="60">
        <v>1</v>
      </c>
      <c r="M17" s="60">
        <v>5</v>
      </c>
      <c r="N17" s="60">
        <v>1363</v>
      </c>
    </row>
    <row r="18" spans="1:14" ht="26.25" customHeight="1" x14ac:dyDescent="0.15">
      <c r="A18" s="160" t="s">
        <v>135</v>
      </c>
      <c r="B18" s="160"/>
      <c r="C18" s="61">
        <v>1757</v>
      </c>
      <c r="D18" s="62">
        <v>50</v>
      </c>
      <c r="E18" s="62">
        <v>12</v>
      </c>
      <c r="F18" s="62">
        <v>37</v>
      </c>
      <c r="G18" s="62">
        <v>5</v>
      </c>
      <c r="H18" s="62" t="s">
        <v>221</v>
      </c>
      <c r="I18" s="62" t="s">
        <v>221</v>
      </c>
      <c r="J18" s="62">
        <v>1</v>
      </c>
      <c r="K18" s="62">
        <v>2</v>
      </c>
      <c r="L18" s="62">
        <v>1</v>
      </c>
      <c r="M18" s="62">
        <v>7</v>
      </c>
      <c r="N18" s="62">
        <v>1707</v>
      </c>
    </row>
    <row r="19" spans="1:14" ht="26.25" customHeight="1" x14ac:dyDescent="0.15">
      <c r="A19" s="158" t="s">
        <v>136</v>
      </c>
      <c r="B19" s="158"/>
      <c r="C19" s="59">
        <v>2277</v>
      </c>
      <c r="D19" s="60">
        <v>27</v>
      </c>
      <c r="E19" s="60">
        <v>4</v>
      </c>
      <c r="F19" s="60">
        <v>21</v>
      </c>
      <c r="G19" s="60">
        <v>4</v>
      </c>
      <c r="H19" s="60" t="s">
        <v>221</v>
      </c>
      <c r="I19" s="60" t="s">
        <v>221</v>
      </c>
      <c r="J19" s="60" t="s">
        <v>221</v>
      </c>
      <c r="K19" s="60" t="s">
        <v>221</v>
      </c>
      <c r="L19" s="60">
        <v>2</v>
      </c>
      <c r="M19" s="60">
        <v>5</v>
      </c>
      <c r="N19" s="60">
        <v>2250</v>
      </c>
    </row>
    <row r="20" spans="1:14" ht="26.25" customHeight="1" x14ac:dyDescent="0.15">
      <c r="A20" s="160" t="s">
        <v>137</v>
      </c>
      <c r="B20" s="160"/>
      <c r="C20" s="61">
        <v>3042</v>
      </c>
      <c r="D20" s="62">
        <v>36</v>
      </c>
      <c r="E20" s="62">
        <v>8</v>
      </c>
      <c r="F20" s="62">
        <v>21</v>
      </c>
      <c r="G20" s="62">
        <v>2</v>
      </c>
      <c r="H20" s="62">
        <v>1</v>
      </c>
      <c r="I20" s="62">
        <v>7</v>
      </c>
      <c r="J20" s="62" t="s">
        <v>221</v>
      </c>
      <c r="K20" s="62">
        <v>1</v>
      </c>
      <c r="L20" s="62">
        <v>3</v>
      </c>
      <c r="M20" s="62">
        <v>3</v>
      </c>
      <c r="N20" s="62">
        <v>3006</v>
      </c>
    </row>
    <row r="21" spans="1:14" ht="26.25" customHeight="1" x14ac:dyDescent="0.15">
      <c r="A21" s="158" t="s">
        <v>138</v>
      </c>
      <c r="B21" s="158"/>
      <c r="C21" s="59">
        <v>700</v>
      </c>
      <c r="D21" s="60">
        <v>31</v>
      </c>
      <c r="E21" s="60">
        <v>13</v>
      </c>
      <c r="F21" s="60">
        <v>14</v>
      </c>
      <c r="G21" s="60">
        <v>12</v>
      </c>
      <c r="H21" s="60">
        <v>1</v>
      </c>
      <c r="I21" s="60" t="s">
        <v>221</v>
      </c>
      <c r="J21" s="60" t="s">
        <v>221</v>
      </c>
      <c r="K21" s="60" t="s">
        <v>221</v>
      </c>
      <c r="L21" s="60" t="s">
        <v>221</v>
      </c>
      <c r="M21" s="60">
        <v>1</v>
      </c>
      <c r="N21" s="60">
        <v>669</v>
      </c>
    </row>
    <row r="22" spans="1:14" ht="26.25" customHeight="1" x14ac:dyDescent="0.15">
      <c r="A22" s="160" t="s">
        <v>139</v>
      </c>
      <c r="B22" s="160"/>
      <c r="C22" s="61">
        <v>1996</v>
      </c>
      <c r="D22" s="62">
        <v>48</v>
      </c>
      <c r="E22" s="62">
        <v>22</v>
      </c>
      <c r="F22" s="62">
        <v>19</v>
      </c>
      <c r="G22" s="62">
        <v>7</v>
      </c>
      <c r="H22" s="62">
        <v>1</v>
      </c>
      <c r="I22" s="62" t="s">
        <v>221</v>
      </c>
      <c r="J22" s="62">
        <v>1</v>
      </c>
      <c r="K22" s="62">
        <v>2</v>
      </c>
      <c r="L22" s="62">
        <v>4</v>
      </c>
      <c r="M22" s="62">
        <v>3</v>
      </c>
      <c r="N22" s="62">
        <v>1948</v>
      </c>
    </row>
    <row r="23" spans="1:14" ht="26.25" customHeight="1" x14ac:dyDescent="0.15">
      <c r="A23" s="158" t="s">
        <v>140</v>
      </c>
      <c r="B23" s="158"/>
      <c r="C23" s="59">
        <v>1080</v>
      </c>
      <c r="D23" s="60">
        <v>34</v>
      </c>
      <c r="E23" s="60">
        <v>18</v>
      </c>
      <c r="F23" s="60">
        <v>15</v>
      </c>
      <c r="G23" s="60">
        <v>3</v>
      </c>
      <c r="H23" s="60">
        <v>2</v>
      </c>
      <c r="I23" s="60" t="s">
        <v>221</v>
      </c>
      <c r="J23" s="60">
        <v>1</v>
      </c>
      <c r="K23" s="60" t="s">
        <v>221</v>
      </c>
      <c r="L23" s="60">
        <v>3</v>
      </c>
      <c r="M23" s="60">
        <v>4</v>
      </c>
      <c r="N23" s="60">
        <v>1046</v>
      </c>
    </row>
    <row r="24" spans="1:14" ht="26.25" customHeight="1" x14ac:dyDescent="0.15">
      <c r="A24" s="160" t="s">
        <v>141</v>
      </c>
      <c r="B24" s="160"/>
      <c r="C24" s="61">
        <v>1022</v>
      </c>
      <c r="D24" s="62">
        <v>28</v>
      </c>
      <c r="E24" s="62">
        <v>9</v>
      </c>
      <c r="F24" s="62">
        <v>14</v>
      </c>
      <c r="G24" s="62">
        <v>6</v>
      </c>
      <c r="H24" s="62">
        <v>1</v>
      </c>
      <c r="I24" s="62" t="s">
        <v>221</v>
      </c>
      <c r="J24" s="62" t="s">
        <v>221</v>
      </c>
      <c r="K24" s="62" t="s">
        <v>221</v>
      </c>
      <c r="L24" s="62">
        <v>1</v>
      </c>
      <c r="M24" s="62">
        <v>3</v>
      </c>
      <c r="N24" s="62">
        <v>994</v>
      </c>
    </row>
    <row r="25" spans="1:14" ht="26.25" customHeight="1" x14ac:dyDescent="0.15">
      <c r="A25" s="158" t="s">
        <v>142</v>
      </c>
      <c r="B25" s="158"/>
      <c r="C25" s="59">
        <v>1041</v>
      </c>
      <c r="D25" s="60">
        <v>26</v>
      </c>
      <c r="E25" s="60">
        <v>8</v>
      </c>
      <c r="F25" s="60">
        <v>13</v>
      </c>
      <c r="G25" s="60">
        <v>2</v>
      </c>
      <c r="H25" s="60">
        <v>1</v>
      </c>
      <c r="I25" s="60" t="s">
        <v>221</v>
      </c>
      <c r="J25" s="60">
        <v>2</v>
      </c>
      <c r="K25" s="60" t="s">
        <v>221</v>
      </c>
      <c r="L25" s="60">
        <v>1</v>
      </c>
      <c r="M25" s="60">
        <v>3</v>
      </c>
      <c r="N25" s="60">
        <v>1015</v>
      </c>
    </row>
    <row r="26" spans="1:14" ht="26.25" customHeight="1" x14ac:dyDescent="0.15">
      <c r="A26" s="160" t="s">
        <v>143</v>
      </c>
      <c r="B26" s="160"/>
      <c r="C26" s="61">
        <v>831</v>
      </c>
      <c r="D26" s="62">
        <v>16</v>
      </c>
      <c r="E26" s="62">
        <v>7</v>
      </c>
      <c r="F26" s="62">
        <v>8</v>
      </c>
      <c r="G26" s="62">
        <v>2</v>
      </c>
      <c r="H26" s="62" t="s">
        <v>221</v>
      </c>
      <c r="I26" s="62" t="s">
        <v>221</v>
      </c>
      <c r="J26" s="62" t="s">
        <v>221</v>
      </c>
      <c r="K26" s="62" t="s">
        <v>221</v>
      </c>
      <c r="L26" s="62" t="s">
        <v>221</v>
      </c>
      <c r="M26" s="62">
        <v>2</v>
      </c>
      <c r="N26" s="62">
        <v>815</v>
      </c>
    </row>
    <row r="27" spans="1:14" ht="26.25" customHeight="1" x14ac:dyDescent="0.15">
      <c r="A27" s="158" t="s">
        <v>144</v>
      </c>
      <c r="B27" s="158"/>
      <c r="C27" s="59">
        <v>648</v>
      </c>
      <c r="D27" s="60">
        <v>48</v>
      </c>
      <c r="E27" s="60">
        <v>15</v>
      </c>
      <c r="F27" s="60">
        <v>23</v>
      </c>
      <c r="G27" s="60">
        <v>14</v>
      </c>
      <c r="H27" s="60" t="s">
        <v>221</v>
      </c>
      <c r="I27" s="60" t="s">
        <v>221</v>
      </c>
      <c r="J27" s="60" t="s">
        <v>221</v>
      </c>
      <c r="K27" s="60" t="s">
        <v>221</v>
      </c>
      <c r="L27" s="60" t="s">
        <v>221</v>
      </c>
      <c r="M27" s="60">
        <v>6</v>
      </c>
      <c r="N27" s="60">
        <v>600</v>
      </c>
    </row>
    <row r="28" spans="1:14" ht="26.25" customHeight="1" x14ac:dyDescent="0.15">
      <c r="A28" s="160" t="s">
        <v>145</v>
      </c>
      <c r="B28" s="160"/>
      <c r="C28" s="61">
        <v>779</v>
      </c>
      <c r="D28" s="62">
        <v>23</v>
      </c>
      <c r="E28" s="62">
        <v>12</v>
      </c>
      <c r="F28" s="62">
        <v>7</v>
      </c>
      <c r="G28" s="62">
        <v>3</v>
      </c>
      <c r="H28" s="62">
        <v>1</v>
      </c>
      <c r="I28" s="62" t="s">
        <v>221</v>
      </c>
      <c r="J28" s="62">
        <v>2</v>
      </c>
      <c r="K28" s="62" t="s">
        <v>221</v>
      </c>
      <c r="L28" s="62" t="s">
        <v>221</v>
      </c>
      <c r="M28" s="62">
        <v>2</v>
      </c>
      <c r="N28" s="62">
        <v>756</v>
      </c>
    </row>
    <row r="29" spans="1:14" ht="26.25" customHeight="1" x14ac:dyDescent="0.15">
      <c r="A29" s="158" t="s">
        <v>146</v>
      </c>
      <c r="B29" s="158"/>
      <c r="C29" s="59">
        <v>479</v>
      </c>
      <c r="D29" s="60">
        <v>18</v>
      </c>
      <c r="E29" s="60">
        <v>6</v>
      </c>
      <c r="F29" s="60">
        <v>14</v>
      </c>
      <c r="G29" s="60" t="s">
        <v>221</v>
      </c>
      <c r="H29" s="60">
        <v>1</v>
      </c>
      <c r="I29" s="60" t="s">
        <v>221</v>
      </c>
      <c r="J29" s="60" t="s">
        <v>221</v>
      </c>
      <c r="K29" s="60" t="s">
        <v>221</v>
      </c>
      <c r="L29" s="60" t="s">
        <v>221</v>
      </c>
      <c r="M29" s="60">
        <v>5</v>
      </c>
      <c r="N29" s="60">
        <v>461</v>
      </c>
    </row>
    <row r="30" spans="1:14" ht="26.25" customHeight="1" x14ac:dyDescent="0.15">
      <c r="A30" s="160" t="s">
        <v>147</v>
      </c>
      <c r="B30" s="160"/>
      <c r="C30" s="61">
        <v>857</v>
      </c>
      <c r="D30" s="62">
        <v>9</v>
      </c>
      <c r="E30" s="62">
        <v>6</v>
      </c>
      <c r="F30" s="62">
        <v>4</v>
      </c>
      <c r="G30" s="62">
        <v>2</v>
      </c>
      <c r="H30" s="62" t="s">
        <v>221</v>
      </c>
      <c r="I30" s="62" t="s">
        <v>221</v>
      </c>
      <c r="J30" s="62" t="s">
        <v>221</v>
      </c>
      <c r="K30" s="62">
        <v>2</v>
      </c>
      <c r="L30" s="62" t="s">
        <v>221</v>
      </c>
      <c r="M30" s="62">
        <v>1</v>
      </c>
      <c r="N30" s="62">
        <v>848</v>
      </c>
    </row>
    <row r="31" spans="1:14" ht="26.25" customHeight="1" x14ac:dyDescent="0.15">
      <c r="A31" s="158" t="s">
        <v>148</v>
      </c>
      <c r="B31" s="158"/>
      <c r="C31" s="59">
        <v>781</v>
      </c>
      <c r="D31" s="60">
        <v>24</v>
      </c>
      <c r="E31" s="60">
        <v>5</v>
      </c>
      <c r="F31" s="60">
        <v>19</v>
      </c>
      <c r="G31" s="60" t="s">
        <v>221</v>
      </c>
      <c r="H31" s="60" t="s">
        <v>221</v>
      </c>
      <c r="I31" s="60" t="s">
        <v>221</v>
      </c>
      <c r="J31" s="60">
        <v>1</v>
      </c>
      <c r="K31" s="60" t="s">
        <v>221</v>
      </c>
      <c r="L31" s="60">
        <v>1</v>
      </c>
      <c r="M31" s="60">
        <v>2</v>
      </c>
      <c r="N31" s="60">
        <v>757</v>
      </c>
    </row>
    <row r="32" spans="1:14" ht="26.25" customHeight="1" x14ac:dyDescent="0.15">
      <c r="A32" s="160" t="s">
        <v>149</v>
      </c>
      <c r="B32" s="160"/>
      <c r="C32" s="61">
        <v>344</v>
      </c>
      <c r="D32" s="62">
        <v>9</v>
      </c>
      <c r="E32" s="62">
        <v>5</v>
      </c>
      <c r="F32" s="62">
        <v>4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 t="s">
        <v>221</v>
      </c>
      <c r="L32" s="62" t="s">
        <v>221</v>
      </c>
      <c r="M32" s="62" t="s">
        <v>221</v>
      </c>
      <c r="N32" s="62">
        <v>335</v>
      </c>
    </row>
    <row r="33" spans="1:14" ht="26.25" customHeight="1" x14ac:dyDescent="0.15">
      <c r="A33" s="158" t="s">
        <v>150</v>
      </c>
      <c r="B33" s="198"/>
      <c r="C33" s="59">
        <v>610</v>
      </c>
      <c r="D33" s="60">
        <v>23</v>
      </c>
      <c r="E33" s="60">
        <v>14</v>
      </c>
      <c r="F33" s="60">
        <v>10</v>
      </c>
      <c r="G33" s="60" t="s">
        <v>221</v>
      </c>
      <c r="H33" s="60" t="s">
        <v>221</v>
      </c>
      <c r="I33" s="60" t="s">
        <v>221</v>
      </c>
      <c r="J33" s="60" t="s">
        <v>221</v>
      </c>
      <c r="K33" s="60" t="s">
        <v>221</v>
      </c>
      <c r="L33" s="60">
        <v>1</v>
      </c>
      <c r="M33" s="60">
        <v>2</v>
      </c>
      <c r="N33" s="60">
        <v>587</v>
      </c>
    </row>
    <row r="34" spans="1:14" ht="26.25" customHeight="1" x14ac:dyDescent="0.15">
      <c r="A34" s="160" t="s">
        <v>151</v>
      </c>
      <c r="B34" s="160"/>
      <c r="C34" s="61">
        <v>907</v>
      </c>
      <c r="D34" s="62">
        <v>39</v>
      </c>
      <c r="E34" s="62">
        <v>12</v>
      </c>
      <c r="F34" s="62">
        <v>18</v>
      </c>
      <c r="G34" s="62">
        <v>8</v>
      </c>
      <c r="H34" s="62" t="s">
        <v>221</v>
      </c>
      <c r="I34" s="62" t="s">
        <v>221</v>
      </c>
      <c r="J34" s="62" t="s">
        <v>221</v>
      </c>
      <c r="K34" s="62" t="s">
        <v>221</v>
      </c>
      <c r="L34" s="62">
        <v>4</v>
      </c>
      <c r="M34" s="62">
        <v>2</v>
      </c>
      <c r="N34" s="62">
        <v>868</v>
      </c>
    </row>
    <row r="35" spans="1:14" ht="26.25" customHeight="1" x14ac:dyDescent="0.15">
      <c r="A35" s="158" t="s">
        <v>152</v>
      </c>
      <c r="B35" s="158"/>
      <c r="C35" s="59">
        <v>1189</v>
      </c>
      <c r="D35" s="60">
        <v>55</v>
      </c>
      <c r="E35" s="60">
        <v>25</v>
      </c>
      <c r="F35" s="60">
        <v>29</v>
      </c>
      <c r="G35" s="60">
        <v>1</v>
      </c>
      <c r="H35" s="60">
        <v>1</v>
      </c>
      <c r="I35" s="60">
        <v>6</v>
      </c>
      <c r="J35" s="60">
        <v>5</v>
      </c>
      <c r="K35" s="60" t="s">
        <v>221</v>
      </c>
      <c r="L35" s="60">
        <v>3</v>
      </c>
      <c r="M35" s="60">
        <v>8</v>
      </c>
      <c r="N35" s="60">
        <v>1134</v>
      </c>
    </row>
    <row r="36" spans="1:14" ht="26.25" customHeight="1" x14ac:dyDescent="0.15">
      <c r="A36" s="162" t="s">
        <v>153</v>
      </c>
      <c r="B36" s="162"/>
      <c r="C36" s="90">
        <v>1005</v>
      </c>
      <c r="D36" s="89">
        <v>38</v>
      </c>
      <c r="E36" s="89">
        <v>15</v>
      </c>
      <c r="F36" s="89">
        <v>14</v>
      </c>
      <c r="G36" s="89">
        <v>4</v>
      </c>
      <c r="H36" s="89">
        <v>2</v>
      </c>
      <c r="I36" s="89">
        <v>9</v>
      </c>
      <c r="J36" s="89">
        <v>1</v>
      </c>
      <c r="K36" s="89" t="s">
        <v>221</v>
      </c>
      <c r="L36" s="89">
        <v>1</v>
      </c>
      <c r="M36" s="89">
        <v>3</v>
      </c>
      <c r="N36" s="89">
        <v>967</v>
      </c>
    </row>
  </sheetData>
  <mergeCells count="40">
    <mergeCell ref="N6:N10"/>
    <mergeCell ref="E7:E10"/>
    <mergeCell ref="F7:F10"/>
    <mergeCell ref="G7:G10"/>
    <mergeCell ref="H7:H10"/>
    <mergeCell ref="M7:M10"/>
    <mergeCell ref="A6:B10"/>
    <mergeCell ref="C6:C10"/>
    <mergeCell ref="D6:D10"/>
    <mergeCell ref="E6:M6"/>
    <mergeCell ref="A16:B16"/>
    <mergeCell ref="I7:I10"/>
    <mergeCell ref="J7:J10"/>
    <mergeCell ref="K7:K10"/>
    <mergeCell ref="L7:L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honeticPr fontId="5"/>
  <pageMargins left="0.70866141732283472" right="0.70866141732283472" top="0.55118110236220474" bottom="0.55118110236220474" header="0.31496062992125984" footer="0.31496062992125984"/>
  <pageSetup paperSize="9" firstPageNumber="78" orientation="portrait" useFirstPageNumber="1" r:id="rId1"/>
  <headerFooter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N11" sqref="N11"/>
    </sheetView>
  </sheetViews>
  <sheetFormatPr defaultRowHeight="13.5" x14ac:dyDescent="0.15"/>
  <cols>
    <col min="1" max="1" width="3.125" customWidth="1"/>
    <col min="2" max="2" width="9.875" customWidth="1"/>
    <col min="3" max="14" width="9.625" customWidth="1"/>
  </cols>
  <sheetData>
    <row r="1" spans="1:16" ht="15" customHeight="1" x14ac:dyDescent="0.15">
      <c r="A1" s="129"/>
      <c r="B1" s="5"/>
    </row>
    <row r="2" spans="1:16" ht="12.75" customHeight="1" x14ac:dyDescent="0.15">
      <c r="A2" s="103" t="s">
        <v>326</v>
      </c>
      <c r="B2" s="104"/>
    </row>
    <row r="3" spans="1:16" ht="12.75" customHeight="1" x14ac:dyDescent="0.15">
      <c r="A3" s="27" t="s">
        <v>339</v>
      </c>
      <c r="B3" s="16"/>
      <c r="J3" s="74" t="s">
        <v>340</v>
      </c>
    </row>
    <row r="4" spans="1:16" ht="12.75" customHeight="1" x14ac:dyDescent="0.15">
      <c r="A4" s="16"/>
      <c r="B4" s="27"/>
      <c r="P4" s="20" t="s">
        <v>155</v>
      </c>
    </row>
    <row r="5" spans="1:16" ht="12.75" customHeight="1" thickBot="1" x14ac:dyDescent="0.2">
      <c r="A5" s="112"/>
      <c r="B5" s="106"/>
      <c r="M5" s="111"/>
      <c r="P5" s="20" t="s">
        <v>156</v>
      </c>
    </row>
    <row r="6" spans="1:16" ht="12" customHeight="1" thickTop="1" x14ac:dyDescent="0.15">
      <c r="A6" s="155" t="s">
        <v>127</v>
      </c>
      <c r="B6" s="155"/>
      <c r="C6" s="300" t="s">
        <v>112</v>
      </c>
      <c r="D6" s="316" t="s">
        <v>341</v>
      </c>
      <c r="E6" s="317"/>
      <c r="F6" s="317"/>
      <c r="G6" s="317"/>
      <c r="H6" s="317"/>
      <c r="I6" s="317"/>
      <c r="J6" s="310" t="s">
        <v>342</v>
      </c>
      <c r="K6" s="310"/>
      <c r="L6" s="310"/>
      <c r="M6" s="310"/>
      <c r="N6" s="310"/>
      <c r="O6" s="311"/>
      <c r="P6" s="300" t="s">
        <v>343</v>
      </c>
    </row>
    <row r="7" spans="1:16" ht="12" customHeight="1" x14ac:dyDescent="0.15">
      <c r="A7" s="156"/>
      <c r="B7" s="156"/>
      <c r="C7" s="301"/>
      <c r="D7" s="302" t="s">
        <v>112</v>
      </c>
      <c r="E7" s="302"/>
      <c r="F7" s="302" t="s">
        <v>344</v>
      </c>
      <c r="G7" s="312"/>
      <c r="H7" s="313" t="s">
        <v>345</v>
      </c>
      <c r="I7" s="314"/>
      <c r="J7" s="315" t="s">
        <v>346</v>
      </c>
      <c r="K7" s="314"/>
      <c r="L7" s="302" t="s">
        <v>347</v>
      </c>
      <c r="M7" s="312"/>
      <c r="N7" s="302" t="s">
        <v>202</v>
      </c>
      <c r="O7" s="312"/>
      <c r="P7" s="301"/>
    </row>
    <row r="8" spans="1:16" ht="12" customHeight="1" x14ac:dyDescent="0.15">
      <c r="A8" s="156"/>
      <c r="B8" s="156"/>
      <c r="C8" s="301"/>
      <c r="D8" s="306" t="s">
        <v>348</v>
      </c>
      <c r="E8" s="306" t="s">
        <v>349</v>
      </c>
      <c r="F8" s="306" t="s">
        <v>89</v>
      </c>
      <c r="G8" s="306" t="s">
        <v>350</v>
      </c>
      <c r="H8" s="306" t="s">
        <v>89</v>
      </c>
      <c r="I8" s="306" t="s">
        <v>350</v>
      </c>
      <c r="J8" s="307" t="s">
        <v>89</v>
      </c>
      <c r="K8" s="306" t="s">
        <v>350</v>
      </c>
      <c r="L8" s="306" t="s">
        <v>89</v>
      </c>
      <c r="M8" s="306" t="s">
        <v>350</v>
      </c>
      <c r="N8" s="306" t="s">
        <v>89</v>
      </c>
      <c r="O8" s="306" t="s">
        <v>350</v>
      </c>
      <c r="P8" s="301"/>
    </row>
    <row r="9" spans="1:16" ht="12" customHeight="1" x14ac:dyDescent="0.15">
      <c r="A9" s="156"/>
      <c r="B9" s="156"/>
      <c r="C9" s="301"/>
      <c r="D9" s="301"/>
      <c r="E9" s="301"/>
      <c r="F9" s="301"/>
      <c r="G9" s="301"/>
      <c r="H9" s="301"/>
      <c r="I9" s="301"/>
      <c r="J9" s="308"/>
      <c r="K9" s="301"/>
      <c r="L9" s="301"/>
      <c r="M9" s="301"/>
      <c r="N9" s="301"/>
      <c r="O9" s="301"/>
      <c r="P9" s="301"/>
    </row>
    <row r="10" spans="1:16" ht="12" customHeight="1" x14ac:dyDescent="0.15">
      <c r="A10" s="157"/>
      <c r="B10" s="157"/>
      <c r="C10" s="302"/>
      <c r="D10" s="302"/>
      <c r="E10" s="302"/>
      <c r="F10" s="302"/>
      <c r="G10" s="302"/>
      <c r="H10" s="302"/>
      <c r="I10" s="302"/>
      <c r="J10" s="309"/>
      <c r="K10" s="302"/>
      <c r="L10" s="302"/>
      <c r="M10" s="302"/>
      <c r="N10" s="302"/>
      <c r="O10" s="302"/>
      <c r="P10" s="302"/>
    </row>
    <row r="11" spans="1:16" ht="26.25" customHeight="1" x14ac:dyDescent="0.15">
      <c r="A11" s="158" t="s">
        <v>128</v>
      </c>
      <c r="B11" s="158"/>
      <c r="C11" s="93">
        <v>32726</v>
      </c>
      <c r="D11" s="60">
        <v>1617</v>
      </c>
      <c r="E11" s="60">
        <v>267446</v>
      </c>
      <c r="F11" s="60">
        <v>956</v>
      </c>
      <c r="G11" s="60">
        <v>191290</v>
      </c>
      <c r="H11" s="60">
        <v>58</v>
      </c>
      <c r="I11" s="60">
        <v>6926</v>
      </c>
      <c r="J11" s="60">
        <v>671</v>
      </c>
      <c r="K11" s="60">
        <v>32966</v>
      </c>
      <c r="L11" s="60">
        <v>160</v>
      </c>
      <c r="M11" s="60">
        <v>14831</v>
      </c>
      <c r="N11" s="60">
        <v>88</v>
      </c>
      <c r="O11" s="60">
        <v>21433</v>
      </c>
      <c r="P11" s="60">
        <v>31109</v>
      </c>
    </row>
    <row r="12" spans="1:16" ht="26.25" customHeight="1" x14ac:dyDescent="0.15">
      <c r="A12" s="160" t="s">
        <v>129</v>
      </c>
      <c r="B12" s="160"/>
      <c r="C12" s="61">
        <v>3332</v>
      </c>
      <c r="D12" s="62">
        <v>134</v>
      </c>
      <c r="E12" s="62">
        <v>24296</v>
      </c>
      <c r="F12" s="62">
        <v>77</v>
      </c>
      <c r="G12" s="62">
        <v>18602</v>
      </c>
      <c r="H12" s="62">
        <v>2</v>
      </c>
      <c r="I12" s="62">
        <v>65</v>
      </c>
      <c r="J12" s="62">
        <v>48</v>
      </c>
      <c r="K12" s="62">
        <v>2237</v>
      </c>
      <c r="L12" s="62">
        <v>23</v>
      </c>
      <c r="M12" s="62">
        <v>3227</v>
      </c>
      <c r="N12" s="62">
        <v>3</v>
      </c>
      <c r="O12" s="62">
        <v>165</v>
      </c>
      <c r="P12" s="62">
        <v>3198</v>
      </c>
    </row>
    <row r="13" spans="1:16" ht="26.25" customHeight="1" x14ac:dyDescent="0.15">
      <c r="A13" s="158" t="s">
        <v>130</v>
      </c>
      <c r="B13" s="158"/>
      <c r="C13" s="59">
        <v>720</v>
      </c>
      <c r="D13" s="60">
        <v>31</v>
      </c>
      <c r="E13" s="60">
        <v>3986</v>
      </c>
      <c r="F13" s="60">
        <v>13</v>
      </c>
      <c r="G13" s="60">
        <v>2520</v>
      </c>
      <c r="H13" s="60">
        <v>1</v>
      </c>
      <c r="I13" s="60">
        <v>3</v>
      </c>
      <c r="J13" s="60">
        <v>15</v>
      </c>
      <c r="K13" s="60">
        <v>762</v>
      </c>
      <c r="L13" s="60">
        <v>5</v>
      </c>
      <c r="M13" s="60">
        <v>629</v>
      </c>
      <c r="N13" s="60">
        <v>3</v>
      </c>
      <c r="O13" s="60">
        <v>72</v>
      </c>
      <c r="P13" s="60">
        <v>689</v>
      </c>
    </row>
    <row r="14" spans="1:16" ht="26.25" customHeight="1" x14ac:dyDescent="0.15">
      <c r="A14" s="160" t="s">
        <v>131</v>
      </c>
      <c r="B14" s="160"/>
      <c r="C14" s="61">
        <v>2992</v>
      </c>
      <c r="D14" s="62">
        <v>116</v>
      </c>
      <c r="E14" s="62">
        <v>14165</v>
      </c>
      <c r="F14" s="62">
        <v>54</v>
      </c>
      <c r="G14" s="62">
        <v>9727</v>
      </c>
      <c r="H14" s="62">
        <v>3</v>
      </c>
      <c r="I14" s="62">
        <v>1781</v>
      </c>
      <c r="J14" s="62">
        <v>57</v>
      </c>
      <c r="K14" s="62">
        <v>1659</v>
      </c>
      <c r="L14" s="62">
        <v>12</v>
      </c>
      <c r="M14" s="62">
        <v>952</v>
      </c>
      <c r="N14" s="62">
        <v>4</v>
      </c>
      <c r="O14" s="62">
        <v>46</v>
      </c>
      <c r="P14" s="62">
        <v>2876</v>
      </c>
    </row>
    <row r="15" spans="1:16" ht="26.25" customHeight="1" x14ac:dyDescent="0.15">
      <c r="A15" s="158" t="s">
        <v>132</v>
      </c>
      <c r="B15" s="158"/>
      <c r="C15" s="59">
        <v>1047</v>
      </c>
      <c r="D15" s="60">
        <v>48</v>
      </c>
      <c r="E15" s="60">
        <v>5296</v>
      </c>
      <c r="F15" s="60">
        <v>15</v>
      </c>
      <c r="G15" s="60">
        <v>2675</v>
      </c>
      <c r="H15" s="60">
        <v>5</v>
      </c>
      <c r="I15" s="60">
        <v>176</v>
      </c>
      <c r="J15" s="60">
        <v>23</v>
      </c>
      <c r="K15" s="60">
        <v>658</v>
      </c>
      <c r="L15" s="60">
        <v>13</v>
      </c>
      <c r="M15" s="60">
        <v>962</v>
      </c>
      <c r="N15" s="60">
        <v>4</v>
      </c>
      <c r="O15" s="60">
        <v>825</v>
      </c>
      <c r="P15" s="60">
        <v>999</v>
      </c>
    </row>
    <row r="16" spans="1:16" ht="26.25" customHeight="1" x14ac:dyDescent="0.15">
      <c r="A16" s="160" t="s">
        <v>154</v>
      </c>
      <c r="B16" s="160"/>
      <c r="C16" s="61">
        <v>1900</v>
      </c>
      <c r="D16" s="62">
        <v>96</v>
      </c>
      <c r="E16" s="62">
        <v>14183</v>
      </c>
      <c r="F16" s="62">
        <v>44</v>
      </c>
      <c r="G16" s="62">
        <v>9074</v>
      </c>
      <c r="H16" s="62">
        <v>3</v>
      </c>
      <c r="I16" s="62">
        <v>22</v>
      </c>
      <c r="J16" s="62">
        <v>53</v>
      </c>
      <c r="K16" s="62">
        <v>2210</v>
      </c>
      <c r="L16" s="62">
        <v>11</v>
      </c>
      <c r="M16" s="62">
        <v>897</v>
      </c>
      <c r="N16" s="62">
        <v>8</v>
      </c>
      <c r="O16" s="62">
        <v>1980</v>
      </c>
      <c r="P16" s="62">
        <v>1804</v>
      </c>
    </row>
    <row r="17" spans="1:16" ht="26.25" customHeight="1" x14ac:dyDescent="0.15">
      <c r="A17" s="158" t="s">
        <v>134</v>
      </c>
      <c r="B17" s="158"/>
      <c r="C17" s="59">
        <v>1390</v>
      </c>
      <c r="D17" s="60">
        <v>57</v>
      </c>
      <c r="E17" s="60">
        <v>9986</v>
      </c>
      <c r="F17" s="60">
        <v>34</v>
      </c>
      <c r="G17" s="60">
        <v>7010</v>
      </c>
      <c r="H17" s="60" t="s">
        <v>221</v>
      </c>
      <c r="I17" s="60" t="s">
        <v>221</v>
      </c>
      <c r="J17" s="60">
        <v>25</v>
      </c>
      <c r="K17" s="60">
        <v>1796</v>
      </c>
      <c r="L17" s="60">
        <v>3</v>
      </c>
      <c r="M17" s="60">
        <v>209</v>
      </c>
      <c r="N17" s="60">
        <v>3</v>
      </c>
      <c r="O17" s="60">
        <v>971</v>
      </c>
      <c r="P17" s="60">
        <v>1333</v>
      </c>
    </row>
    <row r="18" spans="1:16" ht="26.25" customHeight="1" x14ac:dyDescent="0.15">
      <c r="A18" s="160" t="s">
        <v>135</v>
      </c>
      <c r="B18" s="160"/>
      <c r="C18" s="61">
        <v>1757</v>
      </c>
      <c r="D18" s="62">
        <v>116</v>
      </c>
      <c r="E18" s="62">
        <v>22138</v>
      </c>
      <c r="F18" s="62">
        <v>73</v>
      </c>
      <c r="G18" s="62">
        <v>14513</v>
      </c>
      <c r="H18" s="62">
        <v>3</v>
      </c>
      <c r="I18" s="62">
        <v>396</v>
      </c>
      <c r="J18" s="62">
        <v>43</v>
      </c>
      <c r="K18" s="62">
        <v>2314</v>
      </c>
      <c r="L18" s="62">
        <v>16</v>
      </c>
      <c r="M18" s="62">
        <v>1003</v>
      </c>
      <c r="N18" s="62">
        <v>7</v>
      </c>
      <c r="O18" s="62">
        <v>3912</v>
      </c>
      <c r="P18" s="62">
        <v>1641</v>
      </c>
    </row>
    <row r="19" spans="1:16" ht="26.25" customHeight="1" x14ac:dyDescent="0.15">
      <c r="A19" s="158" t="s">
        <v>136</v>
      </c>
      <c r="B19" s="158"/>
      <c r="C19" s="59">
        <v>2277</v>
      </c>
      <c r="D19" s="60">
        <v>112</v>
      </c>
      <c r="E19" s="60">
        <v>14295</v>
      </c>
      <c r="F19" s="60">
        <v>55</v>
      </c>
      <c r="G19" s="60">
        <v>10354</v>
      </c>
      <c r="H19" s="60">
        <v>3</v>
      </c>
      <c r="I19" s="60">
        <v>755</v>
      </c>
      <c r="J19" s="60">
        <v>67</v>
      </c>
      <c r="K19" s="60">
        <v>2861</v>
      </c>
      <c r="L19" s="60" t="s">
        <v>221</v>
      </c>
      <c r="M19" s="60" t="s">
        <v>221</v>
      </c>
      <c r="N19" s="60">
        <v>6</v>
      </c>
      <c r="O19" s="60">
        <v>325</v>
      </c>
      <c r="P19" s="60">
        <v>2165</v>
      </c>
    </row>
    <row r="20" spans="1:16" ht="26.25" customHeight="1" x14ac:dyDescent="0.15">
      <c r="A20" s="160" t="s">
        <v>137</v>
      </c>
      <c r="B20" s="160"/>
      <c r="C20" s="61">
        <v>3042</v>
      </c>
      <c r="D20" s="62">
        <v>159</v>
      </c>
      <c r="E20" s="62">
        <v>36342</v>
      </c>
      <c r="F20" s="62">
        <v>114</v>
      </c>
      <c r="G20" s="62">
        <v>25301</v>
      </c>
      <c r="H20" s="62">
        <v>5</v>
      </c>
      <c r="I20" s="62">
        <v>1250</v>
      </c>
      <c r="J20" s="62">
        <v>48</v>
      </c>
      <c r="K20" s="62">
        <v>2825</v>
      </c>
      <c r="L20" s="62">
        <v>19</v>
      </c>
      <c r="M20" s="62">
        <v>2192</v>
      </c>
      <c r="N20" s="62">
        <v>11</v>
      </c>
      <c r="O20" s="62">
        <v>4774</v>
      </c>
      <c r="P20" s="62">
        <v>2883</v>
      </c>
    </row>
    <row r="21" spans="1:16" ht="26.25" customHeight="1" x14ac:dyDescent="0.15">
      <c r="A21" s="158" t="s">
        <v>138</v>
      </c>
      <c r="B21" s="158"/>
      <c r="C21" s="59">
        <v>700</v>
      </c>
      <c r="D21" s="60">
        <v>35</v>
      </c>
      <c r="E21" s="60">
        <v>5780</v>
      </c>
      <c r="F21" s="60">
        <v>23</v>
      </c>
      <c r="G21" s="60">
        <v>5052</v>
      </c>
      <c r="H21" s="60">
        <v>1</v>
      </c>
      <c r="I21" s="60">
        <v>10</v>
      </c>
      <c r="J21" s="60">
        <v>11</v>
      </c>
      <c r="K21" s="60">
        <v>266</v>
      </c>
      <c r="L21" s="60">
        <v>6</v>
      </c>
      <c r="M21" s="60">
        <v>452</v>
      </c>
      <c r="N21" s="60" t="s">
        <v>221</v>
      </c>
      <c r="O21" s="60" t="s">
        <v>221</v>
      </c>
      <c r="P21" s="60">
        <v>665</v>
      </c>
    </row>
    <row r="22" spans="1:16" ht="26.25" customHeight="1" x14ac:dyDescent="0.15">
      <c r="A22" s="160" t="s">
        <v>139</v>
      </c>
      <c r="B22" s="160"/>
      <c r="C22" s="61">
        <v>1996</v>
      </c>
      <c r="D22" s="62">
        <v>108</v>
      </c>
      <c r="E22" s="62">
        <v>22311</v>
      </c>
      <c r="F22" s="62">
        <v>76</v>
      </c>
      <c r="G22" s="62">
        <v>17072</v>
      </c>
      <c r="H22" s="62">
        <v>3</v>
      </c>
      <c r="I22" s="62">
        <v>530</v>
      </c>
      <c r="J22" s="62">
        <v>36</v>
      </c>
      <c r="K22" s="62">
        <v>2917</v>
      </c>
      <c r="L22" s="62">
        <v>8</v>
      </c>
      <c r="M22" s="62">
        <v>226</v>
      </c>
      <c r="N22" s="62">
        <v>4</v>
      </c>
      <c r="O22" s="62">
        <v>1566</v>
      </c>
      <c r="P22" s="62">
        <v>1888</v>
      </c>
    </row>
    <row r="23" spans="1:16" ht="26.25" customHeight="1" x14ac:dyDescent="0.15">
      <c r="A23" s="158" t="s">
        <v>140</v>
      </c>
      <c r="B23" s="158"/>
      <c r="C23" s="59">
        <v>1080</v>
      </c>
      <c r="D23" s="60">
        <v>73</v>
      </c>
      <c r="E23" s="60">
        <v>15982</v>
      </c>
      <c r="F23" s="60">
        <v>48</v>
      </c>
      <c r="G23" s="60">
        <v>13541</v>
      </c>
      <c r="H23" s="60">
        <v>2</v>
      </c>
      <c r="I23" s="60">
        <v>583</v>
      </c>
      <c r="J23" s="60">
        <v>30</v>
      </c>
      <c r="K23" s="60">
        <v>1245</v>
      </c>
      <c r="L23" s="60">
        <v>1</v>
      </c>
      <c r="M23" s="60">
        <v>100</v>
      </c>
      <c r="N23" s="60">
        <v>2</v>
      </c>
      <c r="O23" s="60">
        <v>513</v>
      </c>
      <c r="P23" s="60">
        <v>1007</v>
      </c>
    </row>
    <row r="24" spans="1:16" ht="26.25" customHeight="1" x14ac:dyDescent="0.15">
      <c r="A24" s="160" t="s">
        <v>141</v>
      </c>
      <c r="B24" s="160"/>
      <c r="C24" s="61">
        <v>1022</v>
      </c>
      <c r="D24" s="62">
        <v>53</v>
      </c>
      <c r="E24" s="62">
        <v>9703</v>
      </c>
      <c r="F24" s="62">
        <v>35</v>
      </c>
      <c r="G24" s="62">
        <v>4792</v>
      </c>
      <c r="H24" s="62">
        <v>4</v>
      </c>
      <c r="I24" s="62">
        <v>65</v>
      </c>
      <c r="J24" s="62">
        <v>18</v>
      </c>
      <c r="K24" s="62">
        <v>1268</v>
      </c>
      <c r="L24" s="62">
        <v>6</v>
      </c>
      <c r="M24" s="62">
        <v>1066</v>
      </c>
      <c r="N24" s="62">
        <v>5</v>
      </c>
      <c r="O24" s="62">
        <v>2512</v>
      </c>
      <c r="P24" s="62">
        <v>969</v>
      </c>
    </row>
    <row r="25" spans="1:16" ht="26.25" customHeight="1" x14ac:dyDescent="0.15">
      <c r="A25" s="158" t="s">
        <v>142</v>
      </c>
      <c r="B25" s="158"/>
      <c r="C25" s="59">
        <v>1041</v>
      </c>
      <c r="D25" s="60">
        <v>47</v>
      </c>
      <c r="E25" s="60">
        <v>6078</v>
      </c>
      <c r="F25" s="60">
        <v>25</v>
      </c>
      <c r="G25" s="60">
        <v>4011</v>
      </c>
      <c r="H25" s="60">
        <v>3</v>
      </c>
      <c r="I25" s="60">
        <v>180</v>
      </c>
      <c r="J25" s="60">
        <v>25</v>
      </c>
      <c r="K25" s="60">
        <v>1603</v>
      </c>
      <c r="L25" s="60">
        <v>4</v>
      </c>
      <c r="M25" s="60">
        <v>197</v>
      </c>
      <c r="N25" s="60">
        <v>3</v>
      </c>
      <c r="O25" s="60">
        <v>87</v>
      </c>
      <c r="P25" s="60">
        <v>994</v>
      </c>
    </row>
    <row r="26" spans="1:16" ht="26.25" customHeight="1" x14ac:dyDescent="0.15">
      <c r="A26" s="160" t="s">
        <v>143</v>
      </c>
      <c r="B26" s="160"/>
      <c r="C26" s="61">
        <v>831</v>
      </c>
      <c r="D26" s="62">
        <v>62</v>
      </c>
      <c r="E26" s="62">
        <v>7985</v>
      </c>
      <c r="F26" s="62">
        <v>34</v>
      </c>
      <c r="G26" s="62">
        <v>5201</v>
      </c>
      <c r="H26" s="62">
        <v>4</v>
      </c>
      <c r="I26" s="62">
        <v>603</v>
      </c>
      <c r="J26" s="62">
        <v>34</v>
      </c>
      <c r="K26" s="62">
        <v>1011</v>
      </c>
      <c r="L26" s="62">
        <v>2</v>
      </c>
      <c r="M26" s="62">
        <v>115</v>
      </c>
      <c r="N26" s="62">
        <v>5</v>
      </c>
      <c r="O26" s="62">
        <v>1055</v>
      </c>
      <c r="P26" s="62">
        <v>769</v>
      </c>
    </row>
    <row r="27" spans="1:16" ht="26.25" customHeight="1" x14ac:dyDescent="0.15">
      <c r="A27" s="158" t="s">
        <v>144</v>
      </c>
      <c r="B27" s="158"/>
      <c r="C27" s="59">
        <v>648</v>
      </c>
      <c r="D27" s="60">
        <v>42</v>
      </c>
      <c r="E27" s="60">
        <v>3977</v>
      </c>
      <c r="F27" s="60">
        <v>30</v>
      </c>
      <c r="G27" s="60">
        <v>2876</v>
      </c>
      <c r="H27" s="60">
        <v>1</v>
      </c>
      <c r="I27" s="60">
        <v>42</v>
      </c>
      <c r="J27" s="60">
        <v>10</v>
      </c>
      <c r="K27" s="60">
        <v>249</v>
      </c>
      <c r="L27" s="60">
        <v>2</v>
      </c>
      <c r="M27" s="60">
        <v>80</v>
      </c>
      <c r="N27" s="60">
        <v>4</v>
      </c>
      <c r="O27" s="60">
        <v>730</v>
      </c>
      <c r="P27" s="60">
        <v>606</v>
      </c>
    </row>
    <row r="28" spans="1:16" ht="26.25" customHeight="1" x14ac:dyDescent="0.15">
      <c r="A28" s="160" t="s">
        <v>145</v>
      </c>
      <c r="B28" s="160"/>
      <c r="C28" s="61">
        <v>779</v>
      </c>
      <c r="D28" s="62">
        <v>27</v>
      </c>
      <c r="E28" s="62">
        <v>1673</v>
      </c>
      <c r="F28" s="62">
        <v>16</v>
      </c>
      <c r="G28" s="62">
        <v>800</v>
      </c>
      <c r="H28" s="62">
        <v>2</v>
      </c>
      <c r="I28" s="62">
        <v>6</v>
      </c>
      <c r="J28" s="62">
        <v>15</v>
      </c>
      <c r="K28" s="62">
        <v>604</v>
      </c>
      <c r="L28" s="62">
        <v>3</v>
      </c>
      <c r="M28" s="62">
        <v>175</v>
      </c>
      <c r="N28" s="62">
        <v>2</v>
      </c>
      <c r="O28" s="62">
        <v>88</v>
      </c>
      <c r="P28" s="62">
        <v>752</v>
      </c>
    </row>
    <row r="29" spans="1:16" ht="26.25" customHeight="1" x14ac:dyDescent="0.15">
      <c r="A29" s="158" t="s">
        <v>146</v>
      </c>
      <c r="B29" s="158"/>
      <c r="C29" s="59">
        <v>479</v>
      </c>
      <c r="D29" s="60">
        <v>23</v>
      </c>
      <c r="E29" s="60">
        <v>3069</v>
      </c>
      <c r="F29" s="60">
        <v>11</v>
      </c>
      <c r="G29" s="60">
        <v>1415</v>
      </c>
      <c r="H29" s="60">
        <v>2</v>
      </c>
      <c r="I29" s="60">
        <v>70</v>
      </c>
      <c r="J29" s="60">
        <v>10</v>
      </c>
      <c r="K29" s="60">
        <v>1309</v>
      </c>
      <c r="L29" s="60">
        <v>3</v>
      </c>
      <c r="M29" s="60">
        <v>175</v>
      </c>
      <c r="N29" s="60">
        <v>3</v>
      </c>
      <c r="O29" s="60">
        <v>100</v>
      </c>
      <c r="P29" s="60">
        <v>456</v>
      </c>
    </row>
    <row r="30" spans="1:16" ht="26.25" customHeight="1" x14ac:dyDescent="0.15">
      <c r="A30" s="160" t="s">
        <v>147</v>
      </c>
      <c r="B30" s="160"/>
      <c r="C30" s="61">
        <v>857</v>
      </c>
      <c r="D30" s="62">
        <v>54</v>
      </c>
      <c r="E30" s="62">
        <v>8775</v>
      </c>
      <c r="F30" s="62">
        <v>34</v>
      </c>
      <c r="G30" s="62">
        <v>6212</v>
      </c>
      <c r="H30" s="62">
        <v>2</v>
      </c>
      <c r="I30" s="62">
        <v>99</v>
      </c>
      <c r="J30" s="62">
        <v>22</v>
      </c>
      <c r="K30" s="62">
        <v>849</v>
      </c>
      <c r="L30" s="62">
        <v>8</v>
      </c>
      <c r="M30" s="62">
        <v>1155</v>
      </c>
      <c r="N30" s="62">
        <v>1</v>
      </c>
      <c r="O30" s="62">
        <v>460</v>
      </c>
      <c r="P30" s="62">
        <v>803</v>
      </c>
    </row>
    <row r="31" spans="1:16" ht="26.25" customHeight="1" x14ac:dyDescent="0.15">
      <c r="A31" s="158" t="s">
        <v>148</v>
      </c>
      <c r="B31" s="158"/>
      <c r="C31" s="59">
        <v>781</v>
      </c>
      <c r="D31" s="60">
        <v>31</v>
      </c>
      <c r="E31" s="60">
        <v>4200</v>
      </c>
      <c r="F31" s="60">
        <v>15</v>
      </c>
      <c r="G31" s="60">
        <v>2182</v>
      </c>
      <c r="H31" s="60">
        <v>2</v>
      </c>
      <c r="I31" s="60">
        <v>20</v>
      </c>
      <c r="J31" s="60">
        <v>19</v>
      </c>
      <c r="K31" s="60">
        <v>988</v>
      </c>
      <c r="L31" s="60" t="s">
        <v>221</v>
      </c>
      <c r="M31" s="60" t="s">
        <v>221</v>
      </c>
      <c r="N31" s="60">
        <v>4</v>
      </c>
      <c r="O31" s="60">
        <v>1010</v>
      </c>
      <c r="P31" s="60">
        <v>750</v>
      </c>
    </row>
    <row r="32" spans="1:16" ht="26.25" customHeight="1" x14ac:dyDescent="0.15">
      <c r="A32" s="160" t="s">
        <v>149</v>
      </c>
      <c r="B32" s="160"/>
      <c r="C32" s="61">
        <v>344</v>
      </c>
      <c r="D32" s="62">
        <v>12</v>
      </c>
      <c r="E32" s="62">
        <v>2057</v>
      </c>
      <c r="F32" s="62">
        <v>6</v>
      </c>
      <c r="G32" s="62">
        <v>1570</v>
      </c>
      <c r="H32" s="62">
        <v>1</v>
      </c>
      <c r="I32" s="62">
        <v>30</v>
      </c>
      <c r="J32" s="62">
        <v>8</v>
      </c>
      <c r="K32" s="62">
        <v>457</v>
      </c>
      <c r="L32" s="62" t="s">
        <v>221</v>
      </c>
      <c r="M32" s="62" t="s">
        <v>221</v>
      </c>
      <c r="N32" s="62" t="s">
        <v>221</v>
      </c>
      <c r="O32" s="62" t="s">
        <v>221</v>
      </c>
      <c r="P32" s="62">
        <v>332</v>
      </c>
    </row>
    <row r="33" spans="1:16" ht="26.25" customHeight="1" x14ac:dyDescent="0.15">
      <c r="A33" s="158" t="s">
        <v>150</v>
      </c>
      <c r="B33" s="198"/>
      <c r="C33" s="59">
        <v>610</v>
      </c>
      <c r="D33" s="60">
        <v>25</v>
      </c>
      <c r="E33" s="60">
        <v>3684</v>
      </c>
      <c r="F33" s="60">
        <v>10</v>
      </c>
      <c r="G33" s="60">
        <v>3071</v>
      </c>
      <c r="H33" s="60">
        <v>1</v>
      </c>
      <c r="I33" s="60">
        <v>200</v>
      </c>
      <c r="J33" s="60">
        <v>13</v>
      </c>
      <c r="K33" s="60">
        <v>313</v>
      </c>
      <c r="L33" s="60">
        <v>2</v>
      </c>
      <c r="M33" s="60">
        <v>60</v>
      </c>
      <c r="N33" s="60">
        <v>1</v>
      </c>
      <c r="O33" s="60">
        <v>40</v>
      </c>
      <c r="P33" s="60">
        <v>585</v>
      </c>
    </row>
    <row r="34" spans="1:16" ht="26.25" customHeight="1" x14ac:dyDescent="0.15">
      <c r="A34" s="160" t="s">
        <v>151</v>
      </c>
      <c r="B34" s="160"/>
      <c r="C34" s="61">
        <v>907</v>
      </c>
      <c r="D34" s="62">
        <v>64</v>
      </c>
      <c r="E34" s="62">
        <v>12085</v>
      </c>
      <c r="F34" s="62">
        <v>51</v>
      </c>
      <c r="G34" s="62">
        <v>11161</v>
      </c>
      <c r="H34" s="62" t="s">
        <v>221</v>
      </c>
      <c r="I34" s="62" t="s">
        <v>221</v>
      </c>
      <c r="J34" s="62">
        <v>9</v>
      </c>
      <c r="K34" s="62">
        <v>336</v>
      </c>
      <c r="L34" s="62">
        <v>6</v>
      </c>
      <c r="M34" s="62">
        <v>575</v>
      </c>
      <c r="N34" s="62">
        <v>1</v>
      </c>
      <c r="O34" s="62">
        <v>13</v>
      </c>
      <c r="P34" s="62">
        <v>843</v>
      </c>
    </row>
    <row r="35" spans="1:16" ht="26.25" customHeight="1" x14ac:dyDescent="0.15">
      <c r="A35" s="158" t="s">
        <v>152</v>
      </c>
      <c r="B35" s="158"/>
      <c r="C35" s="59">
        <v>1189</v>
      </c>
      <c r="D35" s="60">
        <v>53</v>
      </c>
      <c r="E35" s="60">
        <v>11233</v>
      </c>
      <c r="F35" s="60">
        <v>43</v>
      </c>
      <c r="G35" s="60">
        <v>10034</v>
      </c>
      <c r="H35" s="60">
        <v>3</v>
      </c>
      <c r="I35" s="60">
        <v>25</v>
      </c>
      <c r="J35" s="60">
        <v>12</v>
      </c>
      <c r="K35" s="60">
        <v>724</v>
      </c>
      <c r="L35" s="60">
        <v>3</v>
      </c>
      <c r="M35" s="60">
        <v>270</v>
      </c>
      <c r="N35" s="60">
        <v>2</v>
      </c>
      <c r="O35" s="60">
        <v>180</v>
      </c>
      <c r="P35" s="60">
        <v>1136</v>
      </c>
    </row>
    <row r="36" spans="1:16" ht="26.25" customHeight="1" x14ac:dyDescent="0.15">
      <c r="A36" s="162" t="s">
        <v>153</v>
      </c>
      <c r="B36" s="162"/>
      <c r="C36" s="90">
        <v>1005</v>
      </c>
      <c r="D36" s="89">
        <v>39</v>
      </c>
      <c r="E36" s="89">
        <v>4167</v>
      </c>
      <c r="F36" s="89">
        <v>20</v>
      </c>
      <c r="G36" s="89">
        <v>2524</v>
      </c>
      <c r="H36" s="89">
        <v>2</v>
      </c>
      <c r="I36" s="89">
        <v>15</v>
      </c>
      <c r="J36" s="89">
        <v>20</v>
      </c>
      <c r="K36" s="89">
        <v>1505</v>
      </c>
      <c r="L36" s="89">
        <v>4</v>
      </c>
      <c r="M36" s="89">
        <v>114</v>
      </c>
      <c r="N36" s="89">
        <v>2</v>
      </c>
      <c r="O36" s="89">
        <v>9</v>
      </c>
      <c r="P36" s="89">
        <v>966</v>
      </c>
    </row>
  </sheetData>
  <mergeCells count="49">
    <mergeCell ref="E8:E10"/>
    <mergeCell ref="F8:F10"/>
    <mergeCell ref="G8:G10"/>
    <mergeCell ref="A6:B10"/>
    <mergeCell ref="C6:C10"/>
    <mergeCell ref="D6:I6"/>
    <mergeCell ref="A20:B20"/>
    <mergeCell ref="A21:B21"/>
    <mergeCell ref="A22:B22"/>
    <mergeCell ref="A23:B23"/>
    <mergeCell ref="A11:B11"/>
    <mergeCell ref="A12:B12"/>
    <mergeCell ref="A15:B15"/>
    <mergeCell ref="A16:B16"/>
    <mergeCell ref="A17:B17"/>
    <mergeCell ref="A18:B18"/>
    <mergeCell ref="A19:B19"/>
    <mergeCell ref="M8:M10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N8:N10"/>
    <mergeCell ref="J6:O6"/>
    <mergeCell ref="P6:P10"/>
    <mergeCell ref="D7:E7"/>
    <mergeCell ref="F7:G7"/>
    <mergeCell ref="H7:I7"/>
    <mergeCell ref="J7:K7"/>
    <mergeCell ref="L7:M7"/>
    <mergeCell ref="N7:O7"/>
    <mergeCell ref="D8:D10"/>
    <mergeCell ref="H8:H10"/>
    <mergeCell ref="O8:O10"/>
    <mergeCell ref="I8:I10"/>
    <mergeCell ref="J8:J10"/>
    <mergeCell ref="K8:K10"/>
    <mergeCell ref="L8:L10"/>
  </mergeCells>
  <phoneticPr fontId="5"/>
  <pageMargins left="0.70866141732283472" right="0.70866141732283472" top="0.55118110236220474" bottom="0.55118110236220474" header="0.31496062992125984" footer="0.31496062992125984"/>
  <pageSetup paperSize="9" firstPageNumber="80" orientation="portrait" useFirstPageNumber="1" r:id="rId1"/>
  <headerFooter>
    <oddFooter>&amp;C- &amp;P -</oddFooter>
  </headerFooter>
  <colBreaks count="1" manualBreakCount="1">
    <brk id="9" max="3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3.125" customWidth="1"/>
    <col min="2" max="2" width="9.875" customWidth="1"/>
    <col min="3" max="8" width="9.625" customWidth="1"/>
    <col min="9" max="9" width="3.125" customWidth="1"/>
    <col min="10" max="10" width="9.875" customWidth="1"/>
    <col min="11" max="16" width="9.625" customWidth="1"/>
  </cols>
  <sheetData>
    <row r="1" spans="1:16" ht="15" customHeight="1" x14ac:dyDescent="0.15">
      <c r="A1" s="129"/>
      <c r="B1" s="5"/>
    </row>
    <row r="2" spans="1:16" ht="12.75" customHeight="1" x14ac:dyDescent="0.15">
      <c r="A2" s="103" t="s">
        <v>326</v>
      </c>
      <c r="B2" s="104"/>
    </row>
    <row r="3" spans="1:16" ht="12.75" customHeight="1" x14ac:dyDescent="0.15">
      <c r="A3" s="27" t="s">
        <v>357</v>
      </c>
      <c r="B3" s="16"/>
      <c r="I3" s="27" t="s">
        <v>521</v>
      </c>
    </row>
    <row r="4" spans="1:16" ht="12.75" customHeight="1" x14ac:dyDescent="0.15">
      <c r="A4" s="16"/>
      <c r="B4" s="27"/>
    </row>
    <row r="5" spans="1:16" ht="12.75" customHeight="1" thickBot="1" x14ac:dyDescent="0.2">
      <c r="A5" s="112"/>
      <c r="B5" s="106"/>
      <c r="D5" s="107"/>
      <c r="E5" s="107"/>
      <c r="F5" s="107"/>
      <c r="G5" s="107"/>
      <c r="H5" s="111" t="s">
        <v>43</v>
      </c>
      <c r="I5" s="111"/>
      <c r="J5" s="111"/>
      <c r="K5" s="107"/>
      <c r="L5" s="107"/>
      <c r="M5" s="107"/>
      <c r="N5" s="107"/>
      <c r="O5" s="111"/>
      <c r="P5" s="111" t="s">
        <v>43</v>
      </c>
    </row>
    <row r="6" spans="1:16" ht="12" customHeight="1" thickTop="1" x14ac:dyDescent="0.15">
      <c r="A6" s="155" t="s">
        <v>127</v>
      </c>
      <c r="B6" s="155"/>
      <c r="C6" s="300" t="s">
        <v>112</v>
      </c>
      <c r="D6" s="318" t="s">
        <v>201</v>
      </c>
      <c r="E6" s="319"/>
      <c r="F6" s="319"/>
      <c r="G6" s="320"/>
      <c r="H6" s="218" t="s">
        <v>351</v>
      </c>
      <c r="I6" s="155" t="s">
        <v>127</v>
      </c>
      <c r="J6" s="155"/>
      <c r="K6" s="322" t="s">
        <v>112</v>
      </c>
      <c r="L6" s="318" t="s">
        <v>206</v>
      </c>
      <c r="M6" s="319"/>
      <c r="N6" s="319"/>
      <c r="O6" s="319"/>
      <c r="P6" s="218" t="s">
        <v>352</v>
      </c>
    </row>
    <row r="7" spans="1:16" ht="12" customHeight="1" x14ac:dyDescent="0.15">
      <c r="A7" s="156"/>
      <c r="B7" s="156"/>
      <c r="C7" s="301"/>
      <c r="D7" s="321" t="s">
        <v>39</v>
      </c>
      <c r="E7" s="321" t="s">
        <v>203</v>
      </c>
      <c r="F7" s="321" t="s">
        <v>204</v>
      </c>
      <c r="G7" s="321" t="s">
        <v>205</v>
      </c>
      <c r="H7" s="219"/>
      <c r="I7" s="156"/>
      <c r="J7" s="156"/>
      <c r="K7" s="323"/>
      <c r="L7" s="321" t="s">
        <v>353</v>
      </c>
      <c r="M7" s="325" t="s">
        <v>354</v>
      </c>
      <c r="N7" s="325" t="s">
        <v>355</v>
      </c>
      <c r="O7" s="326" t="s">
        <v>356</v>
      </c>
      <c r="P7" s="219"/>
    </row>
    <row r="8" spans="1:16" ht="12" customHeight="1" x14ac:dyDescent="0.15">
      <c r="A8" s="156"/>
      <c r="B8" s="156"/>
      <c r="C8" s="301"/>
      <c r="D8" s="219"/>
      <c r="E8" s="219"/>
      <c r="F8" s="219"/>
      <c r="G8" s="219"/>
      <c r="H8" s="219"/>
      <c r="I8" s="156"/>
      <c r="J8" s="156"/>
      <c r="K8" s="323"/>
      <c r="L8" s="219"/>
      <c r="M8" s="323"/>
      <c r="N8" s="323"/>
      <c r="O8" s="327"/>
      <c r="P8" s="219"/>
    </row>
    <row r="9" spans="1:16" ht="12" customHeight="1" x14ac:dyDescent="0.15">
      <c r="A9" s="156"/>
      <c r="B9" s="156"/>
      <c r="C9" s="301"/>
      <c r="D9" s="219"/>
      <c r="E9" s="219"/>
      <c r="F9" s="219"/>
      <c r="G9" s="219"/>
      <c r="H9" s="219"/>
      <c r="I9" s="156"/>
      <c r="J9" s="156"/>
      <c r="K9" s="323"/>
      <c r="L9" s="219"/>
      <c r="M9" s="323"/>
      <c r="N9" s="323"/>
      <c r="O9" s="327"/>
      <c r="P9" s="219"/>
    </row>
    <row r="10" spans="1:16" ht="12" customHeight="1" x14ac:dyDescent="0.15">
      <c r="A10" s="157"/>
      <c r="B10" s="157"/>
      <c r="C10" s="302"/>
      <c r="D10" s="220"/>
      <c r="E10" s="220"/>
      <c r="F10" s="220"/>
      <c r="G10" s="220"/>
      <c r="H10" s="220"/>
      <c r="I10" s="157"/>
      <c r="J10" s="157"/>
      <c r="K10" s="324"/>
      <c r="L10" s="220"/>
      <c r="M10" s="324"/>
      <c r="N10" s="324"/>
      <c r="O10" s="328"/>
      <c r="P10" s="220"/>
    </row>
    <row r="11" spans="1:16" ht="26.25" customHeight="1" x14ac:dyDescent="0.15">
      <c r="A11" s="158" t="s">
        <v>128</v>
      </c>
      <c r="B11" s="158"/>
      <c r="C11" s="93">
        <v>32726</v>
      </c>
      <c r="D11" s="60">
        <v>10822</v>
      </c>
      <c r="E11" s="60">
        <v>5955</v>
      </c>
      <c r="F11" s="60">
        <v>4143</v>
      </c>
      <c r="G11" s="60">
        <v>724</v>
      </c>
      <c r="H11" s="60">
        <v>21904</v>
      </c>
      <c r="I11" s="158" t="s">
        <v>128</v>
      </c>
      <c r="J11" s="158"/>
      <c r="K11" s="59">
        <v>32726</v>
      </c>
      <c r="L11" s="60">
        <v>5276</v>
      </c>
      <c r="M11" s="60">
        <v>2873</v>
      </c>
      <c r="N11" s="60">
        <v>2046</v>
      </c>
      <c r="O11" s="60">
        <v>357</v>
      </c>
      <c r="P11" s="60">
        <v>27450</v>
      </c>
    </row>
    <row r="12" spans="1:16" ht="26.25" customHeight="1" x14ac:dyDescent="0.15">
      <c r="A12" s="160" t="s">
        <v>129</v>
      </c>
      <c r="B12" s="160"/>
      <c r="C12" s="61">
        <v>3332</v>
      </c>
      <c r="D12" s="62">
        <v>1166</v>
      </c>
      <c r="E12" s="62">
        <v>659</v>
      </c>
      <c r="F12" s="62">
        <v>421</v>
      </c>
      <c r="G12" s="62">
        <v>86</v>
      </c>
      <c r="H12" s="62">
        <v>2166</v>
      </c>
      <c r="I12" s="160" t="s">
        <v>129</v>
      </c>
      <c r="J12" s="160"/>
      <c r="K12" s="61">
        <v>3332</v>
      </c>
      <c r="L12" s="62">
        <v>537</v>
      </c>
      <c r="M12" s="62">
        <v>285</v>
      </c>
      <c r="N12" s="62">
        <v>216</v>
      </c>
      <c r="O12" s="62">
        <v>36</v>
      </c>
      <c r="P12" s="62">
        <v>2795</v>
      </c>
    </row>
    <row r="13" spans="1:16" ht="26.25" customHeight="1" x14ac:dyDescent="0.15">
      <c r="A13" s="158" t="s">
        <v>130</v>
      </c>
      <c r="B13" s="158"/>
      <c r="C13" s="59">
        <v>720</v>
      </c>
      <c r="D13" s="60">
        <v>282</v>
      </c>
      <c r="E13" s="60">
        <v>152</v>
      </c>
      <c r="F13" s="60">
        <v>113</v>
      </c>
      <c r="G13" s="60">
        <v>17</v>
      </c>
      <c r="H13" s="60">
        <v>438</v>
      </c>
      <c r="I13" s="158" t="s">
        <v>130</v>
      </c>
      <c r="J13" s="158"/>
      <c r="K13" s="59">
        <v>720</v>
      </c>
      <c r="L13" s="60">
        <v>122</v>
      </c>
      <c r="M13" s="60">
        <v>52</v>
      </c>
      <c r="N13" s="60">
        <v>48</v>
      </c>
      <c r="O13" s="60">
        <v>22</v>
      </c>
      <c r="P13" s="60">
        <v>598</v>
      </c>
    </row>
    <row r="14" spans="1:16" ht="26.25" customHeight="1" x14ac:dyDescent="0.15">
      <c r="A14" s="160" t="s">
        <v>131</v>
      </c>
      <c r="B14" s="160"/>
      <c r="C14" s="61">
        <v>2992</v>
      </c>
      <c r="D14" s="62">
        <v>928</v>
      </c>
      <c r="E14" s="62">
        <v>528</v>
      </c>
      <c r="F14" s="62">
        <v>343</v>
      </c>
      <c r="G14" s="62">
        <v>57</v>
      </c>
      <c r="H14" s="62">
        <v>2064</v>
      </c>
      <c r="I14" s="160" t="s">
        <v>131</v>
      </c>
      <c r="J14" s="160"/>
      <c r="K14" s="61">
        <v>2992</v>
      </c>
      <c r="L14" s="62">
        <v>507</v>
      </c>
      <c r="M14" s="62">
        <v>275</v>
      </c>
      <c r="N14" s="62">
        <v>195</v>
      </c>
      <c r="O14" s="62">
        <v>37</v>
      </c>
      <c r="P14" s="62">
        <v>2485</v>
      </c>
    </row>
    <row r="15" spans="1:16" ht="26.25" customHeight="1" x14ac:dyDescent="0.15">
      <c r="A15" s="158" t="s">
        <v>132</v>
      </c>
      <c r="B15" s="158"/>
      <c r="C15" s="59">
        <v>1047</v>
      </c>
      <c r="D15" s="60">
        <v>398</v>
      </c>
      <c r="E15" s="60">
        <v>183</v>
      </c>
      <c r="F15" s="60">
        <v>184</v>
      </c>
      <c r="G15" s="60">
        <v>31</v>
      </c>
      <c r="H15" s="60">
        <v>649</v>
      </c>
      <c r="I15" s="158" t="s">
        <v>132</v>
      </c>
      <c r="J15" s="158"/>
      <c r="K15" s="59">
        <v>1047</v>
      </c>
      <c r="L15" s="60">
        <v>154</v>
      </c>
      <c r="M15" s="60">
        <v>84</v>
      </c>
      <c r="N15" s="60">
        <v>62</v>
      </c>
      <c r="O15" s="60">
        <v>8</v>
      </c>
      <c r="P15" s="60">
        <v>893</v>
      </c>
    </row>
    <row r="16" spans="1:16" ht="26.25" customHeight="1" x14ac:dyDescent="0.15">
      <c r="A16" s="160" t="s">
        <v>154</v>
      </c>
      <c r="B16" s="160"/>
      <c r="C16" s="61">
        <v>1900</v>
      </c>
      <c r="D16" s="62">
        <v>661</v>
      </c>
      <c r="E16" s="62">
        <v>425</v>
      </c>
      <c r="F16" s="62">
        <v>193</v>
      </c>
      <c r="G16" s="62">
        <v>43</v>
      </c>
      <c r="H16" s="62">
        <v>1239</v>
      </c>
      <c r="I16" s="160" t="s">
        <v>154</v>
      </c>
      <c r="J16" s="160"/>
      <c r="K16" s="61">
        <v>1900</v>
      </c>
      <c r="L16" s="62">
        <v>265</v>
      </c>
      <c r="M16" s="62">
        <v>154</v>
      </c>
      <c r="N16" s="62">
        <v>90</v>
      </c>
      <c r="O16" s="62">
        <v>21</v>
      </c>
      <c r="P16" s="62">
        <v>1635</v>
      </c>
    </row>
    <row r="17" spans="1:16" ht="26.25" customHeight="1" x14ac:dyDescent="0.15">
      <c r="A17" s="158" t="s">
        <v>134</v>
      </c>
      <c r="B17" s="158"/>
      <c r="C17" s="59">
        <v>1390</v>
      </c>
      <c r="D17" s="60">
        <v>468</v>
      </c>
      <c r="E17" s="60">
        <v>242</v>
      </c>
      <c r="F17" s="60">
        <v>197</v>
      </c>
      <c r="G17" s="60">
        <v>29</v>
      </c>
      <c r="H17" s="60">
        <v>922</v>
      </c>
      <c r="I17" s="158" t="s">
        <v>134</v>
      </c>
      <c r="J17" s="158"/>
      <c r="K17" s="59">
        <v>1390</v>
      </c>
      <c r="L17" s="60">
        <v>235</v>
      </c>
      <c r="M17" s="60">
        <v>103</v>
      </c>
      <c r="N17" s="60">
        <v>121</v>
      </c>
      <c r="O17" s="60">
        <v>11</v>
      </c>
      <c r="P17" s="60">
        <v>1155</v>
      </c>
    </row>
    <row r="18" spans="1:16" ht="26.25" customHeight="1" x14ac:dyDescent="0.15">
      <c r="A18" s="160" t="s">
        <v>135</v>
      </c>
      <c r="B18" s="160"/>
      <c r="C18" s="61">
        <v>1757</v>
      </c>
      <c r="D18" s="62">
        <v>546</v>
      </c>
      <c r="E18" s="62">
        <v>288</v>
      </c>
      <c r="F18" s="62">
        <v>213</v>
      </c>
      <c r="G18" s="62">
        <v>45</v>
      </c>
      <c r="H18" s="62">
        <v>1211</v>
      </c>
      <c r="I18" s="160" t="s">
        <v>135</v>
      </c>
      <c r="J18" s="160"/>
      <c r="K18" s="61">
        <v>1757</v>
      </c>
      <c r="L18" s="62">
        <v>298</v>
      </c>
      <c r="M18" s="62">
        <v>183</v>
      </c>
      <c r="N18" s="62">
        <v>94</v>
      </c>
      <c r="O18" s="62">
        <v>21</v>
      </c>
      <c r="P18" s="62">
        <v>1459</v>
      </c>
    </row>
    <row r="19" spans="1:16" ht="26.25" customHeight="1" x14ac:dyDescent="0.15">
      <c r="A19" s="158" t="s">
        <v>136</v>
      </c>
      <c r="B19" s="158"/>
      <c r="C19" s="59">
        <v>2277</v>
      </c>
      <c r="D19" s="60">
        <v>920</v>
      </c>
      <c r="E19" s="60">
        <v>651</v>
      </c>
      <c r="F19" s="60">
        <v>229</v>
      </c>
      <c r="G19" s="60">
        <v>40</v>
      </c>
      <c r="H19" s="60">
        <v>1357</v>
      </c>
      <c r="I19" s="158" t="s">
        <v>136</v>
      </c>
      <c r="J19" s="158"/>
      <c r="K19" s="59">
        <v>2277</v>
      </c>
      <c r="L19" s="60">
        <v>420</v>
      </c>
      <c r="M19" s="60">
        <v>227</v>
      </c>
      <c r="N19" s="60">
        <v>165</v>
      </c>
      <c r="O19" s="60">
        <v>28</v>
      </c>
      <c r="P19" s="60">
        <v>1857</v>
      </c>
    </row>
    <row r="20" spans="1:16" ht="26.25" customHeight="1" x14ac:dyDescent="0.15">
      <c r="A20" s="160" t="s">
        <v>137</v>
      </c>
      <c r="B20" s="160"/>
      <c r="C20" s="61">
        <v>3042</v>
      </c>
      <c r="D20" s="62">
        <v>983</v>
      </c>
      <c r="E20" s="62">
        <v>525</v>
      </c>
      <c r="F20" s="62">
        <v>411</v>
      </c>
      <c r="G20" s="62">
        <v>47</v>
      </c>
      <c r="H20" s="62">
        <v>2059</v>
      </c>
      <c r="I20" s="160" t="s">
        <v>137</v>
      </c>
      <c r="J20" s="160"/>
      <c r="K20" s="61">
        <v>3042</v>
      </c>
      <c r="L20" s="62">
        <v>476</v>
      </c>
      <c r="M20" s="62">
        <v>265</v>
      </c>
      <c r="N20" s="62">
        <v>175</v>
      </c>
      <c r="O20" s="62">
        <v>36</v>
      </c>
      <c r="P20" s="62">
        <v>2566</v>
      </c>
    </row>
    <row r="21" spans="1:16" ht="26.25" customHeight="1" x14ac:dyDescent="0.15">
      <c r="A21" s="158" t="s">
        <v>138</v>
      </c>
      <c r="B21" s="158"/>
      <c r="C21" s="59">
        <v>700</v>
      </c>
      <c r="D21" s="60">
        <v>255</v>
      </c>
      <c r="E21" s="60">
        <v>109</v>
      </c>
      <c r="F21" s="60">
        <v>113</v>
      </c>
      <c r="G21" s="60">
        <v>33</v>
      </c>
      <c r="H21" s="60">
        <v>445</v>
      </c>
      <c r="I21" s="158" t="s">
        <v>138</v>
      </c>
      <c r="J21" s="158"/>
      <c r="K21" s="59">
        <v>700</v>
      </c>
      <c r="L21" s="60">
        <v>109</v>
      </c>
      <c r="M21" s="60">
        <v>75</v>
      </c>
      <c r="N21" s="60">
        <v>30</v>
      </c>
      <c r="O21" s="60">
        <v>4</v>
      </c>
      <c r="P21" s="60">
        <v>591</v>
      </c>
    </row>
    <row r="22" spans="1:16" ht="26.25" customHeight="1" x14ac:dyDescent="0.15">
      <c r="A22" s="160" t="s">
        <v>139</v>
      </c>
      <c r="B22" s="160"/>
      <c r="C22" s="61">
        <v>1996</v>
      </c>
      <c r="D22" s="62">
        <v>813</v>
      </c>
      <c r="E22" s="62">
        <v>416</v>
      </c>
      <c r="F22" s="62">
        <v>347</v>
      </c>
      <c r="G22" s="62">
        <v>50</v>
      </c>
      <c r="H22" s="62">
        <v>1183</v>
      </c>
      <c r="I22" s="160" t="s">
        <v>139</v>
      </c>
      <c r="J22" s="160"/>
      <c r="K22" s="61">
        <v>1996</v>
      </c>
      <c r="L22" s="62">
        <v>410</v>
      </c>
      <c r="M22" s="62">
        <v>209</v>
      </c>
      <c r="N22" s="62">
        <v>167</v>
      </c>
      <c r="O22" s="62">
        <v>34</v>
      </c>
      <c r="P22" s="62">
        <v>1586</v>
      </c>
    </row>
    <row r="23" spans="1:16" ht="26.25" customHeight="1" x14ac:dyDescent="0.15">
      <c r="A23" s="158" t="s">
        <v>140</v>
      </c>
      <c r="B23" s="158"/>
      <c r="C23" s="59">
        <v>1080</v>
      </c>
      <c r="D23" s="60">
        <v>349</v>
      </c>
      <c r="E23" s="60">
        <v>186</v>
      </c>
      <c r="F23" s="60">
        <v>126</v>
      </c>
      <c r="G23" s="60">
        <v>37</v>
      </c>
      <c r="H23" s="60">
        <v>731</v>
      </c>
      <c r="I23" s="158" t="s">
        <v>140</v>
      </c>
      <c r="J23" s="158"/>
      <c r="K23" s="59">
        <v>1080</v>
      </c>
      <c r="L23" s="60">
        <v>158</v>
      </c>
      <c r="M23" s="60">
        <v>91</v>
      </c>
      <c r="N23" s="60">
        <v>60</v>
      </c>
      <c r="O23" s="60">
        <v>7</v>
      </c>
      <c r="P23" s="60">
        <v>922</v>
      </c>
    </row>
    <row r="24" spans="1:16" ht="26.25" customHeight="1" x14ac:dyDescent="0.15">
      <c r="A24" s="160" t="s">
        <v>141</v>
      </c>
      <c r="B24" s="160"/>
      <c r="C24" s="61">
        <v>1022</v>
      </c>
      <c r="D24" s="62">
        <v>283</v>
      </c>
      <c r="E24" s="62">
        <v>154</v>
      </c>
      <c r="F24" s="62">
        <v>105</v>
      </c>
      <c r="G24" s="62">
        <v>24</v>
      </c>
      <c r="H24" s="62">
        <v>739</v>
      </c>
      <c r="I24" s="160" t="s">
        <v>141</v>
      </c>
      <c r="J24" s="160"/>
      <c r="K24" s="61">
        <v>1022</v>
      </c>
      <c r="L24" s="62">
        <v>135</v>
      </c>
      <c r="M24" s="62">
        <v>69</v>
      </c>
      <c r="N24" s="62">
        <v>55</v>
      </c>
      <c r="O24" s="62">
        <v>11</v>
      </c>
      <c r="P24" s="62">
        <v>887</v>
      </c>
    </row>
    <row r="25" spans="1:16" ht="26.25" customHeight="1" x14ac:dyDescent="0.15">
      <c r="A25" s="158" t="s">
        <v>142</v>
      </c>
      <c r="B25" s="158"/>
      <c r="C25" s="59">
        <v>1041</v>
      </c>
      <c r="D25" s="60">
        <v>328</v>
      </c>
      <c r="E25" s="60">
        <v>185</v>
      </c>
      <c r="F25" s="60">
        <v>117</v>
      </c>
      <c r="G25" s="60">
        <v>26</v>
      </c>
      <c r="H25" s="60">
        <v>713</v>
      </c>
      <c r="I25" s="158" t="s">
        <v>142</v>
      </c>
      <c r="J25" s="158"/>
      <c r="K25" s="59">
        <v>1041</v>
      </c>
      <c r="L25" s="60">
        <v>180</v>
      </c>
      <c r="M25" s="60">
        <v>111</v>
      </c>
      <c r="N25" s="60">
        <v>64</v>
      </c>
      <c r="O25" s="60">
        <v>5</v>
      </c>
      <c r="P25" s="60">
        <v>861</v>
      </c>
    </row>
    <row r="26" spans="1:16" ht="26.25" customHeight="1" x14ac:dyDescent="0.15">
      <c r="A26" s="160" t="s">
        <v>143</v>
      </c>
      <c r="B26" s="160"/>
      <c r="C26" s="61">
        <v>831</v>
      </c>
      <c r="D26" s="62">
        <v>252</v>
      </c>
      <c r="E26" s="62">
        <v>156</v>
      </c>
      <c r="F26" s="62">
        <v>82</v>
      </c>
      <c r="G26" s="62">
        <v>14</v>
      </c>
      <c r="H26" s="62">
        <v>579</v>
      </c>
      <c r="I26" s="160" t="s">
        <v>143</v>
      </c>
      <c r="J26" s="160"/>
      <c r="K26" s="61">
        <v>831</v>
      </c>
      <c r="L26" s="62">
        <v>160</v>
      </c>
      <c r="M26" s="62">
        <v>92</v>
      </c>
      <c r="N26" s="62">
        <v>55</v>
      </c>
      <c r="O26" s="62">
        <v>13</v>
      </c>
      <c r="P26" s="62">
        <v>671</v>
      </c>
    </row>
    <row r="27" spans="1:16" ht="26.25" customHeight="1" x14ac:dyDescent="0.15">
      <c r="A27" s="158" t="s">
        <v>144</v>
      </c>
      <c r="B27" s="158"/>
      <c r="C27" s="59">
        <v>648</v>
      </c>
      <c r="D27" s="60">
        <v>172</v>
      </c>
      <c r="E27" s="60">
        <v>77</v>
      </c>
      <c r="F27" s="60">
        <v>80</v>
      </c>
      <c r="G27" s="60">
        <v>15</v>
      </c>
      <c r="H27" s="60">
        <v>476</v>
      </c>
      <c r="I27" s="158" t="s">
        <v>144</v>
      </c>
      <c r="J27" s="158"/>
      <c r="K27" s="59">
        <v>648</v>
      </c>
      <c r="L27" s="60">
        <v>85</v>
      </c>
      <c r="M27" s="60">
        <v>46</v>
      </c>
      <c r="N27" s="60">
        <v>31</v>
      </c>
      <c r="O27" s="60">
        <v>8</v>
      </c>
      <c r="P27" s="60">
        <v>563</v>
      </c>
    </row>
    <row r="28" spans="1:16" ht="26.25" customHeight="1" x14ac:dyDescent="0.15">
      <c r="A28" s="160" t="s">
        <v>145</v>
      </c>
      <c r="B28" s="160"/>
      <c r="C28" s="61">
        <v>779</v>
      </c>
      <c r="D28" s="62">
        <v>151</v>
      </c>
      <c r="E28" s="62">
        <v>75</v>
      </c>
      <c r="F28" s="62">
        <v>65</v>
      </c>
      <c r="G28" s="62">
        <v>11</v>
      </c>
      <c r="H28" s="62">
        <v>628</v>
      </c>
      <c r="I28" s="160" t="s">
        <v>145</v>
      </c>
      <c r="J28" s="160"/>
      <c r="K28" s="61">
        <v>779</v>
      </c>
      <c r="L28" s="62">
        <v>98</v>
      </c>
      <c r="M28" s="62">
        <v>49</v>
      </c>
      <c r="N28" s="62">
        <v>45</v>
      </c>
      <c r="O28" s="62">
        <v>4</v>
      </c>
      <c r="P28" s="62">
        <v>681</v>
      </c>
    </row>
    <row r="29" spans="1:16" ht="26.25" customHeight="1" x14ac:dyDescent="0.15">
      <c r="A29" s="158" t="s">
        <v>146</v>
      </c>
      <c r="B29" s="158"/>
      <c r="C29" s="59">
        <v>479</v>
      </c>
      <c r="D29" s="60">
        <v>169</v>
      </c>
      <c r="E29" s="60">
        <v>115</v>
      </c>
      <c r="F29" s="60">
        <v>47</v>
      </c>
      <c r="G29" s="60">
        <v>7</v>
      </c>
      <c r="H29" s="60">
        <v>310</v>
      </c>
      <c r="I29" s="158" t="s">
        <v>146</v>
      </c>
      <c r="J29" s="158"/>
      <c r="K29" s="59">
        <v>479</v>
      </c>
      <c r="L29" s="60">
        <v>71</v>
      </c>
      <c r="M29" s="60">
        <v>39</v>
      </c>
      <c r="N29" s="60">
        <v>27</v>
      </c>
      <c r="O29" s="60">
        <v>5</v>
      </c>
      <c r="P29" s="60">
        <v>408</v>
      </c>
    </row>
    <row r="30" spans="1:16" ht="26.25" customHeight="1" x14ac:dyDescent="0.15">
      <c r="A30" s="160" t="s">
        <v>147</v>
      </c>
      <c r="B30" s="160"/>
      <c r="C30" s="61">
        <v>857</v>
      </c>
      <c r="D30" s="62">
        <v>330</v>
      </c>
      <c r="E30" s="62">
        <v>187</v>
      </c>
      <c r="F30" s="62">
        <v>135</v>
      </c>
      <c r="G30" s="62">
        <v>8</v>
      </c>
      <c r="H30" s="62">
        <v>527</v>
      </c>
      <c r="I30" s="160" t="s">
        <v>147</v>
      </c>
      <c r="J30" s="160"/>
      <c r="K30" s="61">
        <v>857</v>
      </c>
      <c r="L30" s="62">
        <v>160</v>
      </c>
      <c r="M30" s="62">
        <v>82</v>
      </c>
      <c r="N30" s="62">
        <v>73</v>
      </c>
      <c r="O30" s="62">
        <v>5</v>
      </c>
      <c r="P30" s="62">
        <v>697</v>
      </c>
    </row>
    <row r="31" spans="1:16" ht="26.25" customHeight="1" x14ac:dyDescent="0.15">
      <c r="A31" s="158" t="s">
        <v>148</v>
      </c>
      <c r="B31" s="158"/>
      <c r="C31" s="59">
        <v>781</v>
      </c>
      <c r="D31" s="60">
        <v>230</v>
      </c>
      <c r="E31" s="60">
        <v>93</v>
      </c>
      <c r="F31" s="60">
        <v>113</v>
      </c>
      <c r="G31" s="60">
        <v>24</v>
      </c>
      <c r="H31" s="60">
        <v>551</v>
      </c>
      <c r="I31" s="158" t="s">
        <v>148</v>
      </c>
      <c r="J31" s="158"/>
      <c r="K31" s="59">
        <v>781</v>
      </c>
      <c r="L31" s="60">
        <v>114</v>
      </c>
      <c r="M31" s="60">
        <v>68</v>
      </c>
      <c r="N31" s="60">
        <v>37</v>
      </c>
      <c r="O31" s="60">
        <v>9</v>
      </c>
      <c r="P31" s="60">
        <v>667</v>
      </c>
    </row>
    <row r="32" spans="1:16" ht="26.25" customHeight="1" x14ac:dyDescent="0.15">
      <c r="A32" s="160" t="s">
        <v>149</v>
      </c>
      <c r="B32" s="160"/>
      <c r="C32" s="61">
        <v>344</v>
      </c>
      <c r="D32" s="62">
        <v>100</v>
      </c>
      <c r="E32" s="62">
        <v>42</v>
      </c>
      <c r="F32" s="62">
        <v>49</v>
      </c>
      <c r="G32" s="62">
        <v>9</v>
      </c>
      <c r="H32" s="62">
        <v>244</v>
      </c>
      <c r="I32" s="160" t="s">
        <v>149</v>
      </c>
      <c r="J32" s="160"/>
      <c r="K32" s="61">
        <v>344</v>
      </c>
      <c r="L32" s="62">
        <v>61</v>
      </c>
      <c r="M32" s="62">
        <v>37</v>
      </c>
      <c r="N32" s="62">
        <v>20</v>
      </c>
      <c r="O32" s="62">
        <v>4</v>
      </c>
      <c r="P32" s="62">
        <v>283</v>
      </c>
    </row>
    <row r="33" spans="1:16" ht="26.25" customHeight="1" x14ac:dyDescent="0.15">
      <c r="A33" s="158" t="s">
        <v>150</v>
      </c>
      <c r="B33" s="198"/>
      <c r="C33" s="59">
        <v>610</v>
      </c>
      <c r="D33" s="60">
        <v>183</v>
      </c>
      <c r="E33" s="60">
        <v>103</v>
      </c>
      <c r="F33" s="60">
        <v>70</v>
      </c>
      <c r="G33" s="60">
        <v>10</v>
      </c>
      <c r="H33" s="60">
        <v>427</v>
      </c>
      <c r="I33" s="158" t="s">
        <v>150</v>
      </c>
      <c r="J33" s="198"/>
      <c r="K33" s="59">
        <v>610</v>
      </c>
      <c r="L33" s="60">
        <v>99</v>
      </c>
      <c r="M33" s="60">
        <v>53</v>
      </c>
      <c r="N33" s="60">
        <v>43</v>
      </c>
      <c r="O33" s="60">
        <v>3</v>
      </c>
      <c r="P33" s="60">
        <v>511</v>
      </c>
    </row>
    <row r="34" spans="1:16" ht="26.25" customHeight="1" x14ac:dyDescent="0.15">
      <c r="A34" s="160" t="s">
        <v>151</v>
      </c>
      <c r="B34" s="160"/>
      <c r="C34" s="61">
        <v>907</v>
      </c>
      <c r="D34" s="62">
        <v>308</v>
      </c>
      <c r="E34" s="62">
        <v>166</v>
      </c>
      <c r="F34" s="62">
        <v>119</v>
      </c>
      <c r="G34" s="62">
        <v>23</v>
      </c>
      <c r="H34" s="62">
        <v>599</v>
      </c>
      <c r="I34" s="160" t="s">
        <v>151</v>
      </c>
      <c r="J34" s="160"/>
      <c r="K34" s="61">
        <v>907</v>
      </c>
      <c r="L34" s="62">
        <v>148</v>
      </c>
      <c r="M34" s="62">
        <v>77</v>
      </c>
      <c r="N34" s="62">
        <v>62</v>
      </c>
      <c r="O34" s="62">
        <v>9</v>
      </c>
      <c r="P34" s="62">
        <v>759</v>
      </c>
    </row>
    <row r="35" spans="1:16" ht="26.25" customHeight="1" x14ac:dyDescent="0.15">
      <c r="A35" s="158" t="s">
        <v>152</v>
      </c>
      <c r="B35" s="158"/>
      <c r="C35" s="59">
        <v>1189</v>
      </c>
      <c r="D35" s="60">
        <v>333</v>
      </c>
      <c r="E35" s="60">
        <v>146</v>
      </c>
      <c r="F35" s="60">
        <v>168</v>
      </c>
      <c r="G35" s="60">
        <v>19</v>
      </c>
      <c r="H35" s="60">
        <v>856</v>
      </c>
      <c r="I35" s="158" t="s">
        <v>152</v>
      </c>
      <c r="J35" s="158"/>
      <c r="K35" s="59">
        <v>1189</v>
      </c>
      <c r="L35" s="60">
        <v>158</v>
      </c>
      <c r="M35" s="60">
        <v>94</v>
      </c>
      <c r="N35" s="60">
        <v>52</v>
      </c>
      <c r="O35" s="60">
        <v>12</v>
      </c>
      <c r="P35" s="60">
        <v>1031</v>
      </c>
    </row>
    <row r="36" spans="1:16" ht="26.25" customHeight="1" x14ac:dyDescent="0.15">
      <c r="A36" s="162" t="s">
        <v>153</v>
      </c>
      <c r="B36" s="162"/>
      <c r="C36" s="90">
        <v>1005</v>
      </c>
      <c r="D36" s="89">
        <v>214</v>
      </c>
      <c r="E36" s="89">
        <v>92</v>
      </c>
      <c r="F36" s="89">
        <v>103</v>
      </c>
      <c r="G36" s="89">
        <v>19</v>
      </c>
      <c r="H36" s="89">
        <v>791</v>
      </c>
      <c r="I36" s="162" t="s">
        <v>153</v>
      </c>
      <c r="J36" s="162"/>
      <c r="K36" s="90">
        <v>1005</v>
      </c>
      <c r="L36" s="89">
        <v>116</v>
      </c>
      <c r="M36" s="89">
        <v>53</v>
      </c>
      <c r="N36" s="89">
        <v>59</v>
      </c>
      <c r="O36" s="89">
        <v>4</v>
      </c>
      <c r="P36" s="89">
        <v>889</v>
      </c>
    </row>
  </sheetData>
  <mergeCells count="68">
    <mergeCell ref="L6:O6"/>
    <mergeCell ref="P6:P10"/>
    <mergeCell ref="A6:B10"/>
    <mergeCell ref="C6:C10"/>
    <mergeCell ref="A11:B11"/>
    <mergeCell ref="L7:L10"/>
    <mergeCell ref="M7:M10"/>
    <mergeCell ref="N7:N10"/>
    <mergeCell ref="O7:O10"/>
    <mergeCell ref="I6:J10"/>
    <mergeCell ref="I11:J11"/>
    <mergeCell ref="A12:B12"/>
    <mergeCell ref="A13:B13"/>
    <mergeCell ref="H6:H10"/>
    <mergeCell ref="K6:K10"/>
    <mergeCell ref="A33:B33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4:B34"/>
    <mergeCell ref="A35:B35"/>
    <mergeCell ref="A36:B36"/>
    <mergeCell ref="D6:G6"/>
    <mergeCell ref="D7:D10"/>
    <mergeCell ref="E7:E10"/>
    <mergeCell ref="F7:F10"/>
    <mergeCell ref="G7:G10"/>
    <mergeCell ref="A26:B26"/>
    <mergeCell ref="A27:B27"/>
    <mergeCell ref="A28:B28"/>
    <mergeCell ref="A29:B29"/>
    <mergeCell ref="A30:B30"/>
    <mergeCell ref="A31:B31"/>
    <mergeCell ref="A20:B20"/>
    <mergeCell ref="A32:B32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</mergeCells>
  <phoneticPr fontId="5"/>
  <pageMargins left="0.70866141732283472" right="0.70866141732283472" top="0.55118110236220474" bottom="0.55118110236220474" header="0.31496062992125984" footer="0.31496062992125984"/>
  <pageSetup paperSize="9" firstPageNumber="82" orientation="portrait" useFirstPageNumber="1" r:id="rId1"/>
  <headerFooter>
    <oddFooter>&amp;C- &amp;P -</oddFooter>
  </headerFooter>
  <colBreaks count="1" manualBreakCount="1">
    <brk id="8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Normal="100" zoomScaleSheetLayoutView="100" workbookViewId="0"/>
  </sheetViews>
  <sheetFormatPr defaultColWidth="8" defaultRowHeight="13.5" customHeight="1" x14ac:dyDescent="0.15"/>
  <cols>
    <col min="1" max="1" width="3.125" style="1" customWidth="1"/>
    <col min="2" max="2" width="9.875" style="1" customWidth="1"/>
    <col min="3" max="4" width="7.625" style="3" customWidth="1"/>
    <col min="5" max="6" width="4.625" style="3" customWidth="1"/>
    <col min="7" max="8" width="7.625" style="3" customWidth="1"/>
    <col min="9" max="10" width="4.625" style="3" customWidth="1"/>
    <col min="11" max="12" width="7.625" style="4" customWidth="1"/>
    <col min="13" max="14" width="4.625" style="4" customWidth="1"/>
    <col min="15" max="16384" width="8" style="2"/>
  </cols>
  <sheetData>
    <row r="1" spans="1:14" ht="15" customHeight="1" x14ac:dyDescent="0.15">
      <c r="A1" s="12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s="12" customFormat="1" ht="12.75" customHeight="1" x14ac:dyDescent="0.15">
      <c r="A2" s="10" t="s">
        <v>48</v>
      </c>
      <c r="B2" s="10"/>
      <c r="C2" s="29"/>
      <c r="D2" s="29"/>
      <c r="E2" s="29"/>
      <c r="F2" s="29"/>
      <c r="G2" s="29"/>
      <c r="H2" s="29"/>
      <c r="I2" s="29"/>
      <c r="J2" s="29"/>
      <c r="K2" s="30"/>
      <c r="L2" s="30"/>
      <c r="M2" s="30"/>
      <c r="N2" s="30"/>
    </row>
    <row r="3" spans="1:14" s="12" customFormat="1" ht="12.75" customHeight="1" x14ac:dyDescent="0.15">
      <c r="A3" s="10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  <c r="M3" s="11"/>
      <c r="N3" s="11"/>
    </row>
    <row r="4" spans="1:14" s="12" customFormat="1" ht="12.7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  <c r="L4" s="11"/>
      <c r="M4" s="11"/>
      <c r="N4" s="11"/>
    </row>
    <row r="5" spans="1:14" s="21" customFormat="1" ht="12.75" customHeight="1" thickBot="1" x14ac:dyDescent="0.2">
      <c r="A5" s="19"/>
      <c r="B5" s="19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20" t="s">
        <v>43</v>
      </c>
    </row>
    <row r="6" spans="1:14" s="22" customFormat="1" ht="11.25" customHeight="1" thickTop="1" x14ac:dyDescent="0.15">
      <c r="A6" s="155" t="s">
        <v>127</v>
      </c>
      <c r="B6" s="155"/>
      <c r="C6" s="153" t="s">
        <v>225</v>
      </c>
      <c r="D6" s="49"/>
      <c r="E6" s="49"/>
      <c r="F6" s="49"/>
      <c r="G6" s="153" t="s">
        <v>226</v>
      </c>
      <c r="H6" s="49"/>
      <c r="I6" s="49"/>
      <c r="J6" s="49"/>
      <c r="K6" s="153" t="s">
        <v>227</v>
      </c>
      <c r="L6" s="49"/>
      <c r="M6" s="49"/>
      <c r="N6" s="49"/>
    </row>
    <row r="7" spans="1:14" s="22" customFormat="1" ht="11.25" customHeight="1" x14ac:dyDescent="0.15">
      <c r="A7" s="156"/>
      <c r="B7" s="156"/>
      <c r="C7" s="154"/>
      <c r="D7" s="121"/>
      <c r="E7" s="121"/>
      <c r="F7" s="101"/>
      <c r="G7" s="154"/>
      <c r="H7" s="121"/>
      <c r="I7" s="121"/>
      <c r="J7" s="101"/>
      <c r="K7" s="154"/>
      <c r="L7" s="121"/>
      <c r="M7" s="121"/>
      <c r="N7" s="101"/>
    </row>
    <row r="8" spans="1:14" s="22" customFormat="1" ht="11.25" customHeight="1" x14ac:dyDescent="0.15">
      <c r="A8" s="156"/>
      <c r="B8" s="156"/>
      <c r="C8" s="154"/>
      <c r="D8" s="165" t="s">
        <v>224</v>
      </c>
      <c r="E8" s="165" t="s">
        <v>165</v>
      </c>
      <c r="F8" s="167" t="s">
        <v>166</v>
      </c>
      <c r="G8" s="154"/>
      <c r="H8" s="165" t="s">
        <v>224</v>
      </c>
      <c r="I8" s="165" t="s">
        <v>165</v>
      </c>
      <c r="J8" s="167" t="s">
        <v>166</v>
      </c>
      <c r="K8" s="154"/>
      <c r="L8" s="165" t="s">
        <v>224</v>
      </c>
      <c r="M8" s="165" t="s">
        <v>165</v>
      </c>
      <c r="N8" s="167" t="s">
        <v>166</v>
      </c>
    </row>
    <row r="9" spans="1:14" s="22" customFormat="1" ht="11.25" customHeight="1" x14ac:dyDescent="0.15">
      <c r="A9" s="156"/>
      <c r="B9" s="156"/>
      <c r="C9" s="154"/>
      <c r="D9" s="165"/>
      <c r="E9" s="165"/>
      <c r="F9" s="168"/>
      <c r="G9" s="154"/>
      <c r="H9" s="165"/>
      <c r="I9" s="165"/>
      <c r="J9" s="168"/>
      <c r="K9" s="154"/>
      <c r="L9" s="165"/>
      <c r="M9" s="165"/>
      <c r="N9" s="168"/>
    </row>
    <row r="10" spans="1:14" s="22" customFormat="1" ht="11.25" customHeight="1" x14ac:dyDescent="0.15">
      <c r="A10" s="157"/>
      <c r="B10" s="157"/>
      <c r="C10" s="154"/>
      <c r="D10" s="166"/>
      <c r="E10" s="166"/>
      <c r="F10" s="169"/>
      <c r="G10" s="154"/>
      <c r="H10" s="166"/>
      <c r="I10" s="166"/>
      <c r="J10" s="169"/>
      <c r="K10" s="154"/>
      <c r="L10" s="166"/>
      <c r="M10" s="166"/>
      <c r="N10" s="169"/>
    </row>
    <row r="11" spans="1:14" s="22" customFormat="1" ht="26.25" customHeight="1" x14ac:dyDescent="0.15">
      <c r="A11" s="158" t="s">
        <v>128</v>
      </c>
      <c r="B11" s="159"/>
      <c r="C11" s="63">
        <v>33078</v>
      </c>
      <c r="D11" s="60">
        <v>32213</v>
      </c>
      <c r="E11" s="60">
        <v>865</v>
      </c>
      <c r="F11" s="60">
        <v>618</v>
      </c>
      <c r="G11" s="60">
        <v>32726</v>
      </c>
      <c r="H11" s="60">
        <v>31976</v>
      </c>
      <c r="I11" s="60">
        <v>750</v>
      </c>
      <c r="J11" s="60">
        <v>557</v>
      </c>
      <c r="K11" s="60">
        <v>1015</v>
      </c>
      <c r="L11" s="60">
        <v>897</v>
      </c>
      <c r="M11" s="60">
        <v>118</v>
      </c>
      <c r="N11" s="60">
        <v>64</v>
      </c>
    </row>
    <row r="12" spans="1:14" s="22" customFormat="1" ht="26.25" customHeight="1" x14ac:dyDescent="0.15">
      <c r="A12" s="160" t="s">
        <v>129</v>
      </c>
      <c r="B12" s="161"/>
      <c r="C12" s="64">
        <v>3349</v>
      </c>
      <c r="D12" s="62">
        <v>3262</v>
      </c>
      <c r="E12" s="62">
        <v>87</v>
      </c>
      <c r="F12" s="62">
        <v>69</v>
      </c>
      <c r="G12" s="62">
        <v>3332</v>
      </c>
      <c r="H12" s="62">
        <v>3248</v>
      </c>
      <c r="I12" s="62">
        <v>84</v>
      </c>
      <c r="J12" s="62">
        <v>66</v>
      </c>
      <c r="K12" s="62">
        <v>93</v>
      </c>
      <c r="L12" s="62">
        <v>89</v>
      </c>
      <c r="M12" s="62">
        <v>4</v>
      </c>
      <c r="N12" s="62">
        <v>4</v>
      </c>
    </row>
    <row r="13" spans="1:14" s="22" customFormat="1" ht="26.25" customHeight="1" x14ac:dyDescent="0.15">
      <c r="A13" s="158" t="s">
        <v>130</v>
      </c>
      <c r="B13" s="159"/>
      <c r="C13" s="63">
        <v>726</v>
      </c>
      <c r="D13" s="60">
        <v>701</v>
      </c>
      <c r="E13" s="60">
        <v>25</v>
      </c>
      <c r="F13" s="60">
        <v>19</v>
      </c>
      <c r="G13" s="60">
        <v>720</v>
      </c>
      <c r="H13" s="60">
        <v>700</v>
      </c>
      <c r="I13" s="60">
        <v>20</v>
      </c>
      <c r="J13" s="60">
        <v>17</v>
      </c>
      <c r="K13" s="60">
        <v>9</v>
      </c>
      <c r="L13" s="60">
        <v>4</v>
      </c>
      <c r="M13" s="60">
        <v>5</v>
      </c>
      <c r="N13" s="60">
        <v>2</v>
      </c>
    </row>
    <row r="14" spans="1:14" s="22" customFormat="1" ht="26.25" customHeight="1" x14ac:dyDescent="0.15">
      <c r="A14" s="160" t="s">
        <v>131</v>
      </c>
      <c r="B14" s="161"/>
      <c r="C14" s="64">
        <v>2999</v>
      </c>
      <c r="D14" s="62">
        <v>2920</v>
      </c>
      <c r="E14" s="62">
        <v>79</v>
      </c>
      <c r="F14" s="62">
        <v>50</v>
      </c>
      <c r="G14" s="62">
        <v>2992</v>
      </c>
      <c r="H14" s="62">
        <v>2917</v>
      </c>
      <c r="I14" s="62">
        <v>75</v>
      </c>
      <c r="J14" s="62">
        <v>48</v>
      </c>
      <c r="K14" s="62">
        <v>14</v>
      </c>
      <c r="L14" s="62">
        <v>10</v>
      </c>
      <c r="M14" s="62">
        <v>4</v>
      </c>
      <c r="N14" s="62">
        <v>2</v>
      </c>
    </row>
    <row r="15" spans="1:14" s="22" customFormat="1" ht="26.25" customHeight="1" x14ac:dyDescent="0.15">
      <c r="A15" s="158" t="s">
        <v>132</v>
      </c>
      <c r="B15" s="159"/>
      <c r="C15" s="63">
        <v>1069</v>
      </c>
      <c r="D15" s="60">
        <v>1024</v>
      </c>
      <c r="E15" s="60">
        <v>45</v>
      </c>
      <c r="F15" s="60">
        <v>37</v>
      </c>
      <c r="G15" s="60">
        <v>1047</v>
      </c>
      <c r="H15" s="60">
        <v>1015</v>
      </c>
      <c r="I15" s="60">
        <v>32</v>
      </c>
      <c r="J15" s="60">
        <v>29</v>
      </c>
      <c r="K15" s="60">
        <v>37</v>
      </c>
      <c r="L15" s="60">
        <v>23</v>
      </c>
      <c r="M15" s="60">
        <v>14</v>
      </c>
      <c r="N15" s="60">
        <v>9</v>
      </c>
    </row>
    <row r="16" spans="1:14" s="22" customFormat="1" ht="26.25" customHeight="1" x14ac:dyDescent="0.15">
      <c r="A16" s="160" t="s">
        <v>133</v>
      </c>
      <c r="B16" s="161"/>
      <c r="C16" s="64">
        <v>1964</v>
      </c>
      <c r="D16" s="62">
        <v>1889</v>
      </c>
      <c r="E16" s="62">
        <v>75</v>
      </c>
      <c r="F16" s="62">
        <v>50</v>
      </c>
      <c r="G16" s="62">
        <v>1900</v>
      </c>
      <c r="H16" s="62">
        <v>1844</v>
      </c>
      <c r="I16" s="62">
        <v>56</v>
      </c>
      <c r="J16" s="62">
        <v>43</v>
      </c>
      <c r="K16" s="62">
        <v>127</v>
      </c>
      <c r="L16" s="62">
        <v>108</v>
      </c>
      <c r="M16" s="62">
        <v>19</v>
      </c>
      <c r="N16" s="62">
        <v>7</v>
      </c>
    </row>
    <row r="17" spans="1:14" s="22" customFormat="1" ht="26.25" customHeight="1" x14ac:dyDescent="0.15">
      <c r="A17" s="158" t="s">
        <v>134</v>
      </c>
      <c r="B17" s="159"/>
      <c r="C17" s="63">
        <v>1455</v>
      </c>
      <c r="D17" s="60">
        <v>1403</v>
      </c>
      <c r="E17" s="60">
        <v>52</v>
      </c>
      <c r="F17" s="60">
        <v>42</v>
      </c>
      <c r="G17" s="60">
        <v>1390</v>
      </c>
      <c r="H17" s="60">
        <v>1358</v>
      </c>
      <c r="I17" s="60">
        <v>32</v>
      </c>
      <c r="J17" s="60">
        <v>29</v>
      </c>
      <c r="K17" s="60">
        <v>166</v>
      </c>
      <c r="L17" s="60">
        <v>146</v>
      </c>
      <c r="M17" s="60">
        <v>20</v>
      </c>
      <c r="N17" s="60">
        <v>13</v>
      </c>
    </row>
    <row r="18" spans="1:14" s="22" customFormat="1" ht="26.25" customHeight="1" x14ac:dyDescent="0.15">
      <c r="A18" s="160" t="s">
        <v>135</v>
      </c>
      <c r="B18" s="161"/>
      <c r="C18" s="64">
        <v>1758</v>
      </c>
      <c r="D18" s="62">
        <v>1683</v>
      </c>
      <c r="E18" s="62">
        <v>75</v>
      </c>
      <c r="F18" s="62">
        <v>36</v>
      </c>
      <c r="G18" s="62">
        <v>1757</v>
      </c>
      <c r="H18" s="62">
        <v>1682</v>
      </c>
      <c r="I18" s="62">
        <v>75</v>
      </c>
      <c r="J18" s="62">
        <v>36</v>
      </c>
      <c r="K18" s="62">
        <v>1</v>
      </c>
      <c r="L18" s="62">
        <v>1</v>
      </c>
      <c r="M18" s="62" t="s">
        <v>221</v>
      </c>
      <c r="N18" s="62" t="s">
        <v>221</v>
      </c>
    </row>
    <row r="19" spans="1:14" s="22" customFormat="1" ht="26.25" customHeight="1" x14ac:dyDescent="0.15">
      <c r="A19" s="158" t="s">
        <v>136</v>
      </c>
      <c r="B19" s="159"/>
      <c r="C19" s="63">
        <v>2279</v>
      </c>
      <c r="D19" s="60">
        <v>2252</v>
      </c>
      <c r="E19" s="60">
        <v>27</v>
      </c>
      <c r="F19" s="60">
        <v>24</v>
      </c>
      <c r="G19" s="60">
        <v>2277</v>
      </c>
      <c r="H19" s="60">
        <v>2250</v>
      </c>
      <c r="I19" s="60">
        <v>27</v>
      </c>
      <c r="J19" s="60">
        <v>24</v>
      </c>
      <c r="K19" s="60">
        <v>5</v>
      </c>
      <c r="L19" s="60">
        <v>5</v>
      </c>
      <c r="M19" s="60" t="s">
        <v>221</v>
      </c>
      <c r="N19" s="60" t="s">
        <v>221</v>
      </c>
    </row>
    <row r="20" spans="1:14" s="22" customFormat="1" ht="26.25" customHeight="1" x14ac:dyDescent="0.15">
      <c r="A20" s="160" t="s">
        <v>137</v>
      </c>
      <c r="B20" s="161"/>
      <c r="C20" s="64">
        <v>3086</v>
      </c>
      <c r="D20" s="62">
        <v>3014</v>
      </c>
      <c r="E20" s="62">
        <v>72</v>
      </c>
      <c r="F20" s="62">
        <v>45</v>
      </c>
      <c r="G20" s="62">
        <v>3042</v>
      </c>
      <c r="H20" s="62">
        <v>2988</v>
      </c>
      <c r="I20" s="62">
        <v>54</v>
      </c>
      <c r="J20" s="62">
        <v>39</v>
      </c>
      <c r="K20" s="62">
        <v>162</v>
      </c>
      <c r="L20" s="62">
        <v>144</v>
      </c>
      <c r="M20" s="62">
        <v>18</v>
      </c>
      <c r="N20" s="62">
        <v>6</v>
      </c>
    </row>
    <row r="21" spans="1:14" s="22" customFormat="1" ht="26.25" customHeight="1" x14ac:dyDescent="0.15">
      <c r="A21" s="158" t="s">
        <v>138</v>
      </c>
      <c r="B21" s="159"/>
      <c r="C21" s="63">
        <v>730</v>
      </c>
      <c r="D21" s="60">
        <v>706</v>
      </c>
      <c r="E21" s="60">
        <v>24</v>
      </c>
      <c r="F21" s="60">
        <v>17</v>
      </c>
      <c r="G21" s="60">
        <v>700</v>
      </c>
      <c r="H21" s="60">
        <v>683</v>
      </c>
      <c r="I21" s="60">
        <v>17</v>
      </c>
      <c r="J21" s="60">
        <v>11</v>
      </c>
      <c r="K21" s="60">
        <v>88</v>
      </c>
      <c r="L21" s="60">
        <v>81</v>
      </c>
      <c r="M21" s="60">
        <v>7</v>
      </c>
      <c r="N21" s="60">
        <v>6</v>
      </c>
    </row>
    <row r="22" spans="1:14" s="22" customFormat="1" ht="26.25" customHeight="1" x14ac:dyDescent="0.15">
      <c r="A22" s="160" t="s">
        <v>139</v>
      </c>
      <c r="B22" s="161"/>
      <c r="C22" s="64">
        <v>2022</v>
      </c>
      <c r="D22" s="62">
        <v>1969</v>
      </c>
      <c r="E22" s="62">
        <v>53</v>
      </c>
      <c r="F22" s="62">
        <v>45</v>
      </c>
      <c r="G22" s="62">
        <v>1996</v>
      </c>
      <c r="H22" s="62">
        <v>1952</v>
      </c>
      <c r="I22" s="62">
        <v>44</v>
      </c>
      <c r="J22" s="62">
        <v>41</v>
      </c>
      <c r="K22" s="62">
        <v>44</v>
      </c>
      <c r="L22" s="62">
        <v>34</v>
      </c>
      <c r="M22" s="62">
        <v>10</v>
      </c>
      <c r="N22" s="62">
        <v>5</v>
      </c>
    </row>
    <row r="23" spans="1:14" s="22" customFormat="1" ht="26.25" customHeight="1" x14ac:dyDescent="0.15">
      <c r="A23" s="158" t="s">
        <v>140</v>
      </c>
      <c r="B23" s="159"/>
      <c r="C23" s="63">
        <v>1082</v>
      </c>
      <c r="D23" s="60">
        <v>1057</v>
      </c>
      <c r="E23" s="60">
        <v>25</v>
      </c>
      <c r="F23" s="60">
        <v>24</v>
      </c>
      <c r="G23" s="60">
        <v>1080</v>
      </c>
      <c r="H23" s="60">
        <v>1055</v>
      </c>
      <c r="I23" s="60">
        <v>25</v>
      </c>
      <c r="J23" s="60">
        <v>24</v>
      </c>
      <c r="K23" s="60">
        <v>14</v>
      </c>
      <c r="L23" s="60">
        <v>14</v>
      </c>
      <c r="M23" s="60" t="s">
        <v>221</v>
      </c>
      <c r="N23" s="60" t="s">
        <v>221</v>
      </c>
    </row>
    <row r="24" spans="1:14" s="22" customFormat="1" ht="26.25" customHeight="1" x14ac:dyDescent="0.15">
      <c r="A24" s="160" t="s">
        <v>141</v>
      </c>
      <c r="B24" s="161"/>
      <c r="C24" s="64">
        <v>1027</v>
      </c>
      <c r="D24" s="62">
        <v>1006</v>
      </c>
      <c r="E24" s="62">
        <v>21</v>
      </c>
      <c r="F24" s="62">
        <v>15</v>
      </c>
      <c r="G24" s="62">
        <v>1022</v>
      </c>
      <c r="H24" s="62">
        <v>1002</v>
      </c>
      <c r="I24" s="62">
        <v>20</v>
      </c>
      <c r="J24" s="62">
        <v>14</v>
      </c>
      <c r="K24" s="62">
        <v>27</v>
      </c>
      <c r="L24" s="62">
        <v>26</v>
      </c>
      <c r="M24" s="62">
        <v>1</v>
      </c>
      <c r="N24" s="62">
        <v>1</v>
      </c>
    </row>
    <row r="25" spans="1:14" s="22" customFormat="1" ht="26.25" customHeight="1" x14ac:dyDescent="0.15">
      <c r="A25" s="158" t="s">
        <v>142</v>
      </c>
      <c r="B25" s="159"/>
      <c r="C25" s="63">
        <v>1041</v>
      </c>
      <c r="D25" s="60">
        <v>1026</v>
      </c>
      <c r="E25" s="60">
        <v>15</v>
      </c>
      <c r="F25" s="60">
        <v>13</v>
      </c>
      <c r="G25" s="60">
        <v>1041</v>
      </c>
      <c r="H25" s="60">
        <v>1026</v>
      </c>
      <c r="I25" s="60">
        <v>15</v>
      </c>
      <c r="J25" s="60">
        <v>13</v>
      </c>
      <c r="K25" s="60" t="s">
        <v>221</v>
      </c>
      <c r="L25" s="60" t="s">
        <v>221</v>
      </c>
      <c r="M25" s="60" t="s">
        <v>221</v>
      </c>
      <c r="N25" s="60" t="s">
        <v>221</v>
      </c>
    </row>
    <row r="26" spans="1:14" s="22" customFormat="1" ht="26.25" customHeight="1" x14ac:dyDescent="0.15">
      <c r="A26" s="160" t="s">
        <v>143</v>
      </c>
      <c r="B26" s="161"/>
      <c r="C26" s="64">
        <v>832</v>
      </c>
      <c r="D26" s="62">
        <v>813</v>
      </c>
      <c r="E26" s="62">
        <v>19</v>
      </c>
      <c r="F26" s="62">
        <v>16</v>
      </c>
      <c r="G26" s="62">
        <v>831</v>
      </c>
      <c r="H26" s="62">
        <v>812</v>
      </c>
      <c r="I26" s="62">
        <v>19</v>
      </c>
      <c r="J26" s="62">
        <v>16</v>
      </c>
      <c r="K26" s="62">
        <v>1</v>
      </c>
      <c r="L26" s="62">
        <v>1</v>
      </c>
      <c r="M26" s="62" t="s">
        <v>221</v>
      </c>
      <c r="N26" s="62" t="s">
        <v>221</v>
      </c>
    </row>
    <row r="27" spans="1:14" s="22" customFormat="1" ht="26.25" customHeight="1" x14ac:dyDescent="0.15">
      <c r="A27" s="158" t="s">
        <v>144</v>
      </c>
      <c r="B27" s="159"/>
      <c r="C27" s="63">
        <v>648</v>
      </c>
      <c r="D27" s="60">
        <v>635</v>
      </c>
      <c r="E27" s="60">
        <v>13</v>
      </c>
      <c r="F27" s="60">
        <v>8</v>
      </c>
      <c r="G27" s="60">
        <v>648</v>
      </c>
      <c r="H27" s="60">
        <v>635</v>
      </c>
      <c r="I27" s="60">
        <v>13</v>
      </c>
      <c r="J27" s="60">
        <v>8</v>
      </c>
      <c r="K27" s="60">
        <v>6</v>
      </c>
      <c r="L27" s="60">
        <v>6</v>
      </c>
      <c r="M27" s="60" t="s">
        <v>221</v>
      </c>
      <c r="N27" s="60" t="s">
        <v>221</v>
      </c>
    </row>
    <row r="28" spans="1:14" s="22" customFormat="1" ht="26.25" customHeight="1" x14ac:dyDescent="0.15">
      <c r="A28" s="160" t="s">
        <v>145</v>
      </c>
      <c r="B28" s="161"/>
      <c r="C28" s="64">
        <v>786</v>
      </c>
      <c r="D28" s="62">
        <v>765</v>
      </c>
      <c r="E28" s="62">
        <v>21</v>
      </c>
      <c r="F28" s="62">
        <v>11</v>
      </c>
      <c r="G28" s="62">
        <v>779</v>
      </c>
      <c r="H28" s="62">
        <v>761</v>
      </c>
      <c r="I28" s="62">
        <v>18</v>
      </c>
      <c r="J28" s="62">
        <v>9</v>
      </c>
      <c r="K28" s="62">
        <v>35</v>
      </c>
      <c r="L28" s="62">
        <v>32</v>
      </c>
      <c r="M28" s="62">
        <v>3</v>
      </c>
      <c r="N28" s="62">
        <v>2</v>
      </c>
    </row>
    <row r="29" spans="1:14" s="22" customFormat="1" ht="26.25" customHeight="1" x14ac:dyDescent="0.15">
      <c r="A29" s="158" t="s">
        <v>146</v>
      </c>
      <c r="B29" s="159"/>
      <c r="C29" s="63">
        <v>481</v>
      </c>
      <c r="D29" s="60">
        <v>468</v>
      </c>
      <c r="E29" s="60">
        <v>13</v>
      </c>
      <c r="F29" s="60">
        <v>11</v>
      </c>
      <c r="G29" s="60">
        <v>479</v>
      </c>
      <c r="H29" s="60">
        <v>468</v>
      </c>
      <c r="I29" s="60">
        <v>11</v>
      </c>
      <c r="J29" s="60">
        <v>9</v>
      </c>
      <c r="K29" s="60">
        <v>14</v>
      </c>
      <c r="L29" s="60">
        <v>12</v>
      </c>
      <c r="M29" s="60">
        <v>2</v>
      </c>
      <c r="N29" s="60">
        <v>2</v>
      </c>
    </row>
    <row r="30" spans="1:14" s="22" customFormat="1" ht="26.25" customHeight="1" x14ac:dyDescent="0.15">
      <c r="A30" s="160" t="s">
        <v>147</v>
      </c>
      <c r="B30" s="161"/>
      <c r="C30" s="64">
        <v>858</v>
      </c>
      <c r="D30" s="62">
        <v>837</v>
      </c>
      <c r="E30" s="62">
        <v>21</v>
      </c>
      <c r="F30" s="62">
        <v>14</v>
      </c>
      <c r="G30" s="62">
        <v>857</v>
      </c>
      <c r="H30" s="62">
        <v>836</v>
      </c>
      <c r="I30" s="62">
        <v>21</v>
      </c>
      <c r="J30" s="62">
        <v>14</v>
      </c>
      <c r="K30" s="62">
        <v>1</v>
      </c>
      <c r="L30" s="62">
        <v>1</v>
      </c>
      <c r="M30" s="62" t="s">
        <v>221</v>
      </c>
      <c r="N30" s="62" t="s">
        <v>221</v>
      </c>
    </row>
    <row r="31" spans="1:14" s="22" customFormat="1" ht="26.25" customHeight="1" x14ac:dyDescent="0.15">
      <c r="A31" s="158" t="s">
        <v>148</v>
      </c>
      <c r="B31" s="159"/>
      <c r="C31" s="63">
        <v>781</v>
      </c>
      <c r="D31" s="60">
        <v>767</v>
      </c>
      <c r="E31" s="60">
        <v>14</v>
      </c>
      <c r="F31" s="60">
        <v>11</v>
      </c>
      <c r="G31" s="60">
        <v>781</v>
      </c>
      <c r="H31" s="60">
        <v>767</v>
      </c>
      <c r="I31" s="60">
        <v>14</v>
      </c>
      <c r="J31" s="60">
        <v>11</v>
      </c>
      <c r="K31" s="60">
        <v>3</v>
      </c>
      <c r="L31" s="60">
        <v>3</v>
      </c>
      <c r="M31" s="60" t="s">
        <v>221</v>
      </c>
      <c r="N31" s="60" t="s">
        <v>221</v>
      </c>
    </row>
    <row r="32" spans="1:14" s="22" customFormat="1" ht="26.25" customHeight="1" x14ac:dyDescent="0.15">
      <c r="A32" s="160" t="s">
        <v>149</v>
      </c>
      <c r="B32" s="161"/>
      <c r="C32" s="64">
        <v>344</v>
      </c>
      <c r="D32" s="62">
        <v>335</v>
      </c>
      <c r="E32" s="62">
        <v>9</v>
      </c>
      <c r="F32" s="62">
        <v>2</v>
      </c>
      <c r="G32" s="62">
        <v>344</v>
      </c>
      <c r="H32" s="62">
        <v>335</v>
      </c>
      <c r="I32" s="62">
        <v>9</v>
      </c>
      <c r="J32" s="62">
        <v>2</v>
      </c>
      <c r="K32" s="62" t="s">
        <v>221</v>
      </c>
      <c r="L32" s="62" t="s">
        <v>221</v>
      </c>
      <c r="M32" s="62" t="s">
        <v>221</v>
      </c>
      <c r="N32" s="62" t="s">
        <v>221</v>
      </c>
    </row>
    <row r="33" spans="1:14" s="22" customFormat="1" ht="26.25" customHeight="1" x14ac:dyDescent="0.15">
      <c r="A33" s="158" t="s">
        <v>150</v>
      </c>
      <c r="B33" s="164"/>
      <c r="C33" s="63">
        <v>624</v>
      </c>
      <c r="D33" s="60">
        <v>613</v>
      </c>
      <c r="E33" s="60">
        <v>11</v>
      </c>
      <c r="F33" s="60">
        <v>7</v>
      </c>
      <c r="G33" s="60">
        <v>610</v>
      </c>
      <c r="H33" s="60">
        <v>599</v>
      </c>
      <c r="I33" s="60">
        <v>11</v>
      </c>
      <c r="J33" s="60">
        <v>7</v>
      </c>
      <c r="K33" s="60">
        <v>43</v>
      </c>
      <c r="L33" s="60">
        <v>43</v>
      </c>
      <c r="M33" s="60" t="s">
        <v>221</v>
      </c>
      <c r="N33" s="60" t="s">
        <v>221</v>
      </c>
    </row>
    <row r="34" spans="1:14" s="22" customFormat="1" ht="26.25" customHeight="1" x14ac:dyDescent="0.15">
      <c r="A34" s="160" t="s">
        <v>151</v>
      </c>
      <c r="B34" s="161"/>
      <c r="C34" s="64">
        <v>908</v>
      </c>
      <c r="D34" s="62">
        <v>891</v>
      </c>
      <c r="E34" s="62">
        <v>17</v>
      </c>
      <c r="F34" s="62">
        <v>13</v>
      </c>
      <c r="G34" s="62">
        <v>907</v>
      </c>
      <c r="H34" s="62">
        <v>890</v>
      </c>
      <c r="I34" s="62">
        <v>17</v>
      </c>
      <c r="J34" s="62">
        <v>13</v>
      </c>
      <c r="K34" s="62">
        <v>3</v>
      </c>
      <c r="L34" s="62">
        <v>3</v>
      </c>
      <c r="M34" s="62" t="s">
        <v>221</v>
      </c>
      <c r="N34" s="62" t="s">
        <v>221</v>
      </c>
    </row>
    <row r="35" spans="1:14" s="22" customFormat="1" ht="26.25" customHeight="1" x14ac:dyDescent="0.15">
      <c r="A35" s="158" t="s">
        <v>152</v>
      </c>
      <c r="B35" s="159"/>
      <c r="C35" s="63">
        <v>1202</v>
      </c>
      <c r="D35" s="60">
        <v>1169</v>
      </c>
      <c r="E35" s="60">
        <v>33</v>
      </c>
      <c r="F35" s="60">
        <v>31</v>
      </c>
      <c r="G35" s="60">
        <v>1189</v>
      </c>
      <c r="H35" s="60">
        <v>1158</v>
      </c>
      <c r="I35" s="60">
        <v>31</v>
      </c>
      <c r="J35" s="60">
        <v>30</v>
      </c>
      <c r="K35" s="60">
        <v>56</v>
      </c>
      <c r="L35" s="60">
        <v>54</v>
      </c>
      <c r="M35" s="60">
        <v>2</v>
      </c>
      <c r="N35" s="60">
        <v>1</v>
      </c>
    </row>
    <row r="36" spans="1:14" s="22" customFormat="1" ht="26.25" customHeight="1" x14ac:dyDescent="0.15">
      <c r="A36" s="162" t="s">
        <v>153</v>
      </c>
      <c r="B36" s="163"/>
      <c r="C36" s="88">
        <v>1027</v>
      </c>
      <c r="D36" s="89">
        <v>1008</v>
      </c>
      <c r="E36" s="89">
        <v>19</v>
      </c>
      <c r="F36" s="89">
        <v>8</v>
      </c>
      <c r="G36" s="89">
        <v>1005</v>
      </c>
      <c r="H36" s="89">
        <v>995</v>
      </c>
      <c r="I36" s="89">
        <v>10</v>
      </c>
      <c r="J36" s="89">
        <v>4</v>
      </c>
      <c r="K36" s="89">
        <v>66</v>
      </c>
      <c r="L36" s="89">
        <v>57</v>
      </c>
      <c r="M36" s="89">
        <v>9</v>
      </c>
      <c r="N36" s="89">
        <v>4</v>
      </c>
    </row>
    <row r="37" spans="1:14" ht="12" customHeight="1" x14ac:dyDescent="0.15">
      <c r="A37" s="41"/>
      <c r="B37" s="41"/>
      <c r="C37" s="123">
        <f>SUM(C12:C36)</f>
        <v>33078</v>
      </c>
      <c r="D37" s="123">
        <f t="shared" ref="D37:N37" si="0">SUM(D12:D36)</f>
        <v>32213</v>
      </c>
      <c r="E37" s="123">
        <f t="shared" si="0"/>
        <v>865</v>
      </c>
      <c r="F37" s="123">
        <f t="shared" si="0"/>
        <v>618</v>
      </c>
      <c r="G37" s="123">
        <f t="shared" si="0"/>
        <v>32726</v>
      </c>
      <c r="H37" s="123">
        <f t="shared" si="0"/>
        <v>31976</v>
      </c>
      <c r="I37" s="123">
        <f t="shared" si="0"/>
        <v>750</v>
      </c>
      <c r="J37" s="123">
        <f t="shared" si="0"/>
        <v>557</v>
      </c>
      <c r="K37" s="123">
        <f t="shared" si="0"/>
        <v>1015</v>
      </c>
      <c r="L37" s="123">
        <f t="shared" si="0"/>
        <v>897</v>
      </c>
      <c r="M37" s="123">
        <f t="shared" si="0"/>
        <v>118</v>
      </c>
      <c r="N37" s="123">
        <f t="shared" si="0"/>
        <v>64</v>
      </c>
    </row>
    <row r="38" spans="1:14" ht="12" customHeight="1" x14ac:dyDescent="0.15">
      <c r="C38" s="122">
        <f>C37-C11</f>
        <v>0</v>
      </c>
      <c r="D38" s="122">
        <f t="shared" ref="D38:N38" si="1">D37-D11</f>
        <v>0</v>
      </c>
      <c r="E38" s="122">
        <f t="shared" si="1"/>
        <v>0</v>
      </c>
      <c r="F38" s="122">
        <f t="shared" si="1"/>
        <v>0</v>
      </c>
      <c r="G38" s="122">
        <f t="shared" si="1"/>
        <v>0</v>
      </c>
      <c r="H38" s="122">
        <f t="shared" si="1"/>
        <v>0</v>
      </c>
      <c r="I38" s="122">
        <f t="shared" si="1"/>
        <v>0</v>
      </c>
      <c r="J38" s="122">
        <f t="shared" si="1"/>
        <v>0</v>
      </c>
      <c r="K38" s="122">
        <f t="shared" si="1"/>
        <v>0</v>
      </c>
      <c r="L38" s="122">
        <f t="shared" si="1"/>
        <v>0</v>
      </c>
      <c r="M38" s="122">
        <f t="shared" si="1"/>
        <v>0</v>
      </c>
      <c r="N38" s="122">
        <f t="shared" si="1"/>
        <v>0</v>
      </c>
    </row>
    <row r="39" spans="1:14" ht="12" customHeight="1" x14ac:dyDescent="0.15"/>
    <row r="40" spans="1:14" ht="12" customHeight="1" x14ac:dyDescent="0.15"/>
    <row r="41" spans="1:14" ht="12" customHeight="1" x14ac:dyDescent="0.15"/>
    <row r="42" spans="1:14" ht="12" customHeight="1" x14ac:dyDescent="0.15"/>
  </sheetData>
  <mergeCells count="39">
    <mergeCell ref="L8:L10"/>
    <mergeCell ref="M8:M10"/>
    <mergeCell ref="N8:N10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K6:K1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I8:I10"/>
    <mergeCell ref="J8:J10"/>
    <mergeCell ref="A12:B12"/>
    <mergeCell ref="D8:D10"/>
    <mergeCell ref="E8:E10"/>
    <mergeCell ref="F8:F10"/>
    <mergeCell ref="H8:H10"/>
    <mergeCell ref="A6:B10"/>
    <mergeCell ref="C6:C10"/>
    <mergeCell ref="G6:G10"/>
    <mergeCell ref="A11:B11"/>
  </mergeCells>
  <phoneticPr fontId="5"/>
  <pageMargins left="0.70866141732283472" right="0.70866141732283472" top="0.39370078740157483" bottom="0.23622047244094491" header="0.51181102362204722" footer="0.19685039370078741"/>
  <pageSetup paperSize="9" firstPageNumber="32" orientation="portrait" useFirstPageNumber="1" r:id="rId1"/>
  <headerFooter alignWithMargins="0">
    <oddFooter>&amp;C&amp;"ＭＳ ゴシック,標準"- &amp;P -</oddFooter>
  </headerFooter>
  <rowBreaks count="1" manualBreakCount="1">
    <brk id="46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topLeftCell="B1" zoomScaleNormal="100" zoomScaleSheetLayoutView="100" workbookViewId="0">
      <selection activeCell="R11" sqref="R11"/>
    </sheetView>
  </sheetViews>
  <sheetFormatPr defaultRowHeight="13.5" x14ac:dyDescent="0.15"/>
  <cols>
    <col min="1" max="1" width="3.125" customWidth="1"/>
    <col min="2" max="2" width="9.875" customWidth="1"/>
    <col min="3" max="14" width="9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358</v>
      </c>
      <c r="B3" s="16"/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43</v>
      </c>
    </row>
    <row r="6" spans="1:18" ht="12" customHeight="1" thickTop="1" x14ac:dyDescent="0.15">
      <c r="A6" s="155" t="s">
        <v>127</v>
      </c>
      <c r="B6" s="155"/>
      <c r="C6" s="332" t="s">
        <v>359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32726</v>
      </c>
      <c r="D11" s="60">
        <v>3</v>
      </c>
      <c r="E11" s="60">
        <v>10</v>
      </c>
      <c r="F11" s="60">
        <v>60</v>
      </c>
      <c r="G11" s="60">
        <v>140</v>
      </c>
      <c r="H11" s="60">
        <v>358</v>
      </c>
      <c r="I11" s="60">
        <v>716</v>
      </c>
      <c r="J11" s="60">
        <v>1087</v>
      </c>
      <c r="K11" s="60">
        <v>1683</v>
      </c>
      <c r="L11" s="60">
        <v>3150</v>
      </c>
      <c r="M11" s="60">
        <v>5247</v>
      </c>
      <c r="N11" s="60">
        <v>7444</v>
      </c>
      <c r="O11" s="60">
        <v>6296</v>
      </c>
      <c r="P11" s="60">
        <v>3254</v>
      </c>
      <c r="Q11" s="60">
        <v>2182</v>
      </c>
      <c r="R11" s="60">
        <v>1096</v>
      </c>
    </row>
    <row r="12" spans="1:18" ht="26.25" customHeight="1" x14ac:dyDescent="0.15">
      <c r="A12" s="160" t="s">
        <v>129</v>
      </c>
      <c r="B12" s="160"/>
      <c r="C12" s="61">
        <v>3332</v>
      </c>
      <c r="D12" s="62" t="s">
        <v>221</v>
      </c>
      <c r="E12" s="62">
        <v>1</v>
      </c>
      <c r="F12" s="62">
        <v>7</v>
      </c>
      <c r="G12" s="62">
        <v>13</v>
      </c>
      <c r="H12" s="62">
        <v>35</v>
      </c>
      <c r="I12" s="62">
        <v>86</v>
      </c>
      <c r="J12" s="62">
        <v>123</v>
      </c>
      <c r="K12" s="62">
        <v>169</v>
      </c>
      <c r="L12" s="62">
        <v>306</v>
      </c>
      <c r="M12" s="62">
        <v>528</v>
      </c>
      <c r="N12" s="62">
        <v>750</v>
      </c>
      <c r="O12" s="62">
        <v>638</v>
      </c>
      <c r="P12" s="62">
        <v>355</v>
      </c>
      <c r="Q12" s="62">
        <v>195</v>
      </c>
      <c r="R12" s="62">
        <v>126</v>
      </c>
    </row>
    <row r="13" spans="1:18" ht="26.25" customHeight="1" x14ac:dyDescent="0.15">
      <c r="A13" s="158" t="s">
        <v>130</v>
      </c>
      <c r="B13" s="158"/>
      <c r="C13" s="59">
        <v>720</v>
      </c>
      <c r="D13" s="60" t="s">
        <v>221</v>
      </c>
      <c r="E13" s="60" t="s">
        <v>221</v>
      </c>
      <c r="F13" s="60">
        <v>3</v>
      </c>
      <c r="G13" s="60">
        <v>2</v>
      </c>
      <c r="H13" s="60">
        <v>7</v>
      </c>
      <c r="I13" s="60">
        <v>5</v>
      </c>
      <c r="J13" s="60">
        <v>16</v>
      </c>
      <c r="K13" s="60">
        <v>35</v>
      </c>
      <c r="L13" s="60">
        <v>53</v>
      </c>
      <c r="M13" s="60">
        <v>93</v>
      </c>
      <c r="N13" s="60">
        <v>136</v>
      </c>
      <c r="O13" s="60">
        <v>145</v>
      </c>
      <c r="P13" s="60">
        <v>107</v>
      </c>
      <c r="Q13" s="60">
        <v>73</v>
      </c>
      <c r="R13" s="60">
        <v>45</v>
      </c>
    </row>
    <row r="14" spans="1:18" ht="26.25" customHeight="1" x14ac:dyDescent="0.15">
      <c r="A14" s="160" t="s">
        <v>131</v>
      </c>
      <c r="B14" s="160"/>
      <c r="C14" s="61">
        <v>2992</v>
      </c>
      <c r="D14" s="62" t="s">
        <v>221</v>
      </c>
      <c r="E14" s="62">
        <v>1</v>
      </c>
      <c r="F14" s="62">
        <v>2</v>
      </c>
      <c r="G14" s="62">
        <v>12</v>
      </c>
      <c r="H14" s="62">
        <v>42</v>
      </c>
      <c r="I14" s="62">
        <v>46</v>
      </c>
      <c r="J14" s="62">
        <v>85</v>
      </c>
      <c r="K14" s="62">
        <v>144</v>
      </c>
      <c r="L14" s="62">
        <v>270</v>
      </c>
      <c r="M14" s="62">
        <v>445</v>
      </c>
      <c r="N14" s="62">
        <v>710</v>
      </c>
      <c r="O14" s="62">
        <v>636</v>
      </c>
      <c r="P14" s="62">
        <v>279</v>
      </c>
      <c r="Q14" s="62">
        <v>217</v>
      </c>
      <c r="R14" s="62">
        <v>103</v>
      </c>
    </row>
    <row r="15" spans="1:18" ht="26.25" customHeight="1" x14ac:dyDescent="0.15">
      <c r="A15" s="158" t="s">
        <v>132</v>
      </c>
      <c r="B15" s="158"/>
      <c r="C15" s="59">
        <v>1047</v>
      </c>
      <c r="D15" s="60" t="s">
        <v>221</v>
      </c>
      <c r="E15" s="60" t="s">
        <v>221</v>
      </c>
      <c r="F15" s="60">
        <v>5</v>
      </c>
      <c r="G15" s="60">
        <v>5</v>
      </c>
      <c r="H15" s="60">
        <v>6</v>
      </c>
      <c r="I15" s="60">
        <v>24</v>
      </c>
      <c r="J15" s="60">
        <v>24</v>
      </c>
      <c r="K15" s="60">
        <v>44</v>
      </c>
      <c r="L15" s="60">
        <v>81</v>
      </c>
      <c r="M15" s="60">
        <v>143</v>
      </c>
      <c r="N15" s="60">
        <v>193</v>
      </c>
      <c r="O15" s="60">
        <v>207</v>
      </c>
      <c r="P15" s="60">
        <v>148</v>
      </c>
      <c r="Q15" s="60">
        <v>104</v>
      </c>
      <c r="R15" s="60">
        <v>63</v>
      </c>
    </row>
    <row r="16" spans="1:18" ht="26.25" customHeight="1" x14ac:dyDescent="0.15">
      <c r="A16" s="160" t="s">
        <v>154</v>
      </c>
      <c r="B16" s="160"/>
      <c r="C16" s="61">
        <v>1900</v>
      </c>
      <c r="D16" s="62">
        <v>1</v>
      </c>
      <c r="E16" s="62" t="s">
        <v>221</v>
      </c>
      <c r="F16" s="62" t="s">
        <v>221</v>
      </c>
      <c r="G16" s="62">
        <v>6</v>
      </c>
      <c r="H16" s="62">
        <v>27</v>
      </c>
      <c r="I16" s="62">
        <v>53</v>
      </c>
      <c r="J16" s="62">
        <v>47</v>
      </c>
      <c r="K16" s="62">
        <v>103</v>
      </c>
      <c r="L16" s="62">
        <v>183</v>
      </c>
      <c r="M16" s="62">
        <v>275</v>
      </c>
      <c r="N16" s="62">
        <v>422</v>
      </c>
      <c r="O16" s="62">
        <v>387</v>
      </c>
      <c r="P16" s="62">
        <v>179</v>
      </c>
      <c r="Q16" s="62">
        <v>146</v>
      </c>
      <c r="R16" s="62">
        <v>71</v>
      </c>
    </row>
    <row r="17" spans="1:18" ht="26.25" customHeight="1" x14ac:dyDescent="0.15">
      <c r="A17" s="158" t="s">
        <v>134</v>
      </c>
      <c r="B17" s="158"/>
      <c r="C17" s="59">
        <v>1390</v>
      </c>
      <c r="D17" s="60">
        <v>1</v>
      </c>
      <c r="E17" s="60" t="s">
        <v>221</v>
      </c>
      <c r="F17" s="60">
        <v>2</v>
      </c>
      <c r="G17" s="60">
        <v>1</v>
      </c>
      <c r="H17" s="60">
        <v>8</v>
      </c>
      <c r="I17" s="60">
        <v>20</v>
      </c>
      <c r="J17" s="60">
        <v>41</v>
      </c>
      <c r="K17" s="60">
        <v>56</v>
      </c>
      <c r="L17" s="60">
        <v>138</v>
      </c>
      <c r="M17" s="60">
        <v>235</v>
      </c>
      <c r="N17" s="60">
        <v>329</v>
      </c>
      <c r="O17" s="60">
        <v>252</v>
      </c>
      <c r="P17" s="60">
        <v>154</v>
      </c>
      <c r="Q17" s="60">
        <v>96</v>
      </c>
      <c r="R17" s="60">
        <v>57</v>
      </c>
    </row>
    <row r="18" spans="1:18" ht="26.25" customHeight="1" x14ac:dyDescent="0.15">
      <c r="A18" s="160" t="s">
        <v>135</v>
      </c>
      <c r="B18" s="160"/>
      <c r="C18" s="61">
        <v>1757</v>
      </c>
      <c r="D18" s="62" t="s">
        <v>221</v>
      </c>
      <c r="E18" s="62">
        <v>1</v>
      </c>
      <c r="F18" s="62">
        <v>6</v>
      </c>
      <c r="G18" s="62">
        <v>8</v>
      </c>
      <c r="H18" s="62">
        <v>17</v>
      </c>
      <c r="I18" s="62">
        <v>28</v>
      </c>
      <c r="J18" s="62">
        <v>39</v>
      </c>
      <c r="K18" s="62">
        <v>88</v>
      </c>
      <c r="L18" s="62">
        <v>136</v>
      </c>
      <c r="M18" s="62">
        <v>274</v>
      </c>
      <c r="N18" s="62">
        <v>438</v>
      </c>
      <c r="O18" s="62">
        <v>365</v>
      </c>
      <c r="P18" s="62">
        <v>178</v>
      </c>
      <c r="Q18" s="62">
        <v>115</v>
      </c>
      <c r="R18" s="62">
        <v>64</v>
      </c>
    </row>
    <row r="19" spans="1:18" ht="26.25" customHeight="1" x14ac:dyDescent="0.15">
      <c r="A19" s="158" t="s">
        <v>136</v>
      </c>
      <c r="B19" s="158"/>
      <c r="C19" s="59">
        <v>2277</v>
      </c>
      <c r="D19" s="60">
        <v>1</v>
      </c>
      <c r="E19" s="60">
        <v>3</v>
      </c>
      <c r="F19" s="60">
        <v>10</v>
      </c>
      <c r="G19" s="60">
        <v>11</v>
      </c>
      <c r="H19" s="60">
        <v>22</v>
      </c>
      <c r="I19" s="60">
        <v>66</v>
      </c>
      <c r="J19" s="60">
        <v>106</v>
      </c>
      <c r="K19" s="60">
        <v>128</v>
      </c>
      <c r="L19" s="60">
        <v>249</v>
      </c>
      <c r="M19" s="60">
        <v>380</v>
      </c>
      <c r="N19" s="60">
        <v>492</v>
      </c>
      <c r="O19" s="60">
        <v>397</v>
      </c>
      <c r="P19" s="60">
        <v>217</v>
      </c>
      <c r="Q19" s="60">
        <v>140</v>
      </c>
      <c r="R19" s="60">
        <v>55</v>
      </c>
    </row>
    <row r="20" spans="1:18" ht="26.25" customHeight="1" x14ac:dyDescent="0.15">
      <c r="A20" s="160" t="s">
        <v>137</v>
      </c>
      <c r="B20" s="160"/>
      <c r="C20" s="61">
        <v>3042</v>
      </c>
      <c r="D20" s="62" t="s">
        <v>221</v>
      </c>
      <c r="E20" s="62" t="s">
        <v>221</v>
      </c>
      <c r="F20" s="62">
        <v>2</v>
      </c>
      <c r="G20" s="62">
        <v>14</v>
      </c>
      <c r="H20" s="62">
        <v>28</v>
      </c>
      <c r="I20" s="62">
        <v>72</v>
      </c>
      <c r="J20" s="62">
        <v>113</v>
      </c>
      <c r="K20" s="62">
        <v>155</v>
      </c>
      <c r="L20" s="62">
        <v>324</v>
      </c>
      <c r="M20" s="62">
        <v>511</v>
      </c>
      <c r="N20" s="62">
        <v>732</v>
      </c>
      <c r="O20" s="62">
        <v>553</v>
      </c>
      <c r="P20" s="62">
        <v>273</v>
      </c>
      <c r="Q20" s="62">
        <v>177</v>
      </c>
      <c r="R20" s="62">
        <v>88</v>
      </c>
    </row>
    <row r="21" spans="1:18" ht="26.25" customHeight="1" x14ac:dyDescent="0.15">
      <c r="A21" s="158" t="s">
        <v>138</v>
      </c>
      <c r="B21" s="158"/>
      <c r="C21" s="59">
        <v>700</v>
      </c>
      <c r="D21" s="60" t="s">
        <v>221</v>
      </c>
      <c r="E21" s="60" t="s">
        <v>221</v>
      </c>
      <c r="F21" s="60" t="s">
        <v>221</v>
      </c>
      <c r="G21" s="60">
        <v>5</v>
      </c>
      <c r="H21" s="60">
        <v>4</v>
      </c>
      <c r="I21" s="60">
        <v>11</v>
      </c>
      <c r="J21" s="60">
        <v>15</v>
      </c>
      <c r="K21" s="60">
        <v>42</v>
      </c>
      <c r="L21" s="60">
        <v>61</v>
      </c>
      <c r="M21" s="60">
        <v>119</v>
      </c>
      <c r="N21" s="60">
        <v>174</v>
      </c>
      <c r="O21" s="60">
        <v>158</v>
      </c>
      <c r="P21" s="60">
        <v>59</v>
      </c>
      <c r="Q21" s="60">
        <v>43</v>
      </c>
      <c r="R21" s="60">
        <v>9</v>
      </c>
    </row>
    <row r="22" spans="1:18" ht="26.25" customHeight="1" x14ac:dyDescent="0.15">
      <c r="A22" s="160" t="s">
        <v>139</v>
      </c>
      <c r="B22" s="160"/>
      <c r="C22" s="61">
        <v>1996</v>
      </c>
      <c r="D22" s="62" t="s">
        <v>221</v>
      </c>
      <c r="E22" s="62" t="s">
        <v>221</v>
      </c>
      <c r="F22" s="62">
        <v>4</v>
      </c>
      <c r="G22" s="62">
        <v>8</v>
      </c>
      <c r="H22" s="62">
        <v>32</v>
      </c>
      <c r="I22" s="62">
        <v>68</v>
      </c>
      <c r="J22" s="62">
        <v>81</v>
      </c>
      <c r="K22" s="62">
        <v>126</v>
      </c>
      <c r="L22" s="62">
        <v>229</v>
      </c>
      <c r="M22" s="62">
        <v>365</v>
      </c>
      <c r="N22" s="62">
        <v>446</v>
      </c>
      <c r="O22" s="62">
        <v>334</v>
      </c>
      <c r="P22" s="62">
        <v>148</v>
      </c>
      <c r="Q22" s="62">
        <v>104</v>
      </c>
      <c r="R22" s="62">
        <v>51</v>
      </c>
    </row>
    <row r="23" spans="1:18" ht="26.25" customHeight="1" x14ac:dyDescent="0.15">
      <c r="A23" s="158" t="s">
        <v>140</v>
      </c>
      <c r="B23" s="158"/>
      <c r="C23" s="59">
        <v>1080</v>
      </c>
      <c r="D23" s="60" t="s">
        <v>221</v>
      </c>
      <c r="E23" s="60" t="s">
        <v>221</v>
      </c>
      <c r="F23" s="60">
        <v>1</v>
      </c>
      <c r="G23" s="60">
        <v>5</v>
      </c>
      <c r="H23" s="60">
        <v>14</v>
      </c>
      <c r="I23" s="60">
        <v>30</v>
      </c>
      <c r="J23" s="60">
        <v>25</v>
      </c>
      <c r="K23" s="60">
        <v>55</v>
      </c>
      <c r="L23" s="60">
        <v>95</v>
      </c>
      <c r="M23" s="60">
        <v>178</v>
      </c>
      <c r="N23" s="60">
        <v>262</v>
      </c>
      <c r="O23" s="60">
        <v>228</v>
      </c>
      <c r="P23" s="60">
        <v>100</v>
      </c>
      <c r="Q23" s="60">
        <v>60</v>
      </c>
      <c r="R23" s="60">
        <v>27</v>
      </c>
    </row>
    <row r="24" spans="1:18" ht="26.25" customHeight="1" x14ac:dyDescent="0.15">
      <c r="A24" s="160" t="s">
        <v>141</v>
      </c>
      <c r="B24" s="160"/>
      <c r="C24" s="61">
        <v>1022</v>
      </c>
      <c r="D24" s="62" t="s">
        <v>221</v>
      </c>
      <c r="E24" s="62" t="s">
        <v>221</v>
      </c>
      <c r="F24" s="62" t="s">
        <v>221</v>
      </c>
      <c r="G24" s="62">
        <v>5</v>
      </c>
      <c r="H24" s="62">
        <v>9</v>
      </c>
      <c r="I24" s="62">
        <v>14</v>
      </c>
      <c r="J24" s="62">
        <v>25</v>
      </c>
      <c r="K24" s="62">
        <v>38</v>
      </c>
      <c r="L24" s="62">
        <v>104</v>
      </c>
      <c r="M24" s="62">
        <v>168</v>
      </c>
      <c r="N24" s="62">
        <v>212</v>
      </c>
      <c r="O24" s="62">
        <v>232</v>
      </c>
      <c r="P24" s="62">
        <v>98</v>
      </c>
      <c r="Q24" s="62">
        <v>77</v>
      </c>
      <c r="R24" s="62">
        <v>40</v>
      </c>
    </row>
    <row r="25" spans="1:18" ht="26.25" customHeight="1" x14ac:dyDescent="0.15">
      <c r="A25" s="158" t="s">
        <v>142</v>
      </c>
      <c r="B25" s="158"/>
      <c r="C25" s="59">
        <v>1041</v>
      </c>
      <c r="D25" s="60" t="s">
        <v>221</v>
      </c>
      <c r="E25" s="60" t="s">
        <v>221</v>
      </c>
      <c r="F25" s="60">
        <v>1</v>
      </c>
      <c r="G25" s="60">
        <v>9</v>
      </c>
      <c r="H25" s="60">
        <v>14</v>
      </c>
      <c r="I25" s="60">
        <v>19</v>
      </c>
      <c r="J25" s="60">
        <v>42</v>
      </c>
      <c r="K25" s="60">
        <v>60</v>
      </c>
      <c r="L25" s="60">
        <v>89</v>
      </c>
      <c r="M25" s="60">
        <v>164</v>
      </c>
      <c r="N25" s="60">
        <v>235</v>
      </c>
      <c r="O25" s="60">
        <v>183</v>
      </c>
      <c r="P25" s="60">
        <v>120</v>
      </c>
      <c r="Q25" s="60">
        <v>74</v>
      </c>
      <c r="R25" s="60">
        <v>31</v>
      </c>
    </row>
    <row r="26" spans="1:18" ht="26.25" customHeight="1" x14ac:dyDescent="0.15">
      <c r="A26" s="160" t="s">
        <v>143</v>
      </c>
      <c r="B26" s="160"/>
      <c r="C26" s="61">
        <v>831</v>
      </c>
      <c r="D26" s="62" t="s">
        <v>221</v>
      </c>
      <c r="E26" s="62" t="s">
        <v>221</v>
      </c>
      <c r="F26" s="62">
        <v>2</v>
      </c>
      <c r="G26" s="62">
        <v>7</v>
      </c>
      <c r="H26" s="62">
        <v>12</v>
      </c>
      <c r="I26" s="62">
        <v>20</v>
      </c>
      <c r="J26" s="62">
        <v>27</v>
      </c>
      <c r="K26" s="62">
        <v>39</v>
      </c>
      <c r="L26" s="62">
        <v>91</v>
      </c>
      <c r="M26" s="62">
        <v>142</v>
      </c>
      <c r="N26" s="62">
        <v>215</v>
      </c>
      <c r="O26" s="62">
        <v>140</v>
      </c>
      <c r="P26" s="62">
        <v>67</v>
      </c>
      <c r="Q26" s="62">
        <v>42</v>
      </c>
      <c r="R26" s="62">
        <v>27</v>
      </c>
    </row>
    <row r="27" spans="1:18" ht="26.25" customHeight="1" x14ac:dyDescent="0.15">
      <c r="A27" s="158" t="s">
        <v>144</v>
      </c>
      <c r="B27" s="158"/>
      <c r="C27" s="59">
        <v>648</v>
      </c>
      <c r="D27" s="60" t="s">
        <v>221</v>
      </c>
      <c r="E27" s="60">
        <v>1</v>
      </c>
      <c r="F27" s="60">
        <v>2</v>
      </c>
      <c r="G27" s="60">
        <v>1</v>
      </c>
      <c r="H27" s="60">
        <v>3</v>
      </c>
      <c r="I27" s="60">
        <v>18</v>
      </c>
      <c r="J27" s="60">
        <v>22</v>
      </c>
      <c r="K27" s="60">
        <v>30</v>
      </c>
      <c r="L27" s="60">
        <v>62</v>
      </c>
      <c r="M27" s="60">
        <v>97</v>
      </c>
      <c r="N27" s="60">
        <v>156</v>
      </c>
      <c r="O27" s="60">
        <v>135</v>
      </c>
      <c r="P27" s="60">
        <v>66</v>
      </c>
      <c r="Q27" s="60">
        <v>43</v>
      </c>
      <c r="R27" s="60">
        <v>12</v>
      </c>
    </row>
    <row r="28" spans="1:18" ht="26.25" customHeight="1" x14ac:dyDescent="0.15">
      <c r="A28" s="160" t="s">
        <v>145</v>
      </c>
      <c r="B28" s="160"/>
      <c r="C28" s="61">
        <v>779</v>
      </c>
      <c r="D28" s="62" t="s">
        <v>221</v>
      </c>
      <c r="E28" s="62">
        <v>1</v>
      </c>
      <c r="F28" s="62">
        <v>1</v>
      </c>
      <c r="G28" s="62">
        <v>3</v>
      </c>
      <c r="H28" s="62">
        <v>8</v>
      </c>
      <c r="I28" s="62">
        <v>6</v>
      </c>
      <c r="J28" s="62">
        <v>23</v>
      </c>
      <c r="K28" s="62">
        <v>29</v>
      </c>
      <c r="L28" s="62">
        <v>64</v>
      </c>
      <c r="M28" s="62">
        <v>133</v>
      </c>
      <c r="N28" s="62">
        <v>158</v>
      </c>
      <c r="O28" s="62">
        <v>152</v>
      </c>
      <c r="P28" s="62">
        <v>93</v>
      </c>
      <c r="Q28" s="62">
        <v>67</v>
      </c>
      <c r="R28" s="62">
        <v>41</v>
      </c>
    </row>
    <row r="29" spans="1:18" ht="26.25" customHeight="1" x14ac:dyDescent="0.15">
      <c r="A29" s="158" t="s">
        <v>146</v>
      </c>
      <c r="B29" s="158"/>
      <c r="C29" s="59">
        <v>479</v>
      </c>
      <c r="D29" s="60" t="s">
        <v>221</v>
      </c>
      <c r="E29" s="60" t="s">
        <v>221</v>
      </c>
      <c r="F29" s="60">
        <v>1</v>
      </c>
      <c r="G29" s="60">
        <v>1</v>
      </c>
      <c r="H29" s="60">
        <v>3</v>
      </c>
      <c r="I29" s="60">
        <v>12</v>
      </c>
      <c r="J29" s="60">
        <v>15</v>
      </c>
      <c r="K29" s="60">
        <v>24</v>
      </c>
      <c r="L29" s="60">
        <v>46</v>
      </c>
      <c r="M29" s="60">
        <v>75</v>
      </c>
      <c r="N29" s="60">
        <v>101</v>
      </c>
      <c r="O29" s="60">
        <v>94</v>
      </c>
      <c r="P29" s="60">
        <v>51</v>
      </c>
      <c r="Q29" s="60">
        <v>43</v>
      </c>
      <c r="R29" s="60">
        <v>13</v>
      </c>
    </row>
    <row r="30" spans="1:18" ht="26.25" customHeight="1" x14ac:dyDescent="0.15">
      <c r="A30" s="160" t="s">
        <v>147</v>
      </c>
      <c r="B30" s="160"/>
      <c r="C30" s="61">
        <v>857</v>
      </c>
      <c r="D30" s="62" t="s">
        <v>221</v>
      </c>
      <c r="E30" s="62">
        <v>1</v>
      </c>
      <c r="F30" s="62">
        <v>1</v>
      </c>
      <c r="G30" s="62">
        <v>4</v>
      </c>
      <c r="H30" s="62">
        <v>11</v>
      </c>
      <c r="I30" s="62">
        <v>23</v>
      </c>
      <c r="J30" s="62">
        <v>45</v>
      </c>
      <c r="K30" s="62">
        <v>55</v>
      </c>
      <c r="L30" s="62">
        <v>80</v>
      </c>
      <c r="M30" s="62">
        <v>132</v>
      </c>
      <c r="N30" s="62">
        <v>198</v>
      </c>
      <c r="O30" s="62">
        <v>155</v>
      </c>
      <c r="P30" s="62">
        <v>89</v>
      </c>
      <c r="Q30" s="62">
        <v>46</v>
      </c>
      <c r="R30" s="62">
        <v>17</v>
      </c>
    </row>
    <row r="31" spans="1:18" ht="26.25" customHeight="1" x14ac:dyDescent="0.15">
      <c r="A31" s="158" t="s">
        <v>148</v>
      </c>
      <c r="B31" s="158"/>
      <c r="C31" s="59">
        <v>781</v>
      </c>
      <c r="D31" s="60" t="s">
        <v>221</v>
      </c>
      <c r="E31" s="60" t="s">
        <v>221</v>
      </c>
      <c r="F31" s="60">
        <v>4</v>
      </c>
      <c r="G31" s="60">
        <v>2</v>
      </c>
      <c r="H31" s="60">
        <v>9</v>
      </c>
      <c r="I31" s="60">
        <v>12</v>
      </c>
      <c r="J31" s="60">
        <v>28</v>
      </c>
      <c r="K31" s="60">
        <v>41</v>
      </c>
      <c r="L31" s="60">
        <v>78</v>
      </c>
      <c r="M31" s="60">
        <v>115</v>
      </c>
      <c r="N31" s="60">
        <v>179</v>
      </c>
      <c r="O31" s="60">
        <v>145</v>
      </c>
      <c r="P31" s="60">
        <v>85</v>
      </c>
      <c r="Q31" s="60">
        <v>52</v>
      </c>
      <c r="R31" s="60">
        <v>31</v>
      </c>
    </row>
    <row r="32" spans="1:18" ht="26.25" customHeight="1" x14ac:dyDescent="0.15">
      <c r="A32" s="160" t="s">
        <v>149</v>
      </c>
      <c r="B32" s="160"/>
      <c r="C32" s="61">
        <v>344</v>
      </c>
      <c r="D32" s="62" t="s">
        <v>221</v>
      </c>
      <c r="E32" s="62" t="s">
        <v>221</v>
      </c>
      <c r="F32" s="62">
        <v>2</v>
      </c>
      <c r="G32" s="62">
        <v>2</v>
      </c>
      <c r="H32" s="62">
        <v>4</v>
      </c>
      <c r="I32" s="62">
        <v>4</v>
      </c>
      <c r="J32" s="62">
        <v>10</v>
      </c>
      <c r="K32" s="62">
        <v>17</v>
      </c>
      <c r="L32" s="62">
        <v>33</v>
      </c>
      <c r="M32" s="62">
        <v>48</v>
      </c>
      <c r="N32" s="62">
        <v>74</v>
      </c>
      <c r="O32" s="62">
        <v>66</v>
      </c>
      <c r="P32" s="62">
        <v>45</v>
      </c>
      <c r="Q32" s="62">
        <v>27</v>
      </c>
      <c r="R32" s="62">
        <v>12</v>
      </c>
    </row>
    <row r="33" spans="1:18" ht="26.25" customHeight="1" x14ac:dyDescent="0.15">
      <c r="A33" s="158" t="s">
        <v>150</v>
      </c>
      <c r="B33" s="198"/>
      <c r="C33" s="59">
        <v>610</v>
      </c>
      <c r="D33" s="60" t="s">
        <v>221</v>
      </c>
      <c r="E33" s="60" t="s">
        <v>221</v>
      </c>
      <c r="F33" s="60">
        <v>1</v>
      </c>
      <c r="G33" s="60">
        <v>2</v>
      </c>
      <c r="H33" s="60">
        <v>8</v>
      </c>
      <c r="I33" s="60">
        <v>13</v>
      </c>
      <c r="J33" s="60">
        <v>18</v>
      </c>
      <c r="K33" s="60">
        <v>32</v>
      </c>
      <c r="L33" s="60">
        <v>63</v>
      </c>
      <c r="M33" s="60">
        <v>94</v>
      </c>
      <c r="N33" s="60">
        <v>138</v>
      </c>
      <c r="O33" s="60">
        <v>121</v>
      </c>
      <c r="P33" s="60">
        <v>54</v>
      </c>
      <c r="Q33" s="60">
        <v>47</v>
      </c>
      <c r="R33" s="60">
        <v>19</v>
      </c>
    </row>
    <row r="34" spans="1:18" ht="26.25" customHeight="1" x14ac:dyDescent="0.15">
      <c r="A34" s="160" t="s">
        <v>151</v>
      </c>
      <c r="B34" s="160"/>
      <c r="C34" s="61">
        <v>907</v>
      </c>
      <c r="D34" s="62" t="s">
        <v>221</v>
      </c>
      <c r="E34" s="62" t="s">
        <v>221</v>
      </c>
      <c r="F34" s="62">
        <v>2</v>
      </c>
      <c r="G34" s="62">
        <v>4</v>
      </c>
      <c r="H34" s="62">
        <v>12</v>
      </c>
      <c r="I34" s="62">
        <v>21</v>
      </c>
      <c r="J34" s="62">
        <v>36</v>
      </c>
      <c r="K34" s="62">
        <v>37</v>
      </c>
      <c r="L34" s="62">
        <v>82</v>
      </c>
      <c r="M34" s="62">
        <v>160</v>
      </c>
      <c r="N34" s="62">
        <v>204</v>
      </c>
      <c r="O34" s="62">
        <v>178</v>
      </c>
      <c r="P34" s="62">
        <v>98</v>
      </c>
      <c r="Q34" s="62">
        <v>55</v>
      </c>
      <c r="R34" s="62">
        <v>18</v>
      </c>
    </row>
    <row r="35" spans="1:18" ht="26.25" customHeight="1" x14ac:dyDescent="0.15">
      <c r="A35" s="158" t="s">
        <v>152</v>
      </c>
      <c r="B35" s="158"/>
      <c r="C35" s="59">
        <v>1189</v>
      </c>
      <c r="D35" s="60" t="s">
        <v>221</v>
      </c>
      <c r="E35" s="60">
        <v>1</v>
      </c>
      <c r="F35" s="60">
        <v>1</v>
      </c>
      <c r="G35" s="60">
        <v>6</v>
      </c>
      <c r="H35" s="60">
        <v>17</v>
      </c>
      <c r="I35" s="60">
        <v>34</v>
      </c>
      <c r="J35" s="60">
        <v>45</v>
      </c>
      <c r="K35" s="60">
        <v>80</v>
      </c>
      <c r="L35" s="60">
        <v>135</v>
      </c>
      <c r="M35" s="60">
        <v>211</v>
      </c>
      <c r="N35" s="60">
        <v>278</v>
      </c>
      <c r="O35" s="60">
        <v>193</v>
      </c>
      <c r="P35" s="60">
        <v>95</v>
      </c>
      <c r="Q35" s="60">
        <v>61</v>
      </c>
      <c r="R35" s="60">
        <v>32</v>
      </c>
    </row>
    <row r="36" spans="1:18" ht="26.25" customHeight="1" x14ac:dyDescent="0.15">
      <c r="A36" s="162" t="s">
        <v>153</v>
      </c>
      <c r="B36" s="162"/>
      <c r="C36" s="90">
        <v>1005</v>
      </c>
      <c r="D36" s="89" t="s">
        <v>221</v>
      </c>
      <c r="E36" s="89" t="s">
        <v>221</v>
      </c>
      <c r="F36" s="89" t="s">
        <v>221</v>
      </c>
      <c r="G36" s="89">
        <v>4</v>
      </c>
      <c r="H36" s="89">
        <v>6</v>
      </c>
      <c r="I36" s="89">
        <v>11</v>
      </c>
      <c r="J36" s="89">
        <v>36</v>
      </c>
      <c r="K36" s="89">
        <v>56</v>
      </c>
      <c r="L36" s="89">
        <v>98</v>
      </c>
      <c r="M36" s="89">
        <v>162</v>
      </c>
      <c r="N36" s="89">
        <v>212</v>
      </c>
      <c r="O36" s="89">
        <v>202</v>
      </c>
      <c r="P36" s="89">
        <v>96</v>
      </c>
      <c r="Q36" s="89">
        <v>78</v>
      </c>
      <c r="R36" s="89">
        <v>44</v>
      </c>
    </row>
  </sheetData>
  <mergeCells count="45">
    <mergeCell ref="O7:O10"/>
    <mergeCell ref="A6:B10"/>
    <mergeCell ref="A19:B19"/>
    <mergeCell ref="A11:B11"/>
    <mergeCell ref="A12:B12"/>
    <mergeCell ref="A13:B13"/>
    <mergeCell ref="L7:L10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  <mergeCell ref="P7:P10"/>
    <mergeCell ref="Q7:Q10"/>
    <mergeCell ref="R7:R10"/>
    <mergeCell ref="K6:R6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C6:J6"/>
    <mergeCell ref="M7:M10"/>
    <mergeCell ref="N7:N10"/>
  </mergeCells>
  <phoneticPr fontId="5"/>
  <pageMargins left="0.70866141732283472" right="0.70866141732283472" top="0.55118110236220474" bottom="0.55118110236220474" header="0.31496062992125984" footer="0.31496062992125984"/>
  <pageSetup paperSize="9" firstPageNumber="84" orientation="portrait" useFirstPageNumber="1" r:id="rId1"/>
  <headerFooter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topLeftCell="B1" zoomScaleNormal="100" zoomScaleSheetLayoutView="100" workbookViewId="0">
      <selection activeCell="C11" sqref="C11:R36"/>
    </sheetView>
  </sheetViews>
  <sheetFormatPr defaultRowHeight="13.5" x14ac:dyDescent="0.15"/>
  <cols>
    <col min="1" max="1" width="3.125" customWidth="1"/>
    <col min="2" max="2" width="9.875" customWidth="1"/>
    <col min="3" max="14" width="9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375</v>
      </c>
      <c r="B3" s="16"/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43</v>
      </c>
    </row>
    <row r="6" spans="1:18" ht="12" customHeight="1" thickTop="1" x14ac:dyDescent="0.15">
      <c r="A6" s="155" t="s">
        <v>127</v>
      </c>
      <c r="B6" s="155"/>
      <c r="C6" s="332" t="s">
        <v>376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30937</v>
      </c>
      <c r="D11" s="60">
        <v>2</v>
      </c>
      <c r="E11" s="60">
        <v>10</v>
      </c>
      <c r="F11" s="60">
        <v>53</v>
      </c>
      <c r="G11" s="60">
        <v>131</v>
      </c>
      <c r="H11" s="60">
        <v>350</v>
      </c>
      <c r="I11" s="60">
        <v>687</v>
      </c>
      <c r="J11" s="60">
        <v>1044</v>
      </c>
      <c r="K11" s="60">
        <v>1604</v>
      </c>
      <c r="L11" s="60">
        <v>3007</v>
      </c>
      <c r="M11" s="60">
        <v>4997</v>
      </c>
      <c r="N11" s="60">
        <v>7118</v>
      </c>
      <c r="O11" s="60">
        <v>5970</v>
      </c>
      <c r="P11" s="60">
        <v>3042</v>
      </c>
      <c r="Q11" s="60">
        <v>1978</v>
      </c>
      <c r="R11" s="60">
        <v>944</v>
      </c>
    </row>
    <row r="12" spans="1:18" ht="26.25" customHeight="1" x14ac:dyDescent="0.15">
      <c r="A12" s="160" t="s">
        <v>129</v>
      </c>
      <c r="B12" s="160"/>
      <c r="C12" s="61">
        <v>3106</v>
      </c>
      <c r="D12" s="62" t="s">
        <v>221</v>
      </c>
      <c r="E12" s="62">
        <v>1</v>
      </c>
      <c r="F12" s="62">
        <v>5</v>
      </c>
      <c r="G12" s="62">
        <v>13</v>
      </c>
      <c r="H12" s="62">
        <v>35</v>
      </c>
      <c r="I12" s="62">
        <v>82</v>
      </c>
      <c r="J12" s="62">
        <v>115</v>
      </c>
      <c r="K12" s="62">
        <v>161</v>
      </c>
      <c r="L12" s="62">
        <v>290</v>
      </c>
      <c r="M12" s="62">
        <v>483</v>
      </c>
      <c r="N12" s="62">
        <v>721</v>
      </c>
      <c r="O12" s="62">
        <v>601</v>
      </c>
      <c r="P12" s="62">
        <v>325</v>
      </c>
      <c r="Q12" s="62">
        <v>172</v>
      </c>
      <c r="R12" s="62">
        <v>102</v>
      </c>
    </row>
    <row r="13" spans="1:18" ht="26.25" customHeight="1" x14ac:dyDescent="0.15">
      <c r="A13" s="158" t="s">
        <v>130</v>
      </c>
      <c r="B13" s="158"/>
      <c r="C13" s="59">
        <v>684</v>
      </c>
      <c r="D13" s="60" t="s">
        <v>221</v>
      </c>
      <c r="E13" s="60" t="s">
        <v>221</v>
      </c>
      <c r="F13" s="60">
        <v>2</v>
      </c>
      <c r="G13" s="60">
        <v>2</v>
      </c>
      <c r="H13" s="60">
        <v>7</v>
      </c>
      <c r="I13" s="60">
        <v>5</v>
      </c>
      <c r="J13" s="60">
        <v>16</v>
      </c>
      <c r="K13" s="60">
        <v>34</v>
      </c>
      <c r="L13" s="60">
        <v>51</v>
      </c>
      <c r="M13" s="60">
        <v>87</v>
      </c>
      <c r="N13" s="60">
        <v>130</v>
      </c>
      <c r="O13" s="60">
        <v>141</v>
      </c>
      <c r="P13" s="60">
        <v>103</v>
      </c>
      <c r="Q13" s="60">
        <v>67</v>
      </c>
      <c r="R13" s="60">
        <v>39</v>
      </c>
    </row>
    <row r="14" spans="1:18" ht="26.25" customHeight="1" x14ac:dyDescent="0.15">
      <c r="A14" s="160" t="s">
        <v>131</v>
      </c>
      <c r="B14" s="160"/>
      <c r="C14" s="61">
        <v>2856</v>
      </c>
      <c r="D14" s="62" t="s">
        <v>221</v>
      </c>
      <c r="E14" s="62">
        <v>1</v>
      </c>
      <c r="F14" s="62">
        <v>2</v>
      </c>
      <c r="G14" s="62">
        <v>11</v>
      </c>
      <c r="H14" s="62">
        <v>41</v>
      </c>
      <c r="I14" s="62">
        <v>45</v>
      </c>
      <c r="J14" s="62">
        <v>80</v>
      </c>
      <c r="K14" s="62">
        <v>139</v>
      </c>
      <c r="L14" s="62">
        <v>257</v>
      </c>
      <c r="M14" s="62">
        <v>431</v>
      </c>
      <c r="N14" s="62">
        <v>684</v>
      </c>
      <c r="O14" s="62">
        <v>602</v>
      </c>
      <c r="P14" s="62">
        <v>268</v>
      </c>
      <c r="Q14" s="62">
        <v>205</v>
      </c>
      <c r="R14" s="62">
        <v>90</v>
      </c>
    </row>
    <row r="15" spans="1:18" ht="26.25" customHeight="1" x14ac:dyDescent="0.15">
      <c r="A15" s="158" t="s">
        <v>132</v>
      </c>
      <c r="B15" s="158"/>
      <c r="C15" s="59">
        <v>995</v>
      </c>
      <c r="D15" s="60" t="s">
        <v>221</v>
      </c>
      <c r="E15" s="60" t="s">
        <v>221</v>
      </c>
      <c r="F15" s="60">
        <v>4</v>
      </c>
      <c r="G15" s="60">
        <v>5</v>
      </c>
      <c r="H15" s="60">
        <v>6</v>
      </c>
      <c r="I15" s="60">
        <v>24</v>
      </c>
      <c r="J15" s="60">
        <v>21</v>
      </c>
      <c r="K15" s="60">
        <v>42</v>
      </c>
      <c r="L15" s="60">
        <v>76</v>
      </c>
      <c r="M15" s="60">
        <v>137</v>
      </c>
      <c r="N15" s="60">
        <v>187</v>
      </c>
      <c r="O15" s="60">
        <v>201</v>
      </c>
      <c r="P15" s="60">
        <v>136</v>
      </c>
      <c r="Q15" s="60">
        <v>95</v>
      </c>
      <c r="R15" s="60">
        <v>61</v>
      </c>
    </row>
    <row r="16" spans="1:18" ht="26.25" customHeight="1" x14ac:dyDescent="0.15">
      <c r="A16" s="160" t="s">
        <v>154</v>
      </c>
      <c r="B16" s="160"/>
      <c r="C16" s="61">
        <v>1779</v>
      </c>
      <c r="D16" s="62" t="s">
        <v>221</v>
      </c>
      <c r="E16" s="62" t="s">
        <v>221</v>
      </c>
      <c r="F16" s="62" t="s">
        <v>221</v>
      </c>
      <c r="G16" s="62">
        <v>5</v>
      </c>
      <c r="H16" s="62">
        <v>25</v>
      </c>
      <c r="I16" s="62">
        <v>52</v>
      </c>
      <c r="J16" s="62">
        <v>44</v>
      </c>
      <c r="K16" s="62">
        <v>97</v>
      </c>
      <c r="L16" s="62">
        <v>178</v>
      </c>
      <c r="M16" s="62">
        <v>260</v>
      </c>
      <c r="N16" s="62">
        <v>401</v>
      </c>
      <c r="O16" s="62">
        <v>352</v>
      </c>
      <c r="P16" s="62">
        <v>163</v>
      </c>
      <c r="Q16" s="62">
        <v>138</v>
      </c>
      <c r="R16" s="62">
        <v>64</v>
      </c>
    </row>
    <row r="17" spans="1:18" ht="26.25" customHeight="1" x14ac:dyDescent="0.15">
      <c r="A17" s="158" t="s">
        <v>134</v>
      </c>
      <c r="B17" s="158"/>
      <c r="C17" s="59">
        <v>1319</v>
      </c>
      <c r="D17" s="60">
        <v>1</v>
      </c>
      <c r="E17" s="60" t="s">
        <v>221</v>
      </c>
      <c r="F17" s="60">
        <v>2</v>
      </c>
      <c r="G17" s="60">
        <v>1</v>
      </c>
      <c r="H17" s="60">
        <v>8</v>
      </c>
      <c r="I17" s="60">
        <v>19</v>
      </c>
      <c r="J17" s="60">
        <v>41</v>
      </c>
      <c r="K17" s="60">
        <v>53</v>
      </c>
      <c r="L17" s="60">
        <v>132</v>
      </c>
      <c r="M17" s="60">
        <v>224</v>
      </c>
      <c r="N17" s="60">
        <v>317</v>
      </c>
      <c r="O17" s="60">
        <v>246</v>
      </c>
      <c r="P17" s="60">
        <v>140</v>
      </c>
      <c r="Q17" s="60">
        <v>89</v>
      </c>
      <c r="R17" s="60">
        <v>46</v>
      </c>
    </row>
    <row r="18" spans="1:18" ht="26.25" customHeight="1" x14ac:dyDescent="0.15">
      <c r="A18" s="160" t="s">
        <v>135</v>
      </c>
      <c r="B18" s="160"/>
      <c r="C18" s="61">
        <v>1659</v>
      </c>
      <c r="D18" s="62" t="s">
        <v>221</v>
      </c>
      <c r="E18" s="62">
        <v>1</v>
      </c>
      <c r="F18" s="62">
        <v>5</v>
      </c>
      <c r="G18" s="62">
        <v>8</v>
      </c>
      <c r="H18" s="62">
        <v>17</v>
      </c>
      <c r="I18" s="62">
        <v>27</v>
      </c>
      <c r="J18" s="62">
        <v>37</v>
      </c>
      <c r="K18" s="62">
        <v>84</v>
      </c>
      <c r="L18" s="62">
        <v>129</v>
      </c>
      <c r="M18" s="62">
        <v>260</v>
      </c>
      <c r="N18" s="62">
        <v>414</v>
      </c>
      <c r="O18" s="62">
        <v>350</v>
      </c>
      <c r="P18" s="62">
        <v>166</v>
      </c>
      <c r="Q18" s="62">
        <v>103</v>
      </c>
      <c r="R18" s="62">
        <v>58</v>
      </c>
    </row>
    <row r="19" spans="1:18" ht="26.25" customHeight="1" x14ac:dyDescent="0.15">
      <c r="A19" s="158" t="s">
        <v>136</v>
      </c>
      <c r="B19" s="158"/>
      <c r="C19" s="59">
        <v>2140</v>
      </c>
      <c r="D19" s="60">
        <v>1</v>
      </c>
      <c r="E19" s="60">
        <v>3</v>
      </c>
      <c r="F19" s="60">
        <v>9</v>
      </c>
      <c r="G19" s="60">
        <v>10</v>
      </c>
      <c r="H19" s="60">
        <v>22</v>
      </c>
      <c r="I19" s="60">
        <v>64</v>
      </c>
      <c r="J19" s="60">
        <v>103</v>
      </c>
      <c r="K19" s="60">
        <v>123</v>
      </c>
      <c r="L19" s="60">
        <v>233</v>
      </c>
      <c r="M19" s="60">
        <v>360</v>
      </c>
      <c r="N19" s="60">
        <v>470</v>
      </c>
      <c r="O19" s="60">
        <v>373</v>
      </c>
      <c r="P19" s="60">
        <v>203</v>
      </c>
      <c r="Q19" s="60">
        <v>120</v>
      </c>
      <c r="R19" s="60">
        <v>46</v>
      </c>
    </row>
    <row r="20" spans="1:18" ht="26.25" customHeight="1" x14ac:dyDescent="0.15">
      <c r="A20" s="160" t="s">
        <v>137</v>
      </c>
      <c r="B20" s="160"/>
      <c r="C20" s="61">
        <v>2854</v>
      </c>
      <c r="D20" s="62" t="s">
        <v>221</v>
      </c>
      <c r="E20" s="62" t="s">
        <v>221</v>
      </c>
      <c r="F20" s="62">
        <v>1</v>
      </c>
      <c r="G20" s="62">
        <v>13</v>
      </c>
      <c r="H20" s="62">
        <v>28</v>
      </c>
      <c r="I20" s="62">
        <v>66</v>
      </c>
      <c r="J20" s="62">
        <v>110</v>
      </c>
      <c r="K20" s="62">
        <v>144</v>
      </c>
      <c r="L20" s="62">
        <v>309</v>
      </c>
      <c r="M20" s="62">
        <v>489</v>
      </c>
      <c r="N20" s="62">
        <v>687</v>
      </c>
      <c r="O20" s="62">
        <v>521</v>
      </c>
      <c r="P20" s="62">
        <v>250</v>
      </c>
      <c r="Q20" s="62">
        <v>155</v>
      </c>
      <c r="R20" s="62">
        <v>81</v>
      </c>
    </row>
    <row r="21" spans="1:18" ht="26.25" customHeight="1" x14ac:dyDescent="0.15">
      <c r="A21" s="158" t="s">
        <v>138</v>
      </c>
      <c r="B21" s="158"/>
      <c r="C21" s="59">
        <v>663</v>
      </c>
      <c r="D21" s="60" t="s">
        <v>221</v>
      </c>
      <c r="E21" s="60" t="s">
        <v>221</v>
      </c>
      <c r="F21" s="60" t="s">
        <v>221</v>
      </c>
      <c r="G21" s="60">
        <v>3</v>
      </c>
      <c r="H21" s="60">
        <v>4</v>
      </c>
      <c r="I21" s="60">
        <v>8</v>
      </c>
      <c r="J21" s="60">
        <v>15</v>
      </c>
      <c r="K21" s="60">
        <v>38</v>
      </c>
      <c r="L21" s="60">
        <v>58</v>
      </c>
      <c r="M21" s="60">
        <v>118</v>
      </c>
      <c r="N21" s="60">
        <v>164</v>
      </c>
      <c r="O21" s="60">
        <v>149</v>
      </c>
      <c r="P21" s="60">
        <v>56</v>
      </c>
      <c r="Q21" s="60">
        <v>41</v>
      </c>
      <c r="R21" s="60">
        <v>9</v>
      </c>
    </row>
    <row r="22" spans="1:18" ht="26.25" customHeight="1" x14ac:dyDescent="0.15">
      <c r="A22" s="160" t="s">
        <v>139</v>
      </c>
      <c r="B22" s="160"/>
      <c r="C22" s="61">
        <v>1865</v>
      </c>
      <c r="D22" s="62" t="s">
        <v>221</v>
      </c>
      <c r="E22" s="62" t="s">
        <v>221</v>
      </c>
      <c r="F22" s="62">
        <v>4</v>
      </c>
      <c r="G22" s="62">
        <v>7</v>
      </c>
      <c r="H22" s="62">
        <v>31</v>
      </c>
      <c r="I22" s="62">
        <v>66</v>
      </c>
      <c r="J22" s="62">
        <v>78</v>
      </c>
      <c r="K22" s="62">
        <v>118</v>
      </c>
      <c r="L22" s="62">
        <v>219</v>
      </c>
      <c r="M22" s="62">
        <v>344</v>
      </c>
      <c r="N22" s="62">
        <v>416</v>
      </c>
      <c r="O22" s="62">
        <v>313</v>
      </c>
      <c r="P22" s="62">
        <v>137</v>
      </c>
      <c r="Q22" s="62">
        <v>92</v>
      </c>
      <c r="R22" s="62">
        <v>40</v>
      </c>
    </row>
    <row r="23" spans="1:18" ht="26.25" customHeight="1" x14ac:dyDescent="0.15">
      <c r="A23" s="158" t="s">
        <v>140</v>
      </c>
      <c r="B23" s="158"/>
      <c r="C23" s="59">
        <v>1028</v>
      </c>
      <c r="D23" s="60" t="s">
        <v>221</v>
      </c>
      <c r="E23" s="60" t="s">
        <v>221</v>
      </c>
      <c r="F23" s="60">
        <v>1</v>
      </c>
      <c r="G23" s="60">
        <v>5</v>
      </c>
      <c r="H23" s="60">
        <v>13</v>
      </c>
      <c r="I23" s="60">
        <v>29</v>
      </c>
      <c r="J23" s="60">
        <v>25</v>
      </c>
      <c r="K23" s="60">
        <v>51</v>
      </c>
      <c r="L23" s="60">
        <v>93</v>
      </c>
      <c r="M23" s="60">
        <v>166</v>
      </c>
      <c r="N23" s="60">
        <v>250</v>
      </c>
      <c r="O23" s="60">
        <v>221</v>
      </c>
      <c r="P23" s="60">
        <v>95</v>
      </c>
      <c r="Q23" s="60">
        <v>54</v>
      </c>
      <c r="R23" s="60">
        <v>25</v>
      </c>
    </row>
    <row r="24" spans="1:18" ht="26.25" customHeight="1" x14ac:dyDescent="0.15">
      <c r="A24" s="160" t="s">
        <v>141</v>
      </c>
      <c r="B24" s="160"/>
      <c r="C24" s="61">
        <v>977</v>
      </c>
      <c r="D24" s="62" t="s">
        <v>221</v>
      </c>
      <c r="E24" s="62" t="s">
        <v>221</v>
      </c>
      <c r="F24" s="62" t="s">
        <v>221</v>
      </c>
      <c r="G24" s="62">
        <v>4</v>
      </c>
      <c r="H24" s="62">
        <v>9</v>
      </c>
      <c r="I24" s="62">
        <v>14</v>
      </c>
      <c r="J24" s="62">
        <v>23</v>
      </c>
      <c r="K24" s="62">
        <v>36</v>
      </c>
      <c r="L24" s="62">
        <v>99</v>
      </c>
      <c r="M24" s="62">
        <v>166</v>
      </c>
      <c r="N24" s="62">
        <v>206</v>
      </c>
      <c r="O24" s="62">
        <v>221</v>
      </c>
      <c r="P24" s="62">
        <v>94</v>
      </c>
      <c r="Q24" s="62">
        <v>72</v>
      </c>
      <c r="R24" s="62">
        <v>33</v>
      </c>
    </row>
    <row r="25" spans="1:18" ht="26.25" customHeight="1" x14ac:dyDescent="0.15">
      <c r="A25" s="158" t="s">
        <v>142</v>
      </c>
      <c r="B25" s="158"/>
      <c r="C25" s="59">
        <v>997</v>
      </c>
      <c r="D25" s="60" t="s">
        <v>221</v>
      </c>
      <c r="E25" s="60" t="s">
        <v>221</v>
      </c>
      <c r="F25" s="60">
        <v>1</v>
      </c>
      <c r="G25" s="60">
        <v>9</v>
      </c>
      <c r="H25" s="60">
        <v>14</v>
      </c>
      <c r="I25" s="60">
        <v>19</v>
      </c>
      <c r="J25" s="60">
        <v>39</v>
      </c>
      <c r="K25" s="60">
        <v>59</v>
      </c>
      <c r="L25" s="60">
        <v>88</v>
      </c>
      <c r="M25" s="60">
        <v>158</v>
      </c>
      <c r="N25" s="60">
        <v>226</v>
      </c>
      <c r="O25" s="60">
        <v>177</v>
      </c>
      <c r="P25" s="60">
        <v>111</v>
      </c>
      <c r="Q25" s="60">
        <v>70</v>
      </c>
      <c r="R25" s="60">
        <v>26</v>
      </c>
    </row>
    <row r="26" spans="1:18" ht="26.25" customHeight="1" x14ac:dyDescent="0.15">
      <c r="A26" s="160" t="s">
        <v>143</v>
      </c>
      <c r="B26" s="160"/>
      <c r="C26" s="61">
        <v>793</v>
      </c>
      <c r="D26" s="62" t="s">
        <v>221</v>
      </c>
      <c r="E26" s="62" t="s">
        <v>221</v>
      </c>
      <c r="F26" s="62">
        <v>2</v>
      </c>
      <c r="G26" s="62">
        <v>7</v>
      </c>
      <c r="H26" s="62">
        <v>12</v>
      </c>
      <c r="I26" s="62">
        <v>18</v>
      </c>
      <c r="J26" s="62">
        <v>27</v>
      </c>
      <c r="K26" s="62">
        <v>37</v>
      </c>
      <c r="L26" s="62">
        <v>88</v>
      </c>
      <c r="M26" s="62">
        <v>136</v>
      </c>
      <c r="N26" s="62">
        <v>208</v>
      </c>
      <c r="O26" s="62">
        <v>131</v>
      </c>
      <c r="P26" s="62">
        <v>64</v>
      </c>
      <c r="Q26" s="62">
        <v>40</v>
      </c>
      <c r="R26" s="62">
        <v>23</v>
      </c>
    </row>
    <row r="27" spans="1:18" ht="26.25" customHeight="1" x14ac:dyDescent="0.15">
      <c r="A27" s="158" t="s">
        <v>144</v>
      </c>
      <c r="B27" s="158"/>
      <c r="C27" s="59">
        <v>627</v>
      </c>
      <c r="D27" s="60" t="s">
        <v>221</v>
      </c>
      <c r="E27" s="60">
        <v>1</v>
      </c>
      <c r="F27" s="60">
        <v>2</v>
      </c>
      <c r="G27" s="60">
        <v>1</v>
      </c>
      <c r="H27" s="60">
        <v>3</v>
      </c>
      <c r="I27" s="60">
        <v>17</v>
      </c>
      <c r="J27" s="60">
        <v>22</v>
      </c>
      <c r="K27" s="60">
        <v>29</v>
      </c>
      <c r="L27" s="60">
        <v>61</v>
      </c>
      <c r="M27" s="60">
        <v>90</v>
      </c>
      <c r="N27" s="60">
        <v>151</v>
      </c>
      <c r="O27" s="60">
        <v>134</v>
      </c>
      <c r="P27" s="60">
        <v>63</v>
      </c>
      <c r="Q27" s="60">
        <v>41</v>
      </c>
      <c r="R27" s="60">
        <v>12</v>
      </c>
    </row>
    <row r="28" spans="1:18" ht="26.25" customHeight="1" x14ac:dyDescent="0.15">
      <c r="A28" s="160" t="s">
        <v>145</v>
      </c>
      <c r="B28" s="160"/>
      <c r="C28" s="61">
        <v>733</v>
      </c>
      <c r="D28" s="62" t="s">
        <v>221</v>
      </c>
      <c r="E28" s="62">
        <v>1</v>
      </c>
      <c r="F28" s="62">
        <v>1</v>
      </c>
      <c r="G28" s="62">
        <v>3</v>
      </c>
      <c r="H28" s="62">
        <v>7</v>
      </c>
      <c r="I28" s="62">
        <v>5</v>
      </c>
      <c r="J28" s="62">
        <v>22</v>
      </c>
      <c r="K28" s="62">
        <v>28</v>
      </c>
      <c r="L28" s="62">
        <v>60</v>
      </c>
      <c r="M28" s="62">
        <v>130</v>
      </c>
      <c r="N28" s="62">
        <v>148</v>
      </c>
      <c r="O28" s="62">
        <v>149</v>
      </c>
      <c r="P28" s="62">
        <v>85</v>
      </c>
      <c r="Q28" s="62">
        <v>60</v>
      </c>
      <c r="R28" s="62">
        <v>34</v>
      </c>
    </row>
    <row r="29" spans="1:18" ht="26.25" customHeight="1" x14ac:dyDescent="0.15">
      <c r="A29" s="158" t="s">
        <v>146</v>
      </c>
      <c r="B29" s="158"/>
      <c r="C29" s="59">
        <v>459</v>
      </c>
      <c r="D29" s="60" t="s">
        <v>221</v>
      </c>
      <c r="E29" s="60" t="s">
        <v>221</v>
      </c>
      <c r="F29" s="60">
        <v>1</v>
      </c>
      <c r="G29" s="60">
        <v>1</v>
      </c>
      <c r="H29" s="60">
        <v>3</v>
      </c>
      <c r="I29" s="60">
        <v>12</v>
      </c>
      <c r="J29" s="60">
        <v>15</v>
      </c>
      <c r="K29" s="60">
        <v>23</v>
      </c>
      <c r="L29" s="60">
        <v>46</v>
      </c>
      <c r="M29" s="60">
        <v>74</v>
      </c>
      <c r="N29" s="60">
        <v>97</v>
      </c>
      <c r="O29" s="60">
        <v>88</v>
      </c>
      <c r="P29" s="60">
        <v>50</v>
      </c>
      <c r="Q29" s="60">
        <v>38</v>
      </c>
      <c r="R29" s="60">
        <v>11</v>
      </c>
    </row>
    <row r="30" spans="1:18" ht="26.25" customHeight="1" x14ac:dyDescent="0.15">
      <c r="A30" s="160" t="s">
        <v>147</v>
      </c>
      <c r="B30" s="160"/>
      <c r="C30" s="61">
        <v>813</v>
      </c>
      <c r="D30" s="62" t="s">
        <v>221</v>
      </c>
      <c r="E30" s="62">
        <v>1</v>
      </c>
      <c r="F30" s="62">
        <v>1</v>
      </c>
      <c r="G30" s="62">
        <v>4</v>
      </c>
      <c r="H30" s="62">
        <v>10</v>
      </c>
      <c r="I30" s="62">
        <v>22</v>
      </c>
      <c r="J30" s="62">
        <v>43</v>
      </c>
      <c r="K30" s="62">
        <v>52</v>
      </c>
      <c r="L30" s="62">
        <v>72</v>
      </c>
      <c r="M30" s="62">
        <v>129</v>
      </c>
      <c r="N30" s="62">
        <v>191</v>
      </c>
      <c r="O30" s="62">
        <v>147</v>
      </c>
      <c r="P30" s="62">
        <v>87</v>
      </c>
      <c r="Q30" s="62">
        <v>40</v>
      </c>
      <c r="R30" s="62">
        <v>14</v>
      </c>
    </row>
    <row r="31" spans="1:18" ht="26.25" customHeight="1" x14ac:dyDescent="0.15">
      <c r="A31" s="158" t="s">
        <v>148</v>
      </c>
      <c r="B31" s="158"/>
      <c r="C31" s="59">
        <v>735</v>
      </c>
      <c r="D31" s="60" t="s">
        <v>221</v>
      </c>
      <c r="E31" s="60" t="s">
        <v>221</v>
      </c>
      <c r="F31" s="60">
        <v>4</v>
      </c>
      <c r="G31" s="60">
        <v>1</v>
      </c>
      <c r="H31" s="60">
        <v>9</v>
      </c>
      <c r="I31" s="60">
        <v>12</v>
      </c>
      <c r="J31" s="60">
        <v>28</v>
      </c>
      <c r="K31" s="60">
        <v>40</v>
      </c>
      <c r="L31" s="60">
        <v>75</v>
      </c>
      <c r="M31" s="60">
        <v>108</v>
      </c>
      <c r="N31" s="60">
        <v>176</v>
      </c>
      <c r="O31" s="60">
        <v>135</v>
      </c>
      <c r="P31" s="60">
        <v>81</v>
      </c>
      <c r="Q31" s="60">
        <v>43</v>
      </c>
      <c r="R31" s="60">
        <v>23</v>
      </c>
    </row>
    <row r="32" spans="1:18" ht="26.25" customHeight="1" x14ac:dyDescent="0.15">
      <c r="A32" s="160" t="s">
        <v>149</v>
      </c>
      <c r="B32" s="160"/>
      <c r="C32" s="61">
        <v>319</v>
      </c>
      <c r="D32" s="62" t="s">
        <v>221</v>
      </c>
      <c r="E32" s="62" t="s">
        <v>221</v>
      </c>
      <c r="F32" s="62">
        <v>2</v>
      </c>
      <c r="G32" s="62">
        <v>2</v>
      </c>
      <c r="H32" s="62">
        <v>4</v>
      </c>
      <c r="I32" s="62">
        <v>4</v>
      </c>
      <c r="J32" s="62">
        <v>10</v>
      </c>
      <c r="K32" s="62">
        <v>16</v>
      </c>
      <c r="L32" s="62">
        <v>31</v>
      </c>
      <c r="M32" s="62">
        <v>47</v>
      </c>
      <c r="N32" s="62">
        <v>69</v>
      </c>
      <c r="O32" s="62">
        <v>60</v>
      </c>
      <c r="P32" s="62">
        <v>41</v>
      </c>
      <c r="Q32" s="62">
        <v>23</v>
      </c>
      <c r="R32" s="62">
        <v>10</v>
      </c>
    </row>
    <row r="33" spans="1:18" ht="26.25" customHeight="1" x14ac:dyDescent="0.15">
      <c r="A33" s="158" t="s">
        <v>150</v>
      </c>
      <c r="B33" s="198"/>
      <c r="C33" s="59">
        <v>571</v>
      </c>
      <c r="D33" s="60" t="s">
        <v>221</v>
      </c>
      <c r="E33" s="60" t="s">
        <v>221</v>
      </c>
      <c r="F33" s="60">
        <v>1</v>
      </c>
      <c r="G33" s="60">
        <v>2</v>
      </c>
      <c r="H33" s="60">
        <v>8</v>
      </c>
      <c r="I33" s="60">
        <v>12</v>
      </c>
      <c r="J33" s="60">
        <v>16</v>
      </c>
      <c r="K33" s="60">
        <v>31</v>
      </c>
      <c r="L33" s="60">
        <v>58</v>
      </c>
      <c r="M33" s="60">
        <v>91</v>
      </c>
      <c r="N33" s="60">
        <v>129</v>
      </c>
      <c r="O33" s="60">
        <v>110</v>
      </c>
      <c r="P33" s="60">
        <v>54</v>
      </c>
      <c r="Q33" s="60">
        <v>42</v>
      </c>
      <c r="R33" s="60">
        <v>17</v>
      </c>
    </row>
    <row r="34" spans="1:18" ht="26.25" customHeight="1" x14ac:dyDescent="0.15">
      <c r="A34" s="160" t="s">
        <v>151</v>
      </c>
      <c r="B34" s="160"/>
      <c r="C34" s="61">
        <v>865</v>
      </c>
      <c r="D34" s="62" t="s">
        <v>221</v>
      </c>
      <c r="E34" s="62" t="s">
        <v>221</v>
      </c>
      <c r="F34" s="62">
        <v>2</v>
      </c>
      <c r="G34" s="62">
        <v>4</v>
      </c>
      <c r="H34" s="62">
        <v>12</v>
      </c>
      <c r="I34" s="62">
        <v>21</v>
      </c>
      <c r="J34" s="62">
        <v>35</v>
      </c>
      <c r="K34" s="62">
        <v>36</v>
      </c>
      <c r="L34" s="62">
        <v>80</v>
      </c>
      <c r="M34" s="62">
        <v>153</v>
      </c>
      <c r="N34" s="62">
        <v>197</v>
      </c>
      <c r="O34" s="62">
        <v>172</v>
      </c>
      <c r="P34" s="62">
        <v>93</v>
      </c>
      <c r="Q34" s="62">
        <v>49</v>
      </c>
      <c r="R34" s="62">
        <v>11</v>
      </c>
    </row>
    <row r="35" spans="1:18" ht="26.25" customHeight="1" x14ac:dyDescent="0.15">
      <c r="A35" s="158" t="s">
        <v>152</v>
      </c>
      <c r="B35" s="158"/>
      <c r="C35" s="59">
        <v>1140</v>
      </c>
      <c r="D35" s="60" t="s">
        <v>221</v>
      </c>
      <c r="E35" s="60">
        <v>1</v>
      </c>
      <c r="F35" s="60">
        <v>1</v>
      </c>
      <c r="G35" s="60">
        <v>6</v>
      </c>
      <c r="H35" s="60">
        <v>16</v>
      </c>
      <c r="I35" s="60">
        <v>34</v>
      </c>
      <c r="J35" s="60">
        <v>44</v>
      </c>
      <c r="K35" s="60">
        <v>80</v>
      </c>
      <c r="L35" s="60">
        <v>129</v>
      </c>
      <c r="M35" s="60">
        <v>199</v>
      </c>
      <c r="N35" s="60">
        <v>271</v>
      </c>
      <c r="O35" s="60">
        <v>183</v>
      </c>
      <c r="P35" s="60">
        <v>86</v>
      </c>
      <c r="Q35" s="60">
        <v>60</v>
      </c>
      <c r="R35" s="60">
        <v>30</v>
      </c>
    </row>
    <row r="36" spans="1:18" ht="26.25" customHeight="1" x14ac:dyDescent="0.15">
      <c r="A36" s="162" t="s">
        <v>153</v>
      </c>
      <c r="B36" s="162"/>
      <c r="C36" s="90">
        <v>960</v>
      </c>
      <c r="D36" s="89" t="s">
        <v>221</v>
      </c>
      <c r="E36" s="89" t="s">
        <v>221</v>
      </c>
      <c r="F36" s="89" t="s">
        <v>221</v>
      </c>
      <c r="G36" s="89">
        <v>4</v>
      </c>
      <c r="H36" s="89">
        <v>6</v>
      </c>
      <c r="I36" s="89">
        <v>10</v>
      </c>
      <c r="J36" s="89">
        <v>35</v>
      </c>
      <c r="K36" s="89">
        <v>53</v>
      </c>
      <c r="L36" s="89">
        <v>95</v>
      </c>
      <c r="M36" s="89">
        <v>157</v>
      </c>
      <c r="N36" s="89">
        <v>208</v>
      </c>
      <c r="O36" s="89">
        <v>193</v>
      </c>
      <c r="P36" s="89">
        <v>91</v>
      </c>
      <c r="Q36" s="89">
        <v>69</v>
      </c>
      <c r="R36" s="89">
        <v>39</v>
      </c>
    </row>
  </sheetData>
  <mergeCells count="45">
    <mergeCell ref="H7:H10"/>
    <mergeCell ref="I7:I10"/>
    <mergeCell ref="C7:C10"/>
    <mergeCell ref="D7:D10"/>
    <mergeCell ref="E7:E10"/>
    <mergeCell ref="F7:F10"/>
    <mergeCell ref="G7:G10"/>
    <mergeCell ref="A19:B19"/>
    <mergeCell ref="P7:P10"/>
    <mergeCell ref="Q7:Q10"/>
    <mergeCell ref="R7:R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R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86" orientation="portrait" useFirstPageNumber="1" r:id="rId1"/>
  <headerFooter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zoomScaleSheetLayoutView="100" workbookViewId="0">
      <selection activeCell="R11" sqref="R11"/>
    </sheetView>
  </sheetViews>
  <sheetFormatPr defaultRowHeight="13.5" x14ac:dyDescent="0.15"/>
  <cols>
    <col min="1" max="1" width="3.125" customWidth="1"/>
    <col min="2" max="2" width="9.875" customWidth="1"/>
    <col min="3" max="14" width="9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375</v>
      </c>
      <c r="B3" s="16"/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43</v>
      </c>
    </row>
    <row r="6" spans="1:18" ht="12" customHeight="1" thickTop="1" x14ac:dyDescent="0.15">
      <c r="A6" s="155" t="s">
        <v>127</v>
      </c>
      <c r="B6" s="155"/>
      <c r="C6" s="332" t="s">
        <v>47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1789</v>
      </c>
      <c r="D11" s="60">
        <v>1</v>
      </c>
      <c r="E11" s="60" t="s">
        <v>221</v>
      </c>
      <c r="F11" s="60">
        <v>7</v>
      </c>
      <c r="G11" s="60">
        <v>9</v>
      </c>
      <c r="H11" s="60">
        <v>8</v>
      </c>
      <c r="I11" s="60">
        <v>29</v>
      </c>
      <c r="J11" s="60">
        <v>43</v>
      </c>
      <c r="K11" s="60">
        <v>79</v>
      </c>
      <c r="L11" s="60">
        <v>143</v>
      </c>
      <c r="M11" s="60">
        <v>250</v>
      </c>
      <c r="N11" s="60">
        <v>326</v>
      </c>
      <c r="O11" s="60">
        <v>326</v>
      </c>
      <c r="P11" s="60">
        <v>212</v>
      </c>
      <c r="Q11" s="60">
        <v>204</v>
      </c>
      <c r="R11" s="60">
        <v>152</v>
      </c>
    </row>
    <row r="12" spans="1:18" ht="26.25" customHeight="1" x14ac:dyDescent="0.15">
      <c r="A12" s="160" t="s">
        <v>129</v>
      </c>
      <c r="B12" s="160"/>
      <c r="C12" s="61">
        <v>226</v>
      </c>
      <c r="D12" s="62" t="s">
        <v>221</v>
      </c>
      <c r="E12" s="62" t="s">
        <v>221</v>
      </c>
      <c r="F12" s="62">
        <v>2</v>
      </c>
      <c r="G12" s="62" t="s">
        <v>221</v>
      </c>
      <c r="H12" s="62" t="s">
        <v>221</v>
      </c>
      <c r="I12" s="62">
        <v>4</v>
      </c>
      <c r="J12" s="62">
        <v>8</v>
      </c>
      <c r="K12" s="62">
        <v>8</v>
      </c>
      <c r="L12" s="62">
        <v>16</v>
      </c>
      <c r="M12" s="62">
        <v>45</v>
      </c>
      <c r="N12" s="62">
        <v>29</v>
      </c>
      <c r="O12" s="62">
        <v>37</v>
      </c>
      <c r="P12" s="62">
        <v>30</v>
      </c>
      <c r="Q12" s="62">
        <v>23</v>
      </c>
      <c r="R12" s="62">
        <v>24</v>
      </c>
    </row>
    <row r="13" spans="1:18" ht="26.25" customHeight="1" x14ac:dyDescent="0.15">
      <c r="A13" s="158" t="s">
        <v>130</v>
      </c>
      <c r="B13" s="158"/>
      <c r="C13" s="59">
        <v>36</v>
      </c>
      <c r="D13" s="60" t="s">
        <v>221</v>
      </c>
      <c r="E13" s="60" t="s">
        <v>221</v>
      </c>
      <c r="F13" s="60">
        <v>1</v>
      </c>
      <c r="G13" s="60" t="s">
        <v>221</v>
      </c>
      <c r="H13" s="60" t="s">
        <v>221</v>
      </c>
      <c r="I13" s="60" t="s">
        <v>221</v>
      </c>
      <c r="J13" s="60" t="s">
        <v>221</v>
      </c>
      <c r="K13" s="60">
        <v>1</v>
      </c>
      <c r="L13" s="60">
        <v>2</v>
      </c>
      <c r="M13" s="60">
        <v>6</v>
      </c>
      <c r="N13" s="60">
        <v>6</v>
      </c>
      <c r="O13" s="60">
        <v>4</v>
      </c>
      <c r="P13" s="60">
        <v>4</v>
      </c>
      <c r="Q13" s="60">
        <v>6</v>
      </c>
      <c r="R13" s="60">
        <v>6</v>
      </c>
    </row>
    <row r="14" spans="1:18" ht="26.25" customHeight="1" x14ac:dyDescent="0.15">
      <c r="A14" s="160" t="s">
        <v>131</v>
      </c>
      <c r="B14" s="160"/>
      <c r="C14" s="61">
        <v>136</v>
      </c>
      <c r="D14" s="62" t="s">
        <v>221</v>
      </c>
      <c r="E14" s="62" t="s">
        <v>221</v>
      </c>
      <c r="F14" s="62" t="s">
        <v>221</v>
      </c>
      <c r="G14" s="62">
        <v>1</v>
      </c>
      <c r="H14" s="62">
        <v>1</v>
      </c>
      <c r="I14" s="62">
        <v>1</v>
      </c>
      <c r="J14" s="62">
        <v>5</v>
      </c>
      <c r="K14" s="62">
        <v>5</v>
      </c>
      <c r="L14" s="62">
        <v>13</v>
      </c>
      <c r="M14" s="62">
        <v>14</v>
      </c>
      <c r="N14" s="62">
        <v>26</v>
      </c>
      <c r="O14" s="62">
        <v>34</v>
      </c>
      <c r="P14" s="62">
        <v>11</v>
      </c>
      <c r="Q14" s="62">
        <v>12</v>
      </c>
      <c r="R14" s="62">
        <v>13</v>
      </c>
    </row>
    <row r="15" spans="1:18" ht="26.25" customHeight="1" x14ac:dyDescent="0.15">
      <c r="A15" s="158" t="s">
        <v>132</v>
      </c>
      <c r="B15" s="158"/>
      <c r="C15" s="59">
        <v>52</v>
      </c>
      <c r="D15" s="60" t="s">
        <v>221</v>
      </c>
      <c r="E15" s="60" t="s">
        <v>221</v>
      </c>
      <c r="F15" s="60">
        <v>1</v>
      </c>
      <c r="G15" s="60" t="s">
        <v>221</v>
      </c>
      <c r="H15" s="60" t="s">
        <v>221</v>
      </c>
      <c r="I15" s="60" t="s">
        <v>221</v>
      </c>
      <c r="J15" s="60">
        <v>3</v>
      </c>
      <c r="K15" s="60">
        <v>2</v>
      </c>
      <c r="L15" s="60">
        <v>5</v>
      </c>
      <c r="M15" s="60">
        <v>6</v>
      </c>
      <c r="N15" s="60">
        <v>6</v>
      </c>
      <c r="O15" s="60">
        <v>6</v>
      </c>
      <c r="P15" s="60">
        <v>12</v>
      </c>
      <c r="Q15" s="60">
        <v>9</v>
      </c>
      <c r="R15" s="60">
        <v>2</v>
      </c>
    </row>
    <row r="16" spans="1:18" ht="26.25" customHeight="1" x14ac:dyDescent="0.15">
      <c r="A16" s="160" t="s">
        <v>154</v>
      </c>
      <c r="B16" s="160"/>
      <c r="C16" s="61">
        <v>121</v>
      </c>
      <c r="D16" s="62">
        <v>1</v>
      </c>
      <c r="E16" s="62" t="s">
        <v>221</v>
      </c>
      <c r="F16" s="62" t="s">
        <v>221</v>
      </c>
      <c r="G16" s="62">
        <v>1</v>
      </c>
      <c r="H16" s="62">
        <v>2</v>
      </c>
      <c r="I16" s="62">
        <v>1</v>
      </c>
      <c r="J16" s="62">
        <v>3</v>
      </c>
      <c r="K16" s="62">
        <v>6</v>
      </c>
      <c r="L16" s="62">
        <v>5</v>
      </c>
      <c r="M16" s="62">
        <v>15</v>
      </c>
      <c r="N16" s="62">
        <v>21</v>
      </c>
      <c r="O16" s="62">
        <v>35</v>
      </c>
      <c r="P16" s="62">
        <v>16</v>
      </c>
      <c r="Q16" s="62">
        <v>8</v>
      </c>
      <c r="R16" s="62">
        <v>7</v>
      </c>
    </row>
    <row r="17" spans="1:18" ht="26.25" customHeight="1" x14ac:dyDescent="0.15">
      <c r="A17" s="158" t="s">
        <v>134</v>
      </c>
      <c r="B17" s="158"/>
      <c r="C17" s="59">
        <v>71</v>
      </c>
      <c r="D17" s="60" t="s">
        <v>221</v>
      </c>
      <c r="E17" s="60" t="s">
        <v>221</v>
      </c>
      <c r="F17" s="60" t="s">
        <v>221</v>
      </c>
      <c r="G17" s="60" t="s">
        <v>221</v>
      </c>
      <c r="H17" s="60" t="s">
        <v>221</v>
      </c>
      <c r="I17" s="60">
        <v>1</v>
      </c>
      <c r="J17" s="60" t="s">
        <v>221</v>
      </c>
      <c r="K17" s="60">
        <v>3</v>
      </c>
      <c r="L17" s="60">
        <v>6</v>
      </c>
      <c r="M17" s="60">
        <v>11</v>
      </c>
      <c r="N17" s="60">
        <v>12</v>
      </c>
      <c r="O17" s="60">
        <v>6</v>
      </c>
      <c r="P17" s="60">
        <v>14</v>
      </c>
      <c r="Q17" s="60">
        <v>7</v>
      </c>
      <c r="R17" s="60">
        <v>11</v>
      </c>
    </row>
    <row r="18" spans="1:18" ht="26.25" customHeight="1" x14ac:dyDescent="0.15">
      <c r="A18" s="160" t="s">
        <v>135</v>
      </c>
      <c r="B18" s="160"/>
      <c r="C18" s="61">
        <v>98</v>
      </c>
      <c r="D18" s="62" t="s">
        <v>221</v>
      </c>
      <c r="E18" s="62" t="s">
        <v>221</v>
      </c>
      <c r="F18" s="62">
        <v>1</v>
      </c>
      <c r="G18" s="62" t="s">
        <v>221</v>
      </c>
      <c r="H18" s="62" t="s">
        <v>221</v>
      </c>
      <c r="I18" s="62">
        <v>1</v>
      </c>
      <c r="J18" s="62">
        <v>2</v>
      </c>
      <c r="K18" s="62">
        <v>4</v>
      </c>
      <c r="L18" s="62">
        <v>7</v>
      </c>
      <c r="M18" s="62">
        <v>14</v>
      </c>
      <c r="N18" s="62">
        <v>24</v>
      </c>
      <c r="O18" s="62">
        <v>15</v>
      </c>
      <c r="P18" s="62">
        <v>12</v>
      </c>
      <c r="Q18" s="62">
        <v>12</v>
      </c>
      <c r="R18" s="62">
        <v>6</v>
      </c>
    </row>
    <row r="19" spans="1:18" ht="26.25" customHeight="1" x14ac:dyDescent="0.15">
      <c r="A19" s="158" t="s">
        <v>136</v>
      </c>
      <c r="B19" s="158"/>
      <c r="C19" s="59">
        <v>137</v>
      </c>
      <c r="D19" s="60" t="s">
        <v>221</v>
      </c>
      <c r="E19" s="60" t="s">
        <v>221</v>
      </c>
      <c r="F19" s="60">
        <v>1</v>
      </c>
      <c r="G19" s="60">
        <v>1</v>
      </c>
      <c r="H19" s="60" t="s">
        <v>221</v>
      </c>
      <c r="I19" s="60">
        <v>2</v>
      </c>
      <c r="J19" s="60">
        <v>3</v>
      </c>
      <c r="K19" s="60">
        <v>5</v>
      </c>
      <c r="L19" s="60">
        <v>16</v>
      </c>
      <c r="M19" s="60">
        <v>20</v>
      </c>
      <c r="N19" s="60">
        <v>22</v>
      </c>
      <c r="O19" s="60">
        <v>24</v>
      </c>
      <c r="P19" s="60">
        <v>14</v>
      </c>
      <c r="Q19" s="60">
        <v>20</v>
      </c>
      <c r="R19" s="60">
        <v>9</v>
      </c>
    </row>
    <row r="20" spans="1:18" ht="26.25" customHeight="1" x14ac:dyDescent="0.15">
      <c r="A20" s="160" t="s">
        <v>137</v>
      </c>
      <c r="B20" s="160"/>
      <c r="C20" s="61">
        <v>188</v>
      </c>
      <c r="D20" s="62" t="s">
        <v>221</v>
      </c>
      <c r="E20" s="62" t="s">
        <v>221</v>
      </c>
      <c r="F20" s="62">
        <v>1</v>
      </c>
      <c r="G20" s="62">
        <v>1</v>
      </c>
      <c r="H20" s="62" t="s">
        <v>221</v>
      </c>
      <c r="I20" s="62">
        <v>6</v>
      </c>
      <c r="J20" s="62">
        <v>3</v>
      </c>
      <c r="K20" s="62">
        <v>11</v>
      </c>
      <c r="L20" s="62">
        <v>15</v>
      </c>
      <c r="M20" s="62">
        <v>22</v>
      </c>
      <c r="N20" s="62">
        <v>45</v>
      </c>
      <c r="O20" s="62">
        <v>32</v>
      </c>
      <c r="P20" s="62">
        <v>23</v>
      </c>
      <c r="Q20" s="62">
        <v>22</v>
      </c>
      <c r="R20" s="62">
        <v>7</v>
      </c>
    </row>
    <row r="21" spans="1:18" ht="26.25" customHeight="1" x14ac:dyDescent="0.15">
      <c r="A21" s="158" t="s">
        <v>138</v>
      </c>
      <c r="B21" s="158"/>
      <c r="C21" s="59">
        <v>37</v>
      </c>
      <c r="D21" s="60" t="s">
        <v>221</v>
      </c>
      <c r="E21" s="60" t="s">
        <v>221</v>
      </c>
      <c r="F21" s="60" t="s">
        <v>221</v>
      </c>
      <c r="G21" s="60">
        <v>2</v>
      </c>
      <c r="H21" s="60" t="s">
        <v>221</v>
      </c>
      <c r="I21" s="60">
        <v>3</v>
      </c>
      <c r="J21" s="60" t="s">
        <v>221</v>
      </c>
      <c r="K21" s="60">
        <v>4</v>
      </c>
      <c r="L21" s="60">
        <v>3</v>
      </c>
      <c r="M21" s="60">
        <v>1</v>
      </c>
      <c r="N21" s="60">
        <v>10</v>
      </c>
      <c r="O21" s="60">
        <v>9</v>
      </c>
      <c r="P21" s="60">
        <v>3</v>
      </c>
      <c r="Q21" s="60">
        <v>2</v>
      </c>
      <c r="R21" s="60" t="s">
        <v>221</v>
      </c>
    </row>
    <row r="22" spans="1:18" ht="26.25" customHeight="1" x14ac:dyDescent="0.15">
      <c r="A22" s="160" t="s">
        <v>139</v>
      </c>
      <c r="B22" s="160"/>
      <c r="C22" s="61">
        <v>131</v>
      </c>
      <c r="D22" s="62" t="s">
        <v>221</v>
      </c>
      <c r="E22" s="62" t="s">
        <v>221</v>
      </c>
      <c r="F22" s="62" t="s">
        <v>221</v>
      </c>
      <c r="G22" s="62">
        <v>1</v>
      </c>
      <c r="H22" s="62">
        <v>1</v>
      </c>
      <c r="I22" s="62">
        <v>2</v>
      </c>
      <c r="J22" s="62">
        <v>3</v>
      </c>
      <c r="K22" s="62">
        <v>8</v>
      </c>
      <c r="L22" s="62">
        <v>10</v>
      </c>
      <c r="M22" s="62">
        <v>21</v>
      </c>
      <c r="N22" s="62">
        <v>30</v>
      </c>
      <c r="O22" s="62">
        <v>21</v>
      </c>
      <c r="P22" s="62">
        <v>11</v>
      </c>
      <c r="Q22" s="62">
        <v>12</v>
      </c>
      <c r="R22" s="62">
        <v>11</v>
      </c>
    </row>
    <row r="23" spans="1:18" ht="26.25" customHeight="1" x14ac:dyDescent="0.15">
      <c r="A23" s="158" t="s">
        <v>140</v>
      </c>
      <c r="B23" s="158"/>
      <c r="C23" s="59">
        <v>52</v>
      </c>
      <c r="D23" s="60" t="s">
        <v>221</v>
      </c>
      <c r="E23" s="60" t="s">
        <v>221</v>
      </c>
      <c r="F23" s="60" t="s">
        <v>221</v>
      </c>
      <c r="G23" s="60" t="s">
        <v>221</v>
      </c>
      <c r="H23" s="60">
        <v>1</v>
      </c>
      <c r="I23" s="60">
        <v>1</v>
      </c>
      <c r="J23" s="60" t="s">
        <v>221</v>
      </c>
      <c r="K23" s="60">
        <v>4</v>
      </c>
      <c r="L23" s="60">
        <v>2</v>
      </c>
      <c r="M23" s="60">
        <v>12</v>
      </c>
      <c r="N23" s="60">
        <v>12</v>
      </c>
      <c r="O23" s="60">
        <v>7</v>
      </c>
      <c r="P23" s="60">
        <v>5</v>
      </c>
      <c r="Q23" s="60">
        <v>6</v>
      </c>
      <c r="R23" s="60">
        <v>2</v>
      </c>
    </row>
    <row r="24" spans="1:18" ht="26.25" customHeight="1" x14ac:dyDescent="0.15">
      <c r="A24" s="160" t="s">
        <v>141</v>
      </c>
      <c r="B24" s="160"/>
      <c r="C24" s="61">
        <v>45</v>
      </c>
      <c r="D24" s="62" t="s">
        <v>221</v>
      </c>
      <c r="E24" s="62" t="s">
        <v>221</v>
      </c>
      <c r="F24" s="62" t="s">
        <v>221</v>
      </c>
      <c r="G24" s="62">
        <v>1</v>
      </c>
      <c r="H24" s="62" t="s">
        <v>221</v>
      </c>
      <c r="I24" s="62" t="s">
        <v>221</v>
      </c>
      <c r="J24" s="62">
        <v>2</v>
      </c>
      <c r="K24" s="62">
        <v>2</v>
      </c>
      <c r="L24" s="62">
        <v>5</v>
      </c>
      <c r="M24" s="62">
        <v>2</v>
      </c>
      <c r="N24" s="62">
        <v>6</v>
      </c>
      <c r="O24" s="62">
        <v>11</v>
      </c>
      <c r="P24" s="62">
        <v>4</v>
      </c>
      <c r="Q24" s="62">
        <v>5</v>
      </c>
      <c r="R24" s="62">
        <v>7</v>
      </c>
    </row>
    <row r="25" spans="1:18" ht="26.25" customHeight="1" x14ac:dyDescent="0.15">
      <c r="A25" s="158" t="s">
        <v>142</v>
      </c>
      <c r="B25" s="158"/>
      <c r="C25" s="59">
        <v>44</v>
      </c>
      <c r="D25" s="60" t="s">
        <v>221</v>
      </c>
      <c r="E25" s="60" t="s">
        <v>221</v>
      </c>
      <c r="F25" s="60" t="s">
        <v>221</v>
      </c>
      <c r="G25" s="60" t="s">
        <v>221</v>
      </c>
      <c r="H25" s="60" t="s">
        <v>221</v>
      </c>
      <c r="I25" s="60" t="s">
        <v>221</v>
      </c>
      <c r="J25" s="60">
        <v>3</v>
      </c>
      <c r="K25" s="60">
        <v>1</v>
      </c>
      <c r="L25" s="60">
        <v>1</v>
      </c>
      <c r="M25" s="60">
        <v>6</v>
      </c>
      <c r="N25" s="60">
        <v>9</v>
      </c>
      <c r="O25" s="60">
        <v>6</v>
      </c>
      <c r="P25" s="60">
        <v>9</v>
      </c>
      <c r="Q25" s="60">
        <v>4</v>
      </c>
      <c r="R25" s="60">
        <v>5</v>
      </c>
    </row>
    <row r="26" spans="1:18" ht="26.25" customHeight="1" x14ac:dyDescent="0.15">
      <c r="A26" s="160" t="s">
        <v>143</v>
      </c>
      <c r="B26" s="160"/>
      <c r="C26" s="61">
        <v>38</v>
      </c>
      <c r="D26" s="62" t="s">
        <v>221</v>
      </c>
      <c r="E26" s="62" t="s">
        <v>221</v>
      </c>
      <c r="F26" s="62" t="s">
        <v>221</v>
      </c>
      <c r="G26" s="62" t="s">
        <v>221</v>
      </c>
      <c r="H26" s="62" t="s">
        <v>221</v>
      </c>
      <c r="I26" s="62">
        <v>2</v>
      </c>
      <c r="J26" s="62" t="s">
        <v>221</v>
      </c>
      <c r="K26" s="62">
        <v>2</v>
      </c>
      <c r="L26" s="62">
        <v>3</v>
      </c>
      <c r="M26" s="62">
        <v>6</v>
      </c>
      <c r="N26" s="62">
        <v>7</v>
      </c>
      <c r="O26" s="62">
        <v>9</v>
      </c>
      <c r="P26" s="62">
        <v>3</v>
      </c>
      <c r="Q26" s="62">
        <v>2</v>
      </c>
      <c r="R26" s="62">
        <v>4</v>
      </c>
    </row>
    <row r="27" spans="1:18" ht="26.25" customHeight="1" x14ac:dyDescent="0.15">
      <c r="A27" s="158" t="s">
        <v>144</v>
      </c>
      <c r="B27" s="158"/>
      <c r="C27" s="59">
        <v>21</v>
      </c>
      <c r="D27" s="60" t="s">
        <v>221</v>
      </c>
      <c r="E27" s="60" t="s">
        <v>221</v>
      </c>
      <c r="F27" s="60" t="s">
        <v>221</v>
      </c>
      <c r="G27" s="60" t="s">
        <v>221</v>
      </c>
      <c r="H27" s="60" t="s">
        <v>221</v>
      </c>
      <c r="I27" s="60">
        <v>1</v>
      </c>
      <c r="J27" s="60" t="s">
        <v>221</v>
      </c>
      <c r="K27" s="60">
        <v>1</v>
      </c>
      <c r="L27" s="60">
        <v>1</v>
      </c>
      <c r="M27" s="60">
        <v>7</v>
      </c>
      <c r="N27" s="60">
        <v>5</v>
      </c>
      <c r="O27" s="60">
        <v>1</v>
      </c>
      <c r="P27" s="60">
        <v>3</v>
      </c>
      <c r="Q27" s="60">
        <v>2</v>
      </c>
      <c r="R27" s="60" t="s">
        <v>221</v>
      </c>
    </row>
    <row r="28" spans="1:18" ht="26.25" customHeight="1" x14ac:dyDescent="0.15">
      <c r="A28" s="160" t="s">
        <v>145</v>
      </c>
      <c r="B28" s="160"/>
      <c r="C28" s="61">
        <v>46</v>
      </c>
      <c r="D28" s="62" t="s">
        <v>221</v>
      </c>
      <c r="E28" s="62" t="s">
        <v>221</v>
      </c>
      <c r="F28" s="62" t="s">
        <v>221</v>
      </c>
      <c r="G28" s="62" t="s">
        <v>221</v>
      </c>
      <c r="H28" s="62">
        <v>1</v>
      </c>
      <c r="I28" s="62">
        <v>1</v>
      </c>
      <c r="J28" s="62">
        <v>1</v>
      </c>
      <c r="K28" s="62">
        <v>1</v>
      </c>
      <c r="L28" s="62">
        <v>4</v>
      </c>
      <c r="M28" s="62">
        <v>3</v>
      </c>
      <c r="N28" s="62">
        <v>10</v>
      </c>
      <c r="O28" s="62">
        <v>3</v>
      </c>
      <c r="P28" s="62">
        <v>8</v>
      </c>
      <c r="Q28" s="62">
        <v>7</v>
      </c>
      <c r="R28" s="62">
        <v>7</v>
      </c>
    </row>
    <row r="29" spans="1:18" ht="26.25" customHeight="1" x14ac:dyDescent="0.15">
      <c r="A29" s="158" t="s">
        <v>146</v>
      </c>
      <c r="B29" s="158"/>
      <c r="C29" s="59">
        <v>20</v>
      </c>
      <c r="D29" s="60" t="s">
        <v>221</v>
      </c>
      <c r="E29" s="60" t="s">
        <v>221</v>
      </c>
      <c r="F29" s="60" t="s">
        <v>221</v>
      </c>
      <c r="G29" s="60" t="s">
        <v>221</v>
      </c>
      <c r="H29" s="60" t="s">
        <v>221</v>
      </c>
      <c r="I29" s="60" t="s">
        <v>221</v>
      </c>
      <c r="J29" s="60" t="s">
        <v>221</v>
      </c>
      <c r="K29" s="60">
        <v>1</v>
      </c>
      <c r="L29" s="60" t="s">
        <v>221</v>
      </c>
      <c r="M29" s="60">
        <v>1</v>
      </c>
      <c r="N29" s="60">
        <v>4</v>
      </c>
      <c r="O29" s="60">
        <v>6</v>
      </c>
      <c r="P29" s="60">
        <v>1</v>
      </c>
      <c r="Q29" s="60">
        <v>5</v>
      </c>
      <c r="R29" s="60">
        <v>2</v>
      </c>
    </row>
    <row r="30" spans="1:18" ht="26.25" customHeight="1" x14ac:dyDescent="0.15">
      <c r="A30" s="160" t="s">
        <v>147</v>
      </c>
      <c r="B30" s="160"/>
      <c r="C30" s="61">
        <v>44</v>
      </c>
      <c r="D30" s="62" t="s">
        <v>221</v>
      </c>
      <c r="E30" s="62" t="s">
        <v>221</v>
      </c>
      <c r="F30" s="62" t="s">
        <v>221</v>
      </c>
      <c r="G30" s="62" t="s">
        <v>221</v>
      </c>
      <c r="H30" s="62">
        <v>1</v>
      </c>
      <c r="I30" s="62">
        <v>1</v>
      </c>
      <c r="J30" s="62">
        <v>2</v>
      </c>
      <c r="K30" s="62">
        <v>3</v>
      </c>
      <c r="L30" s="62">
        <v>8</v>
      </c>
      <c r="M30" s="62">
        <v>3</v>
      </c>
      <c r="N30" s="62">
        <v>7</v>
      </c>
      <c r="O30" s="62">
        <v>8</v>
      </c>
      <c r="P30" s="62">
        <v>2</v>
      </c>
      <c r="Q30" s="62">
        <v>6</v>
      </c>
      <c r="R30" s="62">
        <v>3</v>
      </c>
    </row>
    <row r="31" spans="1:18" ht="26.25" customHeight="1" x14ac:dyDescent="0.15">
      <c r="A31" s="158" t="s">
        <v>148</v>
      </c>
      <c r="B31" s="158"/>
      <c r="C31" s="59">
        <v>46</v>
      </c>
      <c r="D31" s="60" t="s">
        <v>221</v>
      </c>
      <c r="E31" s="60" t="s">
        <v>221</v>
      </c>
      <c r="F31" s="60" t="s">
        <v>221</v>
      </c>
      <c r="G31" s="60">
        <v>1</v>
      </c>
      <c r="H31" s="60" t="s">
        <v>221</v>
      </c>
      <c r="I31" s="60" t="s">
        <v>221</v>
      </c>
      <c r="J31" s="60" t="s">
        <v>221</v>
      </c>
      <c r="K31" s="60">
        <v>1</v>
      </c>
      <c r="L31" s="60">
        <v>3</v>
      </c>
      <c r="M31" s="60">
        <v>7</v>
      </c>
      <c r="N31" s="60">
        <v>3</v>
      </c>
      <c r="O31" s="60">
        <v>10</v>
      </c>
      <c r="P31" s="60">
        <v>4</v>
      </c>
      <c r="Q31" s="60">
        <v>9</v>
      </c>
      <c r="R31" s="60">
        <v>8</v>
      </c>
    </row>
    <row r="32" spans="1:18" ht="26.25" customHeight="1" x14ac:dyDescent="0.15">
      <c r="A32" s="160" t="s">
        <v>149</v>
      </c>
      <c r="B32" s="160"/>
      <c r="C32" s="61">
        <v>25</v>
      </c>
      <c r="D32" s="62" t="s">
        <v>221</v>
      </c>
      <c r="E32" s="62" t="s">
        <v>221</v>
      </c>
      <c r="F32" s="62" t="s">
        <v>221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>
        <v>1</v>
      </c>
      <c r="L32" s="62">
        <v>2</v>
      </c>
      <c r="M32" s="62">
        <v>1</v>
      </c>
      <c r="N32" s="62">
        <v>5</v>
      </c>
      <c r="O32" s="62">
        <v>6</v>
      </c>
      <c r="P32" s="62">
        <v>4</v>
      </c>
      <c r="Q32" s="62">
        <v>4</v>
      </c>
      <c r="R32" s="62">
        <v>2</v>
      </c>
    </row>
    <row r="33" spans="1:18" ht="26.25" customHeight="1" x14ac:dyDescent="0.15">
      <c r="A33" s="158" t="s">
        <v>150</v>
      </c>
      <c r="B33" s="198"/>
      <c r="C33" s="59">
        <v>39</v>
      </c>
      <c r="D33" s="60" t="s">
        <v>221</v>
      </c>
      <c r="E33" s="60" t="s">
        <v>221</v>
      </c>
      <c r="F33" s="60" t="s">
        <v>221</v>
      </c>
      <c r="G33" s="60" t="s">
        <v>221</v>
      </c>
      <c r="H33" s="60" t="s">
        <v>221</v>
      </c>
      <c r="I33" s="60">
        <v>1</v>
      </c>
      <c r="J33" s="60">
        <v>2</v>
      </c>
      <c r="K33" s="60">
        <v>1</v>
      </c>
      <c r="L33" s="60">
        <v>5</v>
      </c>
      <c r="M33" s="60">
        <v>3</v>
      </c>
      <c r="N33" s="60">
        <v>9</v>
      </c>
      <c r="O33" s="60">
        <v>11</v>
      </c>
      <c r="P33" s="60" t="s">
        <v>221</v>
      </c>
      <c r="Q33" s="60">
        <v>5</v>
      </c>
      <c r="R33" s="60">
        <v>2</v>
      </c>
    </row>
    <row r="34" spans="1:18" ht="26.25" customHeight="1" x14ac:dyDescent="0.15">
      <c r="A34" s="160" t="s">
        <v>151</v>
      </c>
      <c r="B34" s="160"/>
      <c r="C34" s="61">
        <v>42</v>
      </c>
      <c r="D34" s="62" t="s">
        <v>221</v>
      </c>
      <c r="E34" s="62" t="s">
        <v>221</v>
      </c>
      <c r="F34" s="62" t="s">
        <v>221</v>
      </c>
      <c r="G34" s="62" t="s">
        <v>221</v>
      </c>
      <c r="H34" s="62" t="s">
        <v>221</v>
      </c>
      <c r="I34" s="62" t="s">
        <v>221</v>
      </c>
      <c r="J34" s="62">
        <v>1</v>
      </c>
      <c r="K34" s="62">
        <v>1</v>
      </c>
      <c r="L34" s="62">
        <v>2</v>
      </c>
      <c r="M34" s="62">
        <v>7</v>
      </c>
      <c r="N34" s="62">
        <v>7</v>
      </c>
      <c r="O34" s="62">
        <v>6</v>
      </c>
      <c r="P34" s="62">
        <v>5</v>
      </c>
      <c r="Q34" s="62">
        <v>6</v>
      </c>
      <c r="R34" s="62">
        <v>7</v>
      </c>
    </row>
    <row r="35" spans="1:18" ht="26.25" customHeight="1" x14ac:dyDescent="0.15">
      <c r="A35" s="158" t="s">
        <v>152</v>
      </c>
      <c r="B35" s="158"/>
      <c r="C35" s="59">
        <v>49</v>
      </c>
      <c r="D35" s="60" t="s">
        <v>221</v>
      </c>
      <c r="E35" s="60" t="s">
        <v>221</v>
      </c>
      <c r="F35" s="60" t="s">
        <v>221</v>
      </c>
      <c r="G35" s="60" t="s">
        <v>221</v>
      </c>
      <c r="H35" s="60">
        <v>1</v>
      </c>
      <c r="I35" s="60" t="s">
        <v>221</v>
      </c>
      <c r="J35" s="60">
        <v>1</v>
      </c>
      <c r="K35" s="60" t="s">
        <v>221</v>
      </c>
      <c r="L35" s="60">
        <v>6</v>
      </c>
      <c r="M35" s="60">
        <v>12</v>
      </c>
      <c r="N35" s="60">
        <v>7</v>
      </c>
      <c r="O35" s="60">
        <v>10</v>
      </c>
      <c r="P35" s="60">
        <v>9</v>
      </c>
      <c r="Q35" s="60">
        <v>1</v>
      </c>
      <c r="R35" s="60">
        <v>2</v>
      </c>
    </row>
    <row r="36" spans="1:18" ht="26.25" customHeight="1" x14ac:dyDescent="0.15">
      <c r="A36" s="162" t="s">
        <v>153</v>
      </c>
      <c r="B36" s="162"/>
      <c r="C36" s="90">
        <v>45</v>
      </c>
      <c r="D36" s="89" t="s">
        <v>221</v>
      </c>
      <c r="E36" s="89" t="s">
        <v>221</v>
      </c>
      <c r="F36" s="89" t="s">
        <v>221</v>
      </c>
      <c r="G36" s="89" t="s">
        <v>221</v>
      </c>
      <c r="H36" s="89" t="s">
        <v>221</v>
      </c>
      <c r="I36" s="89">
        <v>1</v>
      </c>
      <c r="J36" s="89">
        <v>1</v>
      </c>
      <c r="K36" s="89">
        <v>3</v>
      </c>
      <c r="L36" s="89">
        <v>3</v>
      </c>
      <c r="M36" s="89">
        <v>5</v>
      </c>
      <c r="N36" s="89">
        <v>4</v>
      </c>
      <c r="O36" s="89">
        <v>9</v>
      </c>
      <c r="P36" s="89">
        <v>5</v>
      </c>
      <c r="Q36" s="89">
        <v>9</v>
      </c>
      <c r="R36" s="89">
        <v>5</v>
      </c>
    </row>
  </sheetData>
  <mergeCells count="45">
    <mergeCell ref="H7:H10"/>
    <mergeCell ref="I7:I10"/>
    <mergeCell ref="C7:C10"/>
    <mergeCell ref="D7:D10"/>
    <mergeCell ref="E7:E10"/>
    <mergeCell ref="F7:F10"/>
    <mergeCell ref="G7:G10"/>
    <mergeCell ref="A19:B19"/>
    <mergeCell ref="P7:P10"/>
    <mergeCell ref="Q7:Q10"/>
    <mergeCell ref="R7:R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R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88" orientation="portrait" useFirstPageNumber="1" r:id="rId1"/>
  <headerFooter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topLeftCell="D1" zoomScaleNormal="100" zoomScaleSheetLayoutView="100" workbookViewId="0">
      <selection activeCell="N12" sqref="N12"/>
    </sheetView>
  </sheetViews>
  <sheetFormatPr defaultRowHeight="13.5" x14ac:dyDescent="0.15"/>
  <cols>
    <col min="1" max="1" width="3.125" customWidth="1"/>
    <col min="2" max="2" width="9.875" customWidth="1"/>
    <col min="3" max="8" width="12.375" customWidth="1"/>
    <col min="9" max="9" width="3.125" customWidth="1"/>
    <col min="10" max="10" width="10.125" customWidth="1"/>
    <col min="11" max="16" width="11.375" customWidth="1"/>
  </cols>
  <sheetData>
    <row r="1" spans="1:16" ht="15" customHeight="1" x14ac:dyDescent="0.15">
      <c r="A1" s="129"/>
      <c r="B1" s="5"/>
    </row>
    <row r="2" spans="1:16" ht="12.75" customHeight="1" x14ac:dyDescent="0.15">
      <c r="A2" s="103" t="s">
        <v>70</v>
      </c>
      <c r="B2" s="104"/>
      <c r="C2" s="105"/>
    </row>
    <row r="3" spans="1:16" ht="12.75" customHeight="1" x14ac:dyDescent="0.15">
      <c r="A3" s="27" t="s">
        <v>377</v>
      </c>
      <c r="B3" s="16"/>
      <c r="C3" s="18"/>
      <c r="I3" s="27" t="s">
        <v>519</v>
      </c>
    </row>
    <row r="4" spans="1:16" ht="12.75" customHeight="1" x14ac:dyDescent="0.15">
      <c r="A4" s="16"/>
      <c r="B4" s="27"/>
      <c r="H4" s="20" t="s">
        <v>512</v>
      </c>
      <c r="I4" s="20"/>
      <c r="J4" s="20"/>
      <c r="P4" s="20" t="s">
        <v>155</v>
      </c>
    </row>
    <row r="5" spans="1:16" ht="12.75" customHeight="1" thickBot="1" x14ac:dyDescent="0.2">
      <c r="A5" s="112"/>
      <c r="B5" s="106"/>
      <c r="H5" s="20" t="s">
        <v>513</v>
      </c>
      <c r="I5" s="20"/>
      <c r="J5" s="20"/>
      <c r="O5" s="111"/>
      <c r="P5" s="20" t="s">
        <v>380</v>
      </c>
    </row>
    <row r="6" spans="1:16" ht="12" customHeight="1" thickTop="1" x14ac:dyDescent="0.15">
      <c r="A6" s="155" t="s">
        <v>127</v>
      </c>
      <c r="B6" s="155"/>
      <c r="C6" s="334" t="s">
        <v>112</v>
      </c>
      <c r="D6" s="331"/>
      <c r="E6" s="334" t="s">
        <v>376</v>
      </c>
      <c r="F6" s="331"/>
      <c r="G6" s="334" t="s">
        <v>47</v>
      </c>
      <c r="H6" s="331"/>
      <c r="I6" s="155" t="s">
        <v>127</v>
      </c>
      <c r="J6" s="155"/>
      <c r="K6" s="334" t="s">
        <v>112</v>
      </c>
      <c r="L6" s="331"/>
      <c r="M6" s="334" t="s">
        <v>376</v>
      </c>
      <c r="N6" s="331"/>
      <c r="O6" s="334" t="s">
        <v>47</v>
      </c>
      <c r="P6" s="331"/>
    </row>
    <row r="7" spans="1:16" ht="12" customHeight="1" x14ac:dyDescent="0.15">
      <c r="A7" s="156"/>
      <c r="B7" s="156"/>
      <c r="C7" s="335" t="s">
        <v>378</v>
      </c>
      <c r="D7" s="335" t="s">
        <v>379</v>
      </c>
      <c r="E7" s="335" t="s">
        <v>117</v>
      </c>
      <c r="F7" s="335" t="s">
        <v>379</v>
      </c>
      <c r="G7" s="335" t="s">
        <v>117</v>
      </c>
      <c r="H7" s="335" t="s">
        <v>379</v>
      </c>
      <c r="I7" s="156"/>
      <c r="J7" s="156"/>
      <c r="K7" s="335" t="s">
        <v>378</v>
      </c>
      <c r="L7" s="335" t="s">
        <v>379</v>
      </c>
      <c r="M7" s="335" t="s">
        <v>117</v>
      </c>
      <c r="N7" s="335" t="s">
        <v>379</v>
      </c>
      <c r="O7" s="335" t="s">
        <v>117</v>
      </c>
      <c r="P7" s="335" t="s">
        <v>379</v>
      </c>
    </row>
    <row r="8" spans="1:16" ht="12" customHeight="1" x14ac:dyDescent="0.15">
      <c r="A8" s="156"/>
      <c r="B8" s="156"/>
      <c r="C8" s="336"/>
      <c r="D8" s="336"/>
      <c r="E8" s="336"/>
      <c r="F8" s="336"/>
      <c r="G8" s="336"/>
      <c r="H8" s="336"/>
      <c r="I8" s="156"/>
      <c r="J8" s="156"/>
      <c r="K8" s="336"/>
      <c r="L8" s="336"/>
      <c r="M8" s="336"/>
      <c r="N8" s="336"/>
      <c r="O8" s="336"/>
      <c r="P8" s="336"/>
    </row>
    <row r="9" spans="1:16" ht="12" customHeight="1" x14ac:dyDescent="0.15">
      <c r="A9" s="156"/>
      <c r="B9" s="156"/>
      <c r="C9" s="336"/>
      <c r="D9" s="336"/>
      <c r="E9" s="336"/>
      <c r="F9" s="336"/>
      <c r="G9" s="336"/>
      <c r="H9" s="336"/>
      <c r="I9" s="156"/>
      <c r="J9" s="156"/>
      <c r="K9" s="336"/>
      <c r="L9" s="336"/>
      <c r="M9" s="336"/>
      <c r="N9" s="336"/>
      <c r="O9" s="336"/>
      <c r="P9" s="336"/>
    </row>
    <row r="10" spans="1:16" ht="12" customHeight="1" x14ac:dyDescent="0.15">
      <c r="A10" s="157"/>
      <c r="B10" s="157"/>
      <c r="C10" s="336"/>
      <c r="D10" s="337"/>
      <c r="E10" s="337"/>
      <c r="F10" s="337"/>
      <c r="G10" s="337"/>
      <c r="H10" s="337"/>
      <c r="I10" s="157"/>
      <c r="J10" s="157"/>
      <c r="K10" s="337"/>
      <c r="L10" s="337"/>
      <c r="M10" s="337"/>
      <c r="N10" s="337"/>
      <c r="O10" s="337"/>
      <c r="P10" s="337"/>
    </row>
    <row r="11" spans="1:16" ht="26.25" customHeight="1" x14ac:dyDescent="0.15">
      <c r="A11" s="158" t="s">
        <v>128</v>
      </c>
      <c r="B11" s="158"/>
      <c r="C11" s="93">
        <v>32726</v>
      </c>
      <c r="D11" s="60">
        <v>84352</v>
      </c>
      <c r="E11" s="60">
        <v>32041</v>
      </c>
      <c r="F11" s="60">
        <v>48649</v>
      </c>
      <c r="G11" s="60">
        <v>26417</v>
      </c>
      <c r="H11" s="60">
        <v>35703</v>
      </c>
      <c r="I11" s="158" t="s">
        <v>128</v>
      </c>
      <c r="J11" s="158"/>
      <c r="K11" s="125">
        <v>750</v>
      </c>
      <c r="L11" s="60">
        <v>3914</v>
      </c>
      <c r="M11" s="60">
        <v>745</v>
      </c>
      <c r="N11" s="60">
        <v>3112</v>
      </c>
      <c r="O11" s="60">
        <v>391</v>
      </c>
      <c r="P11" s="60">
        <v>802</v>
      </c>
    </row>
    <row r="12" spans="1:16" ht="26.25" customHeight="1" x14ac:dyDescent="0.15">
      <c r="A12" s="160" t="s">
        <v>129</v>
      </c>
      <c r="B12" s="160"/>
      <c r="C12" s="61">
        <v>3332</v>
      </c>
      <c r="D12" s="62">
        <v>8518</v>
      </c>
      <c r="E12" s="62">
        <v>3263</v>
      </c>
      <c r="F12" s="62">
        <v>4850</v>
      </c>
      <c r="G12" s="62">
        <v>2698</v>
      </c>
      <c r="H12" s="62">
        <v>3668</v>
      </c>
      <c r="I12" s="160" t="s">
        <v>129</v>
      </c>
      <c r="J12" s="160"/>
      <c r="K12" s="61">
        <v>84</v>
      </c>
      <c r="L12" s="62">
        <v>371</v>
      </c>
      <c r="M12" s="62">
        <v>84</v>
      </c>
      <c r="N12" s="62">
        <v>267</v>
      </c>
      <c r="O12" s="62">
        <v>42</v>
      </c>
      <c r="P12" s="62">
        <v>104</v>
      </c>
    </row>
    <row r="13" spans="1:16" ht="26.25" customHeight="1" x14ac:dyDescent="0.15">
      <c r="A13" s="158" t="s">
        <v>130</v>
      </c>
      <c r="B13" s="158"/>
      <c r="C13" s="59">
        <v>720</v>
      </c>
      <c r="D13" s="60">
        <v>1685</v>
      </c>
      <c r="E13" s="60">
        <v>702</v>
      </c>
      <c r="F13" s="60">
        <v>1002</v>
      </c>
      <c r="G13" s="60">
        <v>549</v>
      </c>
      <c r="H13" s="60">
        <v>683</v>
      </c>
      <c r="I13" s="158" t="s">
        <v>130</v>
      </c>
      <c r="J13" s="158"/>
      <c r="K13" s="59">
        <v>20</v>
      </c>
      <c r="L13" s="60">
        <v>102</v>
      </c>
      <c r="M13" s="60">
        <v>20</v>
      </c>
      <c r="N13" s="60">
        <v>80</v>
      </c>
      <c r="O13" s="60">
        <v>11</v>
      </c>
      <c r="P13" s="60">
        <v>22</v>
      </c>
    </row>
    <row r="14" spans="1:16" ht="26.25" customHeight="1" x14ac:dyDescent="0.15">
      <c r="A14" s="160" t="s">
        <v>131</v>
      </c>
      <c r="B14" s="160"/>
      <c r="C14" s="61">
        <v>2992</v>
      </c>
      <c r="D14" s="62">
        <v>7447</v>
      </c>
      <c r="E14" s="62">
        <v>2940</v>
      </c>
      <c r="F14" s="62">
        <v>4405</v>
      </c>
      <c r="G14" s="62">
        <v>2334</v>
      </c>
      <c r="H14" s="62">
        <v>3042</v>
      </c>
      <c r="I14" s="160" t="s">
        <v>131</v>
      </c>
      <c r="J14" s="160"/>
      <c r="K14" s="61">
        <v>75</v>
      </c>
      <c r="L14" s="62">
        <v>469</v>
      </c>
      <c r="M14" s="62">
        <v>75</v>
      </c>
      <c r="N14" s="62">
        <v>411</v>
      </c>
      <c r="O14" s="62">
        <v>38</v>
      </c>
      <c r="P14" s="62">
        <v>58</v>
      </c>
    </row>
    <row r="15" spans="1:16" ht="26.25" customHeight="1" x14ac:dyDescent="0.15">
      <c r="A15" s="158" t="s">
        <v>132</v>
      </c>
      <c r="B15" s="158"/>
      <c r="C15" s="59">
        <v>1047</v>
      </c>
      <c r="D15" s="60">
        <v>2426</v>
      </c>
      <c r="E15" s="60">
        <v>1024</v>
      </c>
      <c r="F15" s="60">
        <v>1439</v>
      </c>
      <c r="G15" s="60">
        <v>777</v>
      </c>
      <c r="H15" s="60">
        <v>987</v>
      </c>
      <c r="I15" s="158" t="s">
        <v>132</v>
      </c>
      <c r="J15" s="158"/>
      <c r="K15" s="59">
        <v>32</v>
      </c>
      <c r="L15" s="60">
        <v>147</v>
      </c>
      <c r="M15" s="60">
        <v>32</v>
      </c>
      <c r="N15" s="60">
        <v>90</v>
      </c>
      <c r="O15" s="60">
        <v>19</v>
      </c>
      <c r="P15" s="60">
        <v>57</v>
      </c>
    </row>
    <row r="16" spans="1:16" ht="26.25" customHeight="1" x14ac:dyDescent="0.15">
      <c r="A16" s="160" t="s">
        <v>154</v>
      </c>
      <c r="B16" s="160"/>
      <c r="C16" s="61">
        <v>1900</v>
      </c>
      <c r="D16" s="62">
        <v>4599</v>
      </c>
      <c r="E16" s="62">
        <v>1842</v>
      </c>
      <c r="F16" s="62">
        <v>2660</v>
      </c>
      <c r="G16" s="62">
        <v>1499</v>
      </c>
      <c r="H16" s="62">
        <v>1939</v>
      </c>
      <c r="I16" s="160" t="s">
        <v>154</v>
      </c>
      <c r="J16" s="160"/>
      <c r="K16" s="61">
        <v>56</v>
      </c>
      <c r="L16" s="62">
        <v>269</v>
      </c>
      <c r="M16" s="62">
        <v>54</v>
      </c>
      <c r="N16" s="62">
        <v>181</v>
      </c>
      <c r="O16" s="62">
        <v>40</v>
      </c>
      <c r="P16" s="62">
        <v>88</v>
      </c>
    </row>
    <row r="17" spans="1:16" ht="26.25" customHeight="1" x14ac:dyDescent="0.15">
      <c r="A17" s="158" t="s">
        <v>134</v>
      </c>
      <c r="B17" s="158"/>
      <c r="C17" s="59">
        <v>1390</v>
      </c>
      <c r="D17" s="60">
        <v>3673</v>
      </c>
      <c r="E17" s="60">
        <v>1367</v>
      </c>
      <c r="F17" s="60">
        <v>2101</v>
      </c>
      <c r="G17" s="60">
        <v>1148</v>
      </c>
      <c r="H17" s="60">
        <v>1572</v>
      </c>
      <c r="I17" s="158" t="s">
        <v>134</v>
      </c>
      <c r="J17" s="158"/>
      <c r="K17" s="59">
        <v>32</v>
      </c>
      <c r="L17" s="60">
        <v>132</v>
      </c>
      <c r="M17" s="60">
        <v>32</v>
      </c>
      <c r="N17" s="60">
        <v>102</v>
      </c>
      <c r="O17" s="60">
        <v>20</v>
      </c>
      <c r="P17" s="60">
        <v>30</v>
      </c>
    </row>
    <row r="18" spans="1:16" ht="26.25" customHeight="1" x14ac:dyDescent="0.15">
      <c r="A18" s="160" t="s">
        <v>135</v>
      </c>
      <c r="B18" s="160"/>
      <c r="C18" s="61">
        <v>1757</v>
      </c>
      <c r="D18" s="62">
        <v>4654</v>
      </c>
      <c r="E18" s="62">
        <v>1730</v>
      </c>
      <c r="F18" s="62">
        <v>2900</v>
      </c>
      <c r="G18" s="62">
        <v>1343</v>
      </c>
      <c r="H18" s="62">
        <v>1754</v>
      </c>
      <c r="I18" s="160" t="s">
        <v>135</v>
      </c>
      <c r="J18" s="160"/>
      <c r="K18" s="61">
        <v>75</v>
      </c>
      <c r="L18" s="62">
        <v>636</v>
      </c>
      <c r="M18" s="62">
        <v>75</v>
      </c>
      <c r="N18" s="62">
        <v>573</v>
      </c>
      <c r="O18" s="62">
        <v>28</v>
      </c>
      <c r="P18" s="62">
        <v>63</v>
      </c>
    </row>
    <row r="19" spans="1:16" ht="26.25" customHeight="1" x14ac:dyDescent="0.15">
      <c r="A19" s="158" t="s">
        <v>136</v>
      </c>
      <c r="B19" s="158"/>
      <c r="C19" s="59">
        <v>2277</v>
      </c>
      <c r="D19" s="60">
        <v>5938</v>
      </c>
      <c r="E19" s="60">
        <v>2231</v>
      </c>
      <c r="F19" s="60">
        <v>3369</v>
      </c>
      <c r="G19" s="60">
        <v>1917</v>
      </c>
      <c r="H19" s="60">
        <v>2569</v>
      </c>
      <c r="I19" s="158" t="s">
        <v>136</v>
      </c>
      <c r="J19" s="158"/>
      <c r="K19" s="59">
        <v>27</v>
      </c>
      <c r="L19" s="60">
        <v>125</v>
      </c>
      <c r="M19" s="60">
        <v>27</v>
      </c>
      <c r="N19" s="60">
        <v>96</v>
      </c>
      <c r="O19" s="60">
        <v>17</v>
      </c>
      <c r="P19" s="60">
        <v>29</v>
      </c>
    </row>
    <row r="20" spans="1:16" ht="26.25" customHeight="1" x14ac:dyDescent="0.15">
      <c r="A20" s="160" t="s">
        <v>137</v>
      </c>
      <c r="B20" s="160"/>
      <c r="C20" s="61">
        <v>3042</v>
      </c>
      <c r="D20" s="62">
        <v>7999</v>
      </c>
      <c r="E20" s="62">
        <v>2964</v>
      </c>
      <c r="F20" s="62">
        <v>4573</v>
      </c>
      <c r="G20" s="62">
        <v>2460</v>
      </c>
      <c r="H20" s="62">
        <v>3426</v>
      </c>
      <c r="I20" s="160" t="s">
        <v>137</v>
      </c>
      <c r="J20" s="160"/>
      <c r="K20" s="61">
        <v>54</v>
      </c>
      <c r="L20" s="62">
        <v>170</v>
      </c>
      <c r="M20" s="62">
        <v>54</v>
      </c>
      <c r="N20" s="62">
        <v>128</v>
      </c>
      <c r="O20" s="62">
        <v>25</v>
      </c>
      <c r="P20" s="62">
        <v>42</v>
      </c>
    </row>
    <row r="21" spans="1:16" ht="26.25" customHeight="1" x14ac:dyDescent="0.15">
      <c r="A21" s="158" t="s">
        <v>138</v>
      </c>
      <c r="B21" s="158"/>
      <c r="C21" s="59">
        <v>700</v>
      </c>
      <c r="D21" s="60">
        <v>1901</v>
      </c>
      <c r="E21" s="60">
        <v>689</v>
      </c>
      <c r="F21" s="60">
        <v>1070</v>
      </c>
      <c r="G21" s="60">
        <v>600</v>
      </c>
      <c r="H21" s="60">
        <v>831</v>
      </c>
      <c r="I21" s="158" t="s">
        <v>138</v>
      </c>
      <c r="J21" s="158"/>
      <c r="K21" s="59">
        <v>17</v>
      </c>
      <c r="L21" s="60">
        <v>87</v>
      </c>
      <c r="M21" s="60">
        <v>17</v>
      </c>
      <c r="N21" s="60">
        <v>60</v>
      </c>
      <c r="O21" s="60">
        <v>10</v>
      </c>
      <c r="P21" s="60">
        <v>27</v>
      </c>
    </row>
    <row r="22" spans="1:16" ht="26.25" customHeight="1" x14ac:dyDescent="0.15">
      <c r="A22" s="160" t="s">
        <v>139</v>
      </c>
      <c r="B22" s="160"/>
      <c r="C22" s="61">
        <v>1996</v>
      </c>
      <c r="D22" s="62">
        <v>5481</v>
      </c>
      <c r="E22" s="62">
        <v>1940</v>
      </c>
      <c r="F22" s="62">
        <v>3018</v>
      </c>
      <c r="G22" s="62">
        <v>1689</v>
      </c>
      <c r="H22" s="62">
        <v>2463</v>
      </c>
      <c r="I22" s="160" t="s">
        <v>139</v>
      </c>
      <c r="J22" s="160"/>
      <c r="K22" s="61">
        <v>44</v>
      </c>
      <c r="L22" s="62">
        <v>170</v>
      </c>
      <c r="M22" s="62">
        <v>42</v>
      </c>
      <c r="N22" s="62">
        <v>118</v>
      </c>
      <c r="O22" s="62">
        <v>30</v>
      </c>
      <c r="P22" s="62">
        <v>52</v>
      </c>
    </row>
    <row r="23" spans="1:16" ht="26.25" customHeight="1" x14ac:dyDescent="0.15">
      <c r="A23" s="158" t="s">
        <v>140</v>
      </c>
      <c r="B23" s="158"/>
      <c r="C23" s="59">
        <v>1080</v>
      </c>
      <c r="D23" s="60">
        <v>2829</v>
      </c>
      <c r="E23" s="60">
        <v>1062</v>
      </c>
      <c r="F23" s="60">
        <v>1628</v>
      </c>
      <c r="G23" s="60">
        <v>861</v>
      </c>
      <c r="H23" s="60">
        <v>1201</v>
      </c>
      <c r="I23" s="158" t="s">
        <v>140</v>
      </c>
      <c r="J23" s="158"/>
      <c r="K23" s="59">
        <v>25</v>
      </c>
      <c r="L23" s="60">
        <v>129</v>
      </c>
      <c r="M23" s="60">
        <v>24</v>
      </c>
      <c r="N23" s="60">
        <v>87</v>
      </c>
      <c r="O23" s="60">
        <v>14</v>
      </c>
      <c r="P23" s="60">
        <v>42</v>
      </c>
    </row>
    <row r="24" spans="1:16" ht="26.25" customHeight="1" x14ac:dyDescent="0.15">
      <c r="A24" s="160" t="s">
        <v>141</v>
      </c>
      <c r="B24" s="160"/>
      <c r="C24" s="61">
        <v>1022</v>
      </c>
      <c r="D24" s="62">
        <v>2615</v>
      </c>
      <c r="E24" s="62">
        <v>1005</v>
      </c>
      <c r="F24" s="62">
        <v>1515</v>
      </c>
      <c r="G24" s="62">
        <v>835</v>
      </c>
      <c r="H24" s="62">
        <v>1100</v>
      </c>
      <c r="I24" s="160" t="s">
        <v>141</v>
      </c>
      <c r="J24" s="160"/>
      <c r="K24" s="61">
        <v>20</v>
      </c>
      <c r="L24" s="62">
        <v>128</v>
      </c>
      <c r="M24" s="62">
        <v>20</v>
      </c>
      <c r="N24" s="62">
        <v>115</v>
      </c>
      <c r="O24" s="62">
        <v>7</v>
      </c>
      <c r="P24" s="62">
        <v>13</v>
      </c>
    </row>
    <row r="25" spans="1:16" ht="26.25" customHeight="1" x14ac:dyDescent="0.15">
      <c r="A25" s="158" t="s">
        <v>142</v>
      </c>
      <c r="B25" s="158"/>
      <c r="C25" s="59">
        <v>1041</v>
      </c>
      <c r="D25" s="60">
        <v>2701</v>
      </c>
      <c r="E25" s="60">
        <v>1029</v>
      </c>
      <c r="F25" s="60">
        <v>1532</v>
      </c>
      <c r="G25" s="60">
        <v>861</v>
      </c>
      <c r="H25" s="60">
        <v>1169</v>
      </c>
      <c r="I25" s="158" t="s">
        <v>142</v>
      </c>
      <c r="J25" s="158"/>
      <c r="K25" s="59">
        <v>15</v>
      </c>
      <c r="L25" s="60">
        <v>69</v>
      </c>
      <c r="M25" s="60">
        <v>15</v>
      </c>
      <c r="N25" s="60">
        <v>54</v>
      </c>
      <c r="O25" s="60">
        <v>8</v>
      </c>
      <c r="P25" s="60">
        <v>15</v>
      </c>
    </row>
    <row r="26" spans="1:16" ht="26.25" customHeight="1" x14ac:dyDescent="0.15">
      <c r="A26" s="160" t="s">
        <v>143</v>
      </c>
      <c r="B26" s="160"/>
      <c r="C26" s="61">
        <v>831</v>
      </c>
      <c r="D26" s="62">
        <v>2149</v>
      </c>
      <c r="E26" s="62">
        <v>816</v>
      </c>
      <c r="F26" s="62">
        <v>1248</v>
      </c>
      <c r="G26" s="62">
        <v>689</v>
      </c>
      <c r="H26" s="62">
        <v>901</v>
      </c>
      <c r="I26" s="160" t="s">
        <v>143</v>
      </c>
      <c r="J26" s="160"/>
      <c r="K26" s="61">
        <v>19</v>
      </c>
      <c r="L26" s="62">
        <v>125</v>
      </c>
      <c r="M26" s="62">
        <v>19</v>
      </c>
      <c r="N26" s="62">
        <v>111</v>
      </c>
      <c r="O26" s="62">
        <v>8</v>
      </c>
      <c r="P26" s="62">
        <v>14</v>
      </c>
    </row>
    <row r="27" spans="1:16" ht="26.25" customHeight="1" x14ac:dyDescent="0.15">
      <c r="A27" s="158" t="s">
        <v>144</v>
      </c>
      <c r="B27" s="158"/>
      <c r="C27" s="59">
        <v>648</v>
      </c>
      <c r="D27" s="60">
        <v>1627</v>
      </c>
      <c r="E27" s="60">
        <v>641</v>
      </c>
      <c r="F27" s="60">
        <v>945</v>
      </c>
      <c r="G27" s="60">
        <v>510</v>
      </c>
      <c r="H27" s="60">
        <v>682</v>
      </c>
      <c r="I27" s="158" t="s">
        <v>144</v>
      </c>
      <c r="J27" s="158"/>
      <c r="K27" s="59">
        <v>13</v>
      </c>
      <c r="L27" s="60">
        <v>60</v>
      </c>
      <c r="M27" s="60">
        <v>13</v>
      </c>
      <c r="N27" s="60">
        <v>45</v>
      </c>
      <c r="O27" s="60">
        <v>5</v>
      </c>
      <c r="P27" s="60">
        <v>15</v>
      </c>
    </row>
    <row r="28" spans="1:16" ht="26.25" customHeight="1" x14ac:dyDescent="0.15">
      <c r="A28" s="160" t="s">
        <v>145</v>
      </c>
      <c r="B28" s="160"/>
      <c r="C28" s="61">
        <v>779</v>
      </c>
      <c r="D28" s="62">
        <v>1827</v>
      </c>
      <c r="E28" s="62">
        <v>749</v>
      </c>
      <c r="F28" s="62">
        <v>1050</v>
      </c>
      <c r="G28" s="62">
        <v>615</v>
      </c>
      <c r="H28" s="62">
        <v>777</v>
      </c>
      <c r="I28" s="160" t="s">
        <v>145</v>
      </c>
      <c r="J28" s="160"/>
      <c r="K28" s="61">
        <v>18</v>
      </c>
      <c r="L28" s="62">
        <v>54</v>
      </c>
      <c r="M28" s="62">
        <v>18</v>
      </c>
      <c r="N28" s="62">
        <v>49</v>
      </c>
      <c r="O28" s="62">
        <v>4</v>
      </c>
      <c r="P28" s="62">
        <v>5</v>
      </c>
    </row>
    <row r="29" spans="1:16" ht="26.25" customHeight="1" x14ac:dyDescent="0.15">
      <c r="A29" s="158" t="s">
        <v>146</v>
      </c>
      <c r="B29" s="158"/>
      <c r="C29" s="59">
        <v>479</v>
      </c>
      <c r="D29" s="60">
        <v>1199</v>
      </c>
      <c r="E29" s="60">
        <v>466</v>
      </c>
      <c r="F29" s="60">
        <v>694</v>
      </c>
      <c r="G29" s="60">
        <v>376</v>
      </c>
      <c r="H29" s="60">
        <v>505</v>
      </c>
      <c r="I29" s="158" t="s">
        <v>146</v>
      </c>
      <c r="J29" s="158"/>
      <c r="K29" s="59">
        <v>11</v>
      </c>
      <c r="L29" s="60">
        <v>54</v>
      </c>
      <c r="M29" s="60">
        <v>11</v>
      </c>
      <c r="N29" s="60">
        <v>47</v>
      </c>
      <c r="O29" s="60">
        <v>4</v>
      </c>
      <c r="P29" s="60">
        <v>7</v>
      </c>
    </row>
    <row r="30" spans="1:16" ht="26.25" customHeight="1" x14ac:dyDescent="0.15">
      <c r="A30" s="160" t="s">
        <v>147</v>
      </c>
      <c r="B30" s="160"/>
      <c r="C30" s="61">
        <v>857</v>
      </c>
      <c r="D30" s="62">
        <v>2292</v>
      </c>
      <c r="E30" s="62">
        <v>845</v>
      </c>
      <c r="F30" s="62">
        <v>1294</v>
      </c>
      <c r="G30" s="62">
        <v>729</v>
      </c>
      <c r="H30" s="62">
        <v>998</v>
      </c>
      <c r="I30" s="160" t="s">
        <v>147</v>
      </c>
      <c r="J30" s="160"/>
      <c r="K30" s="61">
        <v>21</v>
      </c>
      <c r="L30" s="62">
        <v>107</v>
      </c>
      <c r="M30" s="62">
        <v>21</v>
      </c>
      <c r="N30" s="62">
        <v>77</v>
      </c>
      <c r="O30" s="62">
        <v>13</v>
      </c>
      <c r="P30" s="62">
        <v>30</v>
      </c>
    </row>
    <row r="31" spans="1:16" ht="26.25" customHeight="1" x14ac:dyDescent="0.15">
      <c r="A31" s="158" t="s">
        <v>148</v>
      </c>
      <c r="B31" s="158"/>
      <c r="C31" s="59">
        <v>781</v>
      </c>
      <c r="D31" s="60">
        <v>2021</v>
      </c>
      <c r="E31" s="60">
        <v>764</v>
      </c>
      <c r="F31" s="60">
        <v>1162</v>
      </c>
      <c r="G31" s="60">
        <v>632</v>
      </c>
      <c r="H31" s="60">
        <v>859</v>
      </c>
      <c r="I31" s="158" t="s">
        <v>148</v>
      </c>
      <c r="J31" s="158"/>
      <c r="K31" s="59">
        <v>14</v>
      </c>
      <c r="L31" s="60">
        <v>86</v>
      </c>
      <c r="M31" s="60">
        <v>14</v>
      </c>
      <c r="N31" s="60">
        <v>74</v>
      </c>
      <c r="O31" s="60">
        <v>9</v>
      </c>
      <c r="P31" s="60">
        <v>12</v>
      </c>
    </row>
    <row r="32" spans="1:16" ht="26.25" customHeight="1" x14ac:dyDescent="0.15">
      <c r="A32" s="160" t="s">
        <v>149</v>
      </c>
      <c r="B32" s="160"/>
      <c r="C32" s="61">
        <v>344</v>
      </c>
      <c r="D32" s="62">
        <v>1001</v>
      </c>
      <c r="E32" s="62">
        <v>333</v>
      </c>
      <c r="F32" s="62">
        <v>615</v>
      </c>
      <c r="G32" s="62">
        <v>289</v>
      </c>
      <c r="H32" s="62">
        <v>386</v>
      </c>
      <c r="I32" s="160" t="s">
        <v>149</v>
      </c>
      <c r="J32" s="160"/>
      <c r="K32" s="61">
        <v>9</v>
      </c>
      <c r="L32" s="62">
        <v>153</v>
      </c>
      <c r="M32" s="62">
        <v>9</v>
      </c>
      <c r="N32" s="62">
        <v>144</v>
      </c>
      <c r="O32" s="62">
        <v>3</v>
      </c>
      <c r="P32" s="62">
        <v>9</v>
      </c>
    </row>
    <row r="33" spans="1:16" ht="26.25" customHeight="1" x14ac:dyDescent="0.15">
      <c r="A33" s="158" t="s">
        <v>150</v>
      </c>
      <c r="B33" s="198"/>
      <c r="C33" s="59">
        <v>610</v>
      </c>
      <c r="D33" s="60">
        <v>1553</v>
      </c>
      <c r="E33" s="60">
        <v>597</v>
      </c>
      <c r="F33" s="60">
        <v>884</v>
      </c>
      <c r="G33" s="60">
        <v>490</v>
      </c>
      <c r="H33" s="60">
        <v>669</v>
      </c>
      <c r="I33" s="158" t="s">
        <v>150</v>
      </c>
      <c r="J33" s="198"/>
      <c r="K33" s="59">
        <v>11</v>
      </c>
      <c r="L33" s="60">
        <v>33</v>
      </c>
      <c r="M33" s="60">
        <v>11</v>
      </c>
      <c r="N33" s="60">
        <v>25</v>
      </c>
      <c r="O33" s="60">
        <v>4</v>
      </c>
      <c r="P33" s="60">
        <v>8</v>
      </c>
    </row>
    <row r="34" spans="1:16" ht="26.25" customHeight="1" x14ac:dyDescent="0.15">
      <c r="A34" s="160" t="s">
        <v>151</v>
      </c>
      <c r="B34" s="160"/>
      <c r="C34" s="61">
        <v>907</v>
      </c>
      <c r="D34" s="62">
        <v>2420</v>
      </c>
      <c r="E34" s="62">
        <v>893</v>
      </c>
      <c r="F34" s="62">
        <v>1345</v>
      </c>
      <c r="G34" s="62">
        <v>753</v>
      </c>
      <c r="H34" s="62">
        <v>1075</v>
      </c>
      <c r="I34" s="160" t="s">
        <v>151</v>
      </c>
      <c r="J34" s="160"/>
      <c r="K34" s="61">
        <v>17</v>
      </c>
      <c r="L34" s="62">
        <v>43</v>
      </c>
      <c r="M34" s="62">
        <v>17</v>
      </c>
      <c r="N34" s="62">
        <v>34</v>
      </c>
      <c r="O34" s="62">
        <v>8</v>
      </c>
      <c r="P34" s="62">
        <v>9</v>
      </c>
    </row>
    <row r="35" spans="1:16" ht="26.25" customHeight="1" x14ac:dyDescent="0.15">
      <c r="A35" s="158" t="s">
        <v>152</v>
      </c>
      <c r="B35" s="158"/>
      <c r="C35" s="59">
        <v>1189</v>
      </c>
      <c r="D35" s="60">
        <v>3226</v>
      </c>
      <c r="E35" s="60">
        <v>1167</v>
      </c>
      <c r="F35" s="60">
        <v>1844</v>
      </c>
      <c r="G35" s="60">
        <v>970</v>
      </c>
      <c r="H35" s="60">
        <v>1382</v>
      </c>
      <c r="I35" s="158" t="s">
        <v>152</v>
      </c>
      <c r="J35" s="158"/>
      <c r="K35" s="59">
        <v>31</v>
      </c>
      <c r="L35" s="60">
        <v>131</v>
      </c>
      <c r="M35" s="60">
        <v>31</v>
      </c>
      <c r="N35" s="60">
        <v>88</v>
      </c>
      <c r="O35" s="60">
        <v>19</v>
      </c>
      <c r="P35" s="60">
        <v>43</v>
      </c>
    </row>
    <row r="36" spans="1:16" ht="26.25" customHeight="1" x14ac:dyDescent="0.15">
      <c r="A36" s="162" t="s">
        <v>153</v>
      </c>
      <c r="B36" s="162"/>
      <c r="C36" s="90">
        <v>1005</v>
      </c>
      <c r="D36" s="89">
        <v>2571</v>
      </c>
      <c r="E36" s="89">
        <v>982</v>
      </c>
      <c r="F36" s="89">
        <v>1506</v>
      </c>
      <c r="G36" s="89">
        <v>793</v>
      </c>
      <c r="H36" s="89">
        <v>1065</v>
      </c>
      <c r="I36" s="162" t="s">
        <v>153</v>
      </c>
      <c r="J36" s="162"/>
      <c r="K36" s="90">
        <v>10</v>
      </c>
      <c r="L36" s="89">
        <v>64</v>
      </c>
      <c r="M36" s="89">
        <v>10</v>
      </c>
      <c r="N36" s="89">
        <v>56</v>
      </c>
      <c r="O36" s="89">
        <v>5</v>
      </c>
      <c r="P36" s="89">
        <v>8</v>
      </c>
    </row>
  </sheetData>
  <mergeCells count="72">
    <mergeCell ref="D7:D10"/>
    <mergeCell ref="E7:E10"/>
    <mergeCell ref="F7:F10"/>
    <mergeCell ref="G7:G10"/>
    <mergeCell ref="H7:H10"/>
    <mergeCell ref="A30:B30"/>
    <mergeCell ref="A31:B31"/>
    <mergeCell ref="A20:B20"/>
    <mergeCell ref="A21:B21"/>
    <mergeCell ref="A22:B22"/>
    <mergeCell ref="A23:B23"/>
    <mergeCell ref="A24:B24"/>
    <mergeCell ref="A25:B25"/>
    <mergeCell ref="C6:D6"/>
    <mergeCell ref="A26:B26"/>
    <mergeCell ref="A27:B27"/>
    <mergeCell ref="A28:B28"/>
    <mergeCell ref="A29:B29"/>
    <mergeCell ref="A14:B14"/>
    <mergeCell ref="A15:B15"/>
    <mergeCell ref="A16:B16"/>
    <mergeCell ref="A17:B17"/>
    <mergeCell ref="A18:B18"/>
    <mergeCell ref="A19:B19"/>
    <mergeCell ref="A11:B11"/>
    <mergeCell ref="A12:B12"/>
    <mergeCell ref="A13:B13"/>
    <mergeCell ref="A6:B10"/>
    <mergeCell ref="C7:C10"/>
    <mergeCell ref="A32:B32"/>
    <mergeCell ref="A33:B33"/>
    <mergeCell ref="A34:B34"/>
    <mergeCell ref="A35:B35"/>
    <mergeCell ref="A36:B36"/>
    <mergeCell ref="E6:F6"/>
    <mergeCell ref="G6:H6"/>
    <mergeCell ref="K6:L6"/>
    <mergeCell ref="M6:N6"/>
    <mergeCell ref="O6:P6"/>
    <mergeCell ref="I6:J10"/>
    <mergeCell ref="L7:L10"/>
    <mergeCell ref="M7:M10"/>
    <mergeCell ref="N7:N10"/>
    <mergeCell ref="O7:O10"/>
    <mergeCell ref="P7:P10"/>
    <mergeCell ref="K7:K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6:J36"/>
    <mergeCell ref="I31:J31"/>
    <mergeCell ref="I32:J32"/>
    <mergeCell ref="I33:J33"/>
    <mergeCell ref="I34:J34"/>
    <mergeCell ref="I35:J35"/>
  </mergeCells>
  <phoneticPr fontId="5"/>
  <pageMargins left="0.70866141732283472" right="0.70866141732283472" top="0.55118110236220474" bottom="0.55118110236220474" header="0.31496062992125984" footer="0.31496062992125984"/>
  <pageSetup paperSize="9" firstPageNumber="90" orientation="portrait" useFirstPageNumber="1" r:id="rId1"/>
  <headerFooter>
    <oddFooter>&amp;C- &amp;P -</oddFooter>
  </headerFooter>
  <colBreaks count="1" manualBreakCount="1">
    <brk id="8" max="35" man="1"/>
  </col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view="pageBreakPreview" zoomScaleNormal="100" zoomScaleSheetLayoutView="100" workbookViewId="0">
      <selection activeCell="N3" sqref="N3"/>
    </sheetView>
  </sheetViews>
  <sheetFormatPr defaultRowHeight="13.5" x14ac:dyDescent="0.15"/>
  <cols>
    <col min="1" max="1" width="3.125" customWidth="1"/>
    <col min="2" max="2" width="9.875" customWidth="1"/>
    <col min="3" max="20" width="8.625" customWidth="1"/>
  </cols>
  <sheetData>
    <row r="1" spans="1:20" ht="15" customHeight="1" x14ac:dyDescent="0.15">
      <c r="A1" s="129"/>
      <c r="B1" s="5"/>
    </row>
    <row r="2" spans="1:20" ht="12.75" customHeight="1" x14ac:dyDescent="0.15">
      <c r="A2" s="103" t="s">
        <v>70</v>
      </c>
      <c r="B2" s="104"/>
    </row>
    <row r="3" spans="1:20" ht="12.75" customHeight="1" x14ac:dyDescent="0.15">
      <c r="A3" s="27" t="s">
        <v>575</v>
      </c>
      <c r="B3" s="16"/>
      <c r="K3" s="74" t="s">
        <v>576</v>
      </c>
    </row>
    <row r="4" spans="1:20" ht="12.75" customHeight="1" x14ac:dyDescent="0.15">
      <c r="A4" s="16"/>
      <c r="B4" s="27"/>
    </row>
    <row r="5" spans="1:20" ht="12.75" customHeight="1" thickBot="1" x14ac:dyDescent="0.2">
      <c r="A5" s="112"/>
      <c r="B5" s="106"/>
      <c r="M5" s="111"/>
      <c r="T5" s="111" t="s">
        <v>381</v>
      </c>
    </row>
    <row r="6" spans="1:20" ht="12" customHeight="1" thickTop="1" x14ac:dyDescent="0.15">
      <c r="A6" s="155" t="s">
        <v>127</v>
      </c>
      <c r="B6" s="155"/>
      <c r="C6" s="338" t="s">
        <v>359</v>
      </c>
      <c r="D6" s="338"/>
      <c r="E6" s="338"/>
      <c r="F6" s="338"/>
      <c r="G6" s="338"/>
      <c r="H6" s="338"/>
      <c r="I6" s="338" t="s">
        <v>376</v>
      </c>
      <c r="J6" s="338"/>
      <c r="K6" s="338"/>
      <c r="L6" s="338"/>
      <c r="M6" s="338"/>
      <c r="N6" s="334"/>
      <c r="O6" s="338" t="s">
        <v>47</v>
      </c>
      <c r="P6" s="338"/>
      <c r="Q6" s="338"/>
      <c r="R6" s="338"/>
      <c r="S6" s="338"/>
      <c r="T6" s="338"/>
    </row>
    <row r="7" spans="1:20" ht="12" customHeight="1" x14ac:dyDescent="0.15">
      <c r="A7" s="156"/>
      <c r="B7" s="156"/>
      <c r="C7" s="329" t="s">
        <v>112</v>
      </c>
      <c r="D7" s="329" t="s">
        <v>382</v>
      </c>
      <c r="E7" s="329" t="s">
        <v>383</v>
      </c>
      <c r="F7" s="329" t="s">
        <v>384</v>
      </c>
      <c r="G7" s="329" t="s">
        <v>385</v>
      </c>
      <c r="H7" s="329" t="s">
        <v>386</v>
      </c>
      <c r="I7" s="329" t="s">
        <v>112</v>
      </c>
      <c r="J7" s="329" t="s">
        <v>382</v>
      </c>
      <c r="K7" s="192" t="s">
        <v>383</v>
      </c>
      <c r="L7" s="329" t="s">
        <v>384</v>
      </c>
      <c r="M7" s="329" t="s">
        <v>385</v>
      </c>
      <c r="N7" s="190" t="s">
        <v>386</v>
      </c>
      <c r="O7" s="329" t="s">
        <v>112</v>
      </c>
      <c r="P7" s="329" t="s">
        <v>382</v>
      </c>
      <c r="Q7" s="329" t="s">
        <v>383</v>
      </c>
      <c r="R7" s="329" t="s">
        <v>384</v>
      </c>
      <c r="S7" s="329" t="s">
        <v>385</v>
      </c>
      <c r="T7" s="329" t="s">
        <v>386</v>
      </c>
    </row>
    <row r="8" spans="1:20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190"/>
      <c r="O8" s="329"/>
      <c r="P8" s="329"/>
      <c r="Q8" s="329"/>
      <c r="R8" s="329"/>
      <c r="S8" s="329"/>
      <c r="T8" s="329"/>
    </row>
    <row r="9" spans="1:20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190"/>
      <c r="O9" s="329"/>
      <c r="P9" s="329"/>
      <c r="Q9" s="329"/>
      <c r="R9" s="329"/>
      <c r="S9" s="329"/>
      <c r="T9" s="329"/>
    </row>
    <row r="10" spans="1:20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190"/>
      <c r="O10" s="329"/>
      <c r="P10" s="329"/>
      <c r="Q10" s="329"/>
      <c r="R10" s="329"/>
      <c r="S10" s="329"/>
      <c r="T10" s="329"/>
    </row>
    <row r="11" spans="1:20" ht="26.25" customHeight="1" x14ac:dyDescent="0.15">
      <c r="A11" s="158" t="s">
        <v>128</v>
      </c>
      <c r="B11" s="158"/>
      <c r="C11" s="93">
        <v>51504</v>
      </c>
      <c r="D11" s="60">
        <v>10277</v>
      </c>
      <c r="E11" s="60">
        <v>7845</v>
      </c>
      <c r="F11" s="60">
        <v>7969</v>
      </c>
      <c r="G11" s="60">
        <v>7322</v>
      </c>
      <c r="H11" s="60">
        <v>18091</v>
      </c>
      <c r="I11" s="60">
        <v>32041</v>
      </c>
      <c r="J11" s="60">
        <v>6351</v>
      </c>
      <c r="K11" s="60">
        <v>4756</v>
      </c>
      <c r="L11" s="60">
        <v>4889</v>
      </c>
      <c r="M11" s="60">
        <v>4348</v>
      </c>
      <c r="N11" s="60">
        <v>11697</v>
      </c>
      <c r="O11" s="60">
        <v>19463</v>
      </c>
      <c r="P11" s="60">
        <v>3926</v>
      </c>
      <c r="Q11" s="60">
        <v>3089</v>
      </c>
      <c r="R11" s="60">
        <v>3080</v>
      </c>
      <c r="S11" s="60">
        <v>2974</v>
      </c>
      <c r="T11" s="60">
        <v>6394</v>
      </c>
    </row>
    <row r="12" spans="1:20" ht="26.25" customHeight="1" x14ac:dyDescent="0.15">
      <c r="A12" s="160" t="s">
        <v>129</v>
      </c>
      <c r="B12" s="160"/>
      <c r="C12" s="61">
        <v>4938</v>
      </c>
      <c r="D12" s="62">
        <v>924</v>
      </c>
      <c r="E12" s="62">
        <v>795</v>
      </c>
      <c r="F12" s="62">
        <v>856</v>
      </c>
      <c r="G12" s="62">
        <v>719</v>
      </c>
      <c r="H12" s="62">
        <v>1644</v>
      </c>
      <c r="I12" s="62">
        <v>3031</v>
      </c>
      <c r="J12" s="62">
        <v>549</v>
      </c>
      <c r="K12" s="62">
        <v>470</v>
      </c>
      <c r="L12" s="62">
        <v>519</v>
      </c>
      <c r="M12" s="62">
        <v>408</v>
      </c>
      <c r="N12" s="62">
        <v>1085</v>
      </c>
      <c r="O12" s="62">
        <v>1907</v>
      </c>
      <c r="P12" s="62">
        <v>375</v>
      </c>
      <c r="Q12" s="62">
        <v>325</v>
      </c>
      <c r="R12" s="62">
        <v>337</v>
      </c>
      <c r="S12" s="62">
        <v>311</v>
      </c>
      <c r="T12" s="62">
        <v>559</v>
      </c>
    </row>
    <row r="13" spans="1:20" ht="26.25" customHeight="1" x14ac:dyDescent="0.15">
      <c r="A13" s="158" t="s">
        <v>130</v>
      </c>
      <c r="B13" s="158"/>
      <c r="C13" s="59">
        <v>1100</v>
      </c>
      <c r="D13" s="60">
        <v>250</v>
      </c>
      <c r="E13" s="60">
        <v>168</v>
      </c>
      <c r="F13" s="60">
        <v>168</v>
      </c>
      <c r="G13" s="60">
        <v>171</v>
      </c>
      <c r="H13" s="60">
        <v>343</v>
      </c>
      <c r="I13" s="60">
        <v>726</v>
      </c>
      <c r="J13" s="60">
        <v>160</v>
      </c>
      <c r="K13" s="60">
        <v>105</v>
      </c>
      <c r="L13" s="60">
        <v>114</v>
      </c>
      <c r="M13" s="60">
        <v>101</v>
      </c>
      <c r="N13" s="60">
        <v>246</v>
      </c>
      <c r="O13" s="60">
        <v>374</v>
      </c>
      <c r="P13" s="60">
        <v>90</v>
      </c>
      <c r="Q13" s="60">
        <v>63</v>
      </c>
      <c r="R13" s="60">
        <v>54</v>
      </c>
      <c r="S13" s="60">
        <v>70</v>
      </c>
      <c r="T13" s="60">
        <v>97</v>
      </c>
    </row>
    <row r="14" spans="1:20" ht="26.25" customHeight="1" x14ac:dyDescent="0.15">
      <c r="A14" s="160" t="s">
        <v>131</v>
      </c>
      <c r="B14" s="160"/>
      <c r="C14" s="61">
        <v>4252</v>
      </c>
      <c r="D14" s="62">
        <v>869</v>
      </c>
      <c r="E14" s="62">
        <v>664</v>
      </c>
      <c r="F14" s="62">
        <v>671</v>
      </c>
      <c r="G14" s="62">
        <v>548</v>
      </c>
      <c r="H14" s="62">
        <v>1500</v>
      </c>
      <c r="I14" s="62">
        <v>2759</v>
      </c>
      <c r="J14" s="62">
        <v>575</v>
      </c>
      <c r="K14" s="62">
        <v>430</v>
      </c>
      <c r="L14" s="62">
        <v>417</v>
      </c>
      <c r="M14" s="62">
        <v>344</v>
      </c>
      <c r="N14" s="62">
        <v>993</v>
      </c>
      <c r="O14" s="62">
        <v>1493</v>
      </c>
      <c r="P14" s="62">
        <v>294</v>
      </c>
      <c r="Q14" s="62">
        <v>234</v>
      </c>
      <c r="R14" s="62">
        <v>254</v>
      </c>
      <c r="S14" s="62">
        <v>204</v>
      </c>
      <c r="T14" s="62">
        <v>507</v>
      </c>
    </row>
    <row r="15" spans="1:20" ht="26.25" customHeight="1" x14ac:dyDescent="0.15">
      <c r="A15" s="158" t="s">
        <v>132</v>
      </c>
      <c r="B15" s="158"/>
      <c r="C15" s="59">
        <v>1463</v>
      </c>
      <c r="D15" s="60">
        <v>287</v>
      </c>
      <c r="E15" s="60">
        <v>222</v>
      </c>
      <c r="F15" s="60">
        <v>216</v>
      </c>
      <c r="G15" s="60">
        <v>241</v>
      </c>
      <c r="H15" s="60">
        <v>497</v>
      </c>
      <c r="I15" s="60">
        <v>983</v>
      </c>
      <c r="J15" s="60">
        <v>190</v>
      </c>
      <c r="K15" s="60">
        <v>153</v>
      </c>
      <c r="L15" s="60">
        <v>145</v>
      </c>
      <c r="M15" s="60">
        <v>165</v>
      </c>
      <c r="N15" s="60">
        <v>330</v>
      </c>
      <c r="O15" s="60">
        <v>480</v>
      </c>
      <c r="P15" s="60">
        <v>97</v>
      </c>
      <c r="Q15" s="60">
        <v>69</v>
      </c>
      <c r="R15" s="60">
        <v>71</v>
      </c>
      <c r="S15" s="60">
        <v>76</v>
      </c>
      <c r="T15" s="60">
        <v>167</v>
      </c>
    </row>
    <row r="16" spans="1:20" ht="26.25" customHeight="1" x14ac:dyDescent="0.15">
      <c r="A16" s="160" t="s">
        <v>154</v>
      </c>
      <c r="B16" s="160"/>
      <c r="C16" s="61">
        <v>2839</v>
      </c>
      <c r="D16" s="62">
        <v>496</v>
      </c>
      <c r="E16" s="62">
        <v>394</v>
      </c>
      <c r="F16" s="62">
        <v>427</v>
      </c>
      <c r="G16" s="62">
        <v>373</v>
      </c>
      <c r="H16" s="62">
        <v>1149</v>
      </c>
      <c r="I16" s="62">
        <v>1740</v>
      </c>
      <c r="J16" s="62">
        <v>311</v>
      </c>
      <c r="K16" s="62">
        <v>232</v>
      </c>
      <c r="L16" s="62">
        <v>253</v>
      </c>
      <c r="M16" s="62">
        <v>218</v>
      </c>
      <c r="N16" s="62">
        <v>726</v>
      </c>
      <c r="O16" s="62">
        <v>1099</v>
      </c>
      <c r="P16" s="62">
        <v>185</v>
      </c>
      <c r="Q16" s="62">
        <v>162</v>
      </c>
      <c r="R16" s="62">
        <v>174</v>
      </c>
      <c r="S16" s="62">
        <v>155</v>
      </c>
      <c r="T16" s="62">
        <v>423</v>
      </c>
    </row>
    <row r="17" spans="1:20" ht="26.25" customHeight="1" x14ac:dyDescent="0.15">
      <c r="A17" s="158" t="s">
        <v>134</v>
      </c>
      <c r="B17" s="158"/>
      <c r="C17" s="59">
        <v>2209</v>
      </c>
      <c r="D17" s="60">
        <v>520</v>
      </c>
      <c r="E17" s="60">
        <v>380</v>
      </c>
      <c r="F17" s="60">
        <v>410</v>
      </c>
      <c r="G17" s="60">
        <v>355</v>
      </c>
      <c r="H17" s="60">
        <v>544</v>
      </c>
      <c r="I17" s="60">
        <v>1373</v>
      </c>
      <c r="J17" s="60">
        <v>311</v>
      </c>
      <c r="K17" s="60">
        <v>217</v>
      </c>
      <c r="L17" s="60">
        <v>249</v>
      </c>
      <c r="M17" s="60">
        <v>215</v>
      </c>
      <c r="N17" s="60">
        <v>381</v>
      </c>
      <c r="O17" s="60">
        <v>836</v>
      </c>
      <c r="P17" s="60">
        <v>209</v>
      </c>
      <c r="Q17" s="60">
        <v>163</v>
      </c>
      <c r="R17" s="60">
        <v>161</v>
      </c>
      <c r="S17" s="60">
        <v>140</v>
      </c>
      <c r="T17" s="60">
        <v>163</v>
      </c>
    </row>
    <row r="18" spans="1:20" ht="26.25" customHeight="1" x14ac:dyDescent="0.15">
      <c r="A18" s="160" t="s">
        <v>135</v>
      </c>
      <c r="B18" s="160"/>
      <c r="C18" s="61">
        <v>3241</v>
      </c>
      <c r="D18" s="62">
        <v>644</v>
      </c>
      <c r="E18" s="62">
        <v>472</v>
      </c>
      <c r="F18" s="62">
        <v>520</v>
      </c>
      <c r="G18" s="62">
        <v>488</v>
      </c>
      <c r="H18" s="62">
        <v>1117</v>
      </c>
      <c r="I18" s="62">
        <v>2156</v>
      </c>
      <c r="J18" s="62">
        <v>417</v>
      </c>
      <c r="K18" s="62">
        <v>324</v>
      </c>
      <c r="L18" s="62">
        <v>349</v>
      </c>
      <c r="M18" s="62">
        <v>306</v>
      </c>
      <c r="N18" s="62">
        <v>760</v>
      </c>
      <c r="O18" s="62">
        <v>1085</v>
      </c>
      <c r="P18" s="62">
        <v>227</v>
      </c>
      <c r="Q18" s="62">
        <v>148</v>
      </c>
      <c r="R18" s="62">
        <v>171</v>
      </c>
      <c r="S18" s="62">
        <v>182</v>
      </c>
      <c r="T18" s="62">
        <v>357</v>
      </c>
    </row>
    <row r="19" spans="1:20" ht="26.25" customHeight="1" x14ac:dyDescent="0.15">
      <c r="A19" s="158" t="s">
        <v>136</v>
      </c>
      <c r="B19" s="158"/>
      <c r="C19" s="59">
        <v>3892</v>
      </c>
      <c r="D19" s="60">
        <v>814</v>
      </c>
      <c r="E19" s="60">
        <v>460</v>
      </c>
      <c r="F19" s="60">
        <v>429</v>
      </c>
      <c r="G19" s="60">
        <v>377</v>
      </c>
      <c r="H19" s="60">
        <v>1812</v>
      </c>
      <c r="I19" s="60">
        <v>2309</v>
      </c>
      <c r="J19" s="60">
        <v>507</v>
      </c>
      <c r="K19" s="60">
        <v>265</v>
      </c>
      <c r="L19" s="60">
        <v>253</v>
      </c>
      <c r="M19" s="60">
        <v>208</v>
      </c>
      <c r="N19" s="60">
        <v>1076</v>
      </c>
      <c r="O19" s="60">
        <v>1583</v>
      </c>
      <c r="P19" s="60">
        <v>307</v>
      </c>
      <c r="Q19" s="60">
        <v>195</v>
      </c>
      <c r="R19" s="60">
        <v>176</v>
      </c>
      <c r="S19" s="60">
        <v>169</v>
      </c>
      <c r="T19" s="60">
        <v>736</v>
      </c>
    </row>
    <row r="20" spans="1:20" ht="26.25" customHeight="1" x14ac:dyDescent="0.15">
      <c r="A20" s="160" t="s">
        <v>137</v>
      </c>
      <c r="B20" s="160"/>
      <c r="C20" s="61">
        <v>4827</v>
      </c>
      <c r="D20" s="62">
        <v>855</v>
      </c>
      <c r="E20" s="62">
        <v>720</v>
      </c>
      <c r="F20" s="62">
        <v>841</v>
      </c>
      <c r="G20" s="62">
        <v>780</v>
      </c>
      <c r="H20" s="62">
        <v>1631</v>
      </c>
      <c r="I20" s="62">
        <v>3005</v>
      </c>
      <c r="J20" s="62">
        <v>526</v>
      </c>
      <c r="K20" s="62">
        <v>444</v>
      </c>
      <c r="L20" s="62">
        <v>525</v>
      </c>
      <c r="M20" s="62">
        <v>442</v>
      </c>
      <c r="N20" s="62">
        <v>1068</v>
      </c>
      <c r="O20" s="62">
        <v>1822</v>
      </c>
      <c r="P20" s="62">
        <v>329</v>
      </c>
      <c r="Q20" s="62">
        <v>276</v>
      </c>
      <c r="R20" s="62">
        <v>316</v>
      </c>
      <c r="S20" s="62">
        <v>338</v>
      </c>
      <c r="T20" s="62">
        <v>563</v>
      </c>
    </row>
    <row r="21" spans="1:20" ht="26.25" customHeight="1" x14ac:dyDescent="0.15">
      <c r="A21" s="158" t="s">
        <v>138</v>
      </c>
      <c r="B21" s="158"/>
      <c r="C21" s="59">
        <v>1082</v>
      </c>
      <c r="D21" s="60">
        <v>217</v>
      </c>
      <c r="E21" s="60">
        <v>196</v>
      </c>
      <c r="F21" s="60">
        <v>188</v>
      </c>
      <c r="G21" s="60">
        <v>152</v>
      </c>
      <c r="H21" s="60">
        <v>329</v>
      </c>
      <c r="I21" s="60">
        <v>665</v>
      </c>
      <c r="J21" s="60">
        <v>119</v>
      </c>
      <c r="K21" s="60">
        <v>120</v>
      </c>
      <c r="L21" s="60">
        <v>114</v>
      </c>
      <c r="M21" s="60">
        <v>92</v>
      </c>
      <c r="N21" s="60">
        <v>220</v>
      </c>
      <c r="O21" s="60">
        <v>417</v>
      </c>
      <c r="P21" s="60">
        <v>98</v>
      </c>
      <c r="Q21" s="60">
        <v>76</v>
      </c>
      <c r="R21" s="60">
        <v>74</v>
      </c>
      <c r="S21" s="60">
        <v>60</v>
      </c>
      <c r="T21" s="60">
        <v>109</v>
      </c>
    </row>
    <row r="22" spans="1:20" ht="26.25" customHeight="1" x14ac:dyDescent="0.15">
      <c r="A22" s="160" t="s">
        <v>139</v>
      </c>
      <c r="B22" s="160"/>
      <c r="C22" s="61">
        <v>3631</v>
      </c>
      <c r="D22" s="62">
        <v>579</v>
      </c>
      <c r="E22" s="62">
        <v>486</v>
      </c>
      <c r="F22" s="62">
        <v>535</v>
      </c>
      <c r="G22" s="62">
        <v>459</v>
      </c>
      <c r="H22" s="62">
        <v>1572</v>
      </c>
      <c r="I22" s="62">
        <v>2133</v>
      </c>
      <c r="J22" s="62">
        <v>342</v>
      </c>
      <c r="K22" s="62">
        <v>274</v>
      </c>
      <c r="L22" s="62">
        <v>298</v>
      </c>
      <c r="M22" s="62">
        <v>243</v>
      </c>
      <c r="N22" s="62">
        <v>976</v>
      </c>
      <c r="O22" s="62">
        <v>1498</v>
      </c>
      <c r="P22" s="62">
        <v>237</v>
      </c>
      <c r="Q22" s="62">
        <v>212</v>
      </c>
      <c r="R22" s="62">
        <v>237</v>
      </c>
      <c r="S22" s="62">
        <v>216</v>
      </c>
      <c r="T22" s="62">
        <v>596</v>
      </c>
    </row>
    <row r="23" spans="1:20" ht="26.25" customHeight="1" x14ac:dyDescent="0.15">
      <c r="A23" s="158" t="s">
        <v>140</v>
      </c>
      <c r="B23" s="158"/>
      <c r="C23" s="59">
        <v>1755</v>
      </c>
      <c r="D23" s="60">
        <v>351</v>
      </c>
      <c r="E23" s="60">
        <v>253</v>
      </c>
      <c r="F23" s="60">
        <v>269</v>
      </c>
      <c r="G23" s="60">
        <v>257</v>
      </c>
      <c r="H23" s="60">
        <v>625</v>
      </c>
      <c r="I23" s="60">
        <v>1090</v>
      </c>
      <c r="J23" s="60">
        <v>216</v>
      </c>
      <c r="K23" s="60">
        <v>149</v>
      </c>
      <c r="L23" s="60">
        <v>158</v>
      </c>
      <c r="M23" s="60">
        <v>163</v>
      </c>
      <c r="N23" s="60">
        <v>404</v>
      </c>
      <c r="O23" s="60">
        <v>665</v>
      </c>
      <c r="P23" s="60">
        <v>135</v>
      </c>
      <c r="Q23" s="60">
        <v>104</v>
      </c>
      <c r="R23" s="60">
        <v>111</v>
      </c>
      <c r="S23" s="60">
        <v>94</v>
      </c>
      <c r="T23" s="60">
        <v>221</v>
      </c>
    </row>
    <row r="24" spans="1:20" ht="26.25" customHeight="1" x14ac:dyDescent="0.15">
      <c r="A24" s="160" t="s">
        <v>141</v>
      </c>
      <c r="B24" s="160"/>
      <c r="C24" s="61">
        <v>1489</v>
      </c>
      <c r="D24" s="62">
        <v>375</v>
      </c>
      <c r="E24" s="62">
        <v>277</v>
      </c>
      <c r="F24" s="62">
        <v>268</v>
      </c>
      <c r="G24" s="62">
        <v>209</v>
      </c>
      <c r="H24" s="62">
        <v>360</v>
      </c>
      <c r="I24" s="62">
        <v>963</v>
      </c>
      <c r="J24" s="62">
        <v>253</v>
      </c>
      <c r="K24" s="62">
        <v>172</v>
      </c>
      <c r="L24" s="62">
        <v>160</v>
      </c>
      <c r="M24" s="62">
        <v>138</v>
      </c>
      <c r="N24" s="62">
        <v>240</v>
      </c>
      <c r="O24" s="62">
        <v>526</v>
      </c>
      <c r="P24" s="62">
        <v>122</v>
      </c>
      <c r="Q24" s="62">
        <v>105</v>
      </c>
      <c r="R24" s="62">
        <v>108</v>
      </c>
      <c r="S24" s="62">
        <v>71</v>
      </c>
      <c r="T24" s="62">
        <v>120</v>
      </c>
    </row>
    <row r="25" spans="1:20" ht="26.25" customHeight="1" x14ac:dyDescent="0.15">
      <c r="A25" s="158" t="s">
        <v>142</v>
      </c>
      <c r="B25" s="158"/>
      <c r="C25" s="59">
        <v>1917</v>
      </c>
      <c r="D25" s="60">
        <v>305</v>
      </c>
      <c r="E25" s="60">
        <v>226</v>
      </c>
      <c r="F25" s="60">
        <v>244</v>
      </c>
      <c r="G25" s="60">
        <v>293</v>
      </c>
      <c r="H25" s="60">
        <v>849</v>
      </c>
      <c r="I25" s="60">
        <v>1127</v>
      </c>
      <c r="J25" s="60">
        <v>164</v>
      </c>
      <c r="K25" s="60">
        <v>119</v>
      </c>
      <c r="L25" s="60">
        <v>128</v>
      </c>
      <c r="M25" s="60">
        <v>165</v>
      </c>
      <c r="N25" s="60">
        <v>551</v>
      </c>
      <c r="O25" s="60">
        <v>790</v>
      </c>
      <c r="P25" s="60">
        <v>141</v>
      </c>
      <c r="Q25" s="60">
        <v>107</v>
      </c>
      <c r="R25" s="60">
        <v>116</v>
      </c>
      <c r="S25" s="60">
        <v>128</v>
      </c>
      <c r="T25" s="60">
        <v>298</v>
      </c>
    </row>
    <row r="26" spans="1:20" ht="26.25" customHeight="1" x14ac:dyDescent="0.15">
      <c r="A26" s="160" t="s">
        <v>143</v>
      </c>
      <c r="B26" s="160"/>
      <c r="C26" s="61">
        <v>1302</v>
      </c>
      <c r="D26" s="62">
        <v>221</v>
      </c>
      <c r="E26" s="62">
        <v>160</v>
      </c>
      <c r="F26" s="62">
        <v>151</v>
      </c>
      <c r="G26" s="62">
        <v>173</v>
      </c>
      <c r="H26" s="62">
        <v>597</v>
      </c>
      <c r="I26" s="62">
        <v>790</v>
      </c>
      <c r="J26" s="62">
        <v>150</v>
      </c>
      <c r="K26" s="62">
        <v>102</v>
      </c>
      <c r="L26" s="62">
        <v>91</v>
      </c>
      <c r="M26" s="62">
        <v>95</v>
      </c>
      <c r="N26" s="62">
        <v>352</v>
      </c>
      <c r="O26" s="62">
        <v>512</v>
      </c>
      <c r="P26" s="62">
        <v>71</v>
      </c>
      <c r="Q26" s="62">
        <v>58</v>
      </c>
      <c r="R26" s="62">
        <v>60</v>
      </c>
      <c r="S26" s="62">
        <v>78</v>
      </c>
      <c r="T26" s="62">
        <v>245</v>
      </c>
    </row>
    <row r="27" spans="1:20" ht="26.25" customHeight="1" x14ac:dyDescent="0.15">
      <c r="A27" s="158" t="s">
        <v>144</v>
      </c>
      <c r="B27" s="158"/>
      <c r="C27" s="59">
        <v>912</v>
      </c>
      <c r="D27" s="60">
        <v>207</v>
      </c>
      <c r="E27" s="60">
        <v>163</v>
      </c>
      <c r="F27" s="60">
        <v>129</v>
      </c>
      <c r="G27" s="60">
        <v>164</v>
      </c>
      <c r="H27" s="60">
        <v>249</v>
      </c>
      <c r="I27" s="60">
        <v>599</v>
      </c>
      <c r="J27" s="60">
        <v>140</v>
      </c>
      <c r="K27" s="60">
        <v>105</v>
      </c>
      <c r="L27" s="60">
        <v>80</v>
      </c>
      <c r="M27" s="60">
        <v>102</v>
      </c>
      <c r="N27" s="60">
        <v>172</v>
      </c>
      <c r="O27" s="60">
        <v>313</v>
      </c>
      <c r="P27" s="60">
        <v>67</v>
      </c>
      <c r="Q27" s="60">
        <v>58</v>
      </c>
      <c r="R27" s="60">
        <v>49</v>
      </c>
      <c r="S27" s="60">
        <v>62</v>
      </c>
      <c r="T27" s="60">
        <v>77</v>
      </c>
    </row>
    <row r="28" spans="1:20" ht="26.25" customHeight="1" x14ac:dyDescent="0.15">
      <c r="A28" s="160" t="s">
        <v>145</v>
      </c>
      <c r="B28" s="160"/>
      <c r="C28" s="61">
        <v>906</v>
      </c>
      <c r="D28" s="62">
        <v>217</v>
      </c>
      <c r="E28" s="62">
        <v>206</v>
      </c>
      <c r="F28" s="62">
        <v>146</v>
      </c>
      <c r="G28" s="62">
        <v>117</v>
      </c>
      <c r="H28" s="62">
        <v>220</v>
      </c>
      <c r="I28" s="62">
        <v>569</v>
      </c>
      <c r="J28" s="62">
        <v>136</v>
      </c>
      <c r="K28" s="62">
        <v>119</v>
      </c>
      <c r="L28" s="62">
        <v>92</v>
      </c>
      <c r="M28" s="62">
        <v>78</v>
      </c>
      <c r="N28" s="62">
        <v>144</v>
      </c>
      <c r="O28" s="62">
        <v>337</v>
      </c>
      <c r="P28" s="62">
        <v>81</v>
      </c>
      <c r="Q28" s="62">
        <v>87</v>
      </c>
      <c r="R28" s="62">
        <v>54</v>
      </c>
      <c r="S28" s="62">
        <v>39</v>
      </c>
      <c r="T28" s="62">
        <v>76</v>
      </c>
    </row>
    <row r="29" spans="1:20" ht="26.25" customHeight="1" x14ac:dyDescent="0.15">
      <c r="A29" s="158" t="s">
        <v>146</v>
      </c>
      <c r="B29" s="158"/>
      <c r="C29" s="59">
        <v>708</v>
      </c>
      <c r="D29" s="60">
        <v>194</v>
      </c>
      <c r="E29" s="60">
        <v>141</v>
      </c>
      <c r="F29" s="60">
        <v>97</v>
      </c>
      <c r="G29" s="60">
        <v>107</v>
      </c>
      <c r="H29" s="60">
        <v>169</v>
      </c>
      <c r="I29" s="60">
        <v>436</v>
      </c>
      <c r="J29" s="60">
        <v>114</v>
      </c>
      <c r="K29" s="60">
        <v>75</v>
      </c>
      <c r="L29" s="60">
        <v>62</v>
      </c>
      <c r="M29" s="60">
        <v>69</v>
      </c>
      <c r="N29" s="60">
        <v>116</v>
      </c>
      <c r="O29" s="60">
        <v>272</v>
      </c>
      <c r="P29" s="60">
        <v>80</v>
      </c>
      <c r="Q29" s="60">
        <v>66</v>
      </c>
      <c r="R29" s="60">
        <v>35</v>
      </c>
      <c r="S29" s="60">
        <v>38</v>
      </c>
      <c r="T29" s="60">
        <v>53</v>
      </c>
    </row>
    <row r="30" spans="1:20" ht="26.25" customHeight="1" x14ac:dyDescent="0.15">
      <c r="A30" s="160" t="s">
        <v>147</v>
      </c>
      <c r="B30" s="160"/>
      <c r="C30" s="61">
        <v>1368</v>
      </c>
      <c r="D30" s="62">
        <v>255</v>
      </c>
      <c r="E30" s="62">
        <v>193</v>
      </c>
      <c r="F30" s="62">
        <v>175</v>
      </c>
      <c r="G30" s="62">
        <v>212</v>
      </c>
      <c r="H30" s="62">
        <v>533</v>
      </c>
      <c r="I30" s="62">
        <v>838</v>
      </c>
      <c r="J30" s="62">
        <v>162</v>
      </c>
      <c r="K30" s="62">
        <v>112</v>
      </c>
      <c r="L30" s="62">
        <v>105</v>
      </c>
      <c r="M30" s="62">
        <v>114</v>
      </c>
      <c r="N30" s="62">
        <v>345</v>
      </c>
      <c r="O30" s="62">
        <v>530</v>
      </c>
      <c r="P30" s="62">
        <v>93</v>
      </c>
      <c r="Q30" s="62">
        <v>81</v>
      </c>
      <c r="R30" s="62">
        <v>70</v>
      </c>
      <c r="S30" s="62">
        <v>98</v>
      </c>
      <c r="T30" s="62">
        <v>188</v>
      </c>
    </row>
    <row r="31" spans="1:20" ht="26.25" customHeight="1" x14ac:dyDescent="0.15">
      <c r="A31" s="158" t="s">
        <v>148</v>
      </c>
      <c r="B31" s="158"/>
      <c r="C31" s="59">
        <v>1342</v>
      </c>
      <c r="D31" s="60">
        <v>249</v>
      </c>
      <c r="E31" s="60">
        <v>177</v>
      </c>
      <c r="F31" s="60">
        <v>167</v>
      </c>
      <c r="G31" s="60">
        <v>186</v>
      </c>
      <c r="H31" s="60">
        <v>563</v>
      </c>
      <c r="I31" s="60">
        <v>817</v>
      </c>
      <c r="J31" s="60">
        <v>148</v>
      </c>
      <c r="K31" s="60">
        <v>101</v>
      </c>
      <c r="L31" s="60">
        <v>102</v>
      </c>
      <c r="M31" s="60">
        <v>101</v>
      </c>
      <c r="N31" s="60">
        <v>365</v>
      </c>
      <c r="O31" s="60">
        <v>525</v>
      </c>
      <c r="P31" s="60">
        <v>101</v>
      </c>
      <c r="Q31" s="60">
        <v>76</v>
      </c>
      <c r="R31" s="60">
        <v>65</v>
      </c>
      <c r="S31" s="60">
        <v>85</v>
      </c>
      <c r="T31" s="60">
        <v>198</v>
      </c>
    </row>
    <row r="32" spans="1:20" ht="26.25" customHeight="1" x14ac:dyDescent="0.15">
      <c r="A32" s="160" t="s">
        <v>149</v>
      </c>
      <c r="B32" s="160"/>
      <c r="C32" s="61">
        <v>668</v>
      </c>
      <c r="D32" s="62">
        <v>157</v>
      </c>
      <c r="E32" s="62">
        <v>95</v>
      </c>
      <c r="F32" s="62">
        <v>121</v>
      </c>
      <c r="G32" s="62">
        <v>82</v>
      </c>
      <c r="H32" s="62">
        <v>213</v>
      </c>
      <c r="I32" s="62">
        <v>414</v>
      </c>
      <c r="J32" s="62">
        <v>88</v>
      </c>
      <c r="K32" s="62">
        <v>50</v>
      </c>
      <c r="L32" s="62">
        <v>92</v>
      </c>
      <c r="M32" s="62">
        <v>54</v>
      </c>
      <c r="N32" s="62">
        <v>130</v>
      </c>
      <c r="O32" s="62">
        <v>254</v>
      </c>
      <c r="P32" s="62">
        <v>69</v>
      </c>
      <c r="Q32" s="62">
        <v>45</v>
      </c>
      <c r="R32" s="62">
        <v>29</v>
      </c>
      <c r="S32" s="62">
        <v>28</v>
      </c>
      <c r="T32" s="62">
        <v>83</v>
      </c>
    </row>
    <row r="33" spans="1:20" ht="26.25" customHeight="1" x14ac:dyDescent="0.15">
      <c r="A33" s="158" t="s">
        <v>150</v>
      </c>
      <c r="B33" s="198"/>
      <c r="C33" s="59">
        <v>866</v>
      </c>
      <c r="D33" s="60">
        <v>228</v>
      </c>
      <c r="E33" s="60">
        <v>132</v>
      </c>
      <c r="F33" s="60">
        <v>139</v>
      </c>
      <c r="G33" s="60">
        <v>134</v>
      </c>
      <c r="H33" s="60">
        <v>233</v>
      </c>
      <c r="I33" s="60">
        <v>551</v>
      </c>
      <c r="J33" s="60">
        <v>138</v>
      </c>
      <c r="K33" s="60">
        <v>83</v>
      </c>
      <c r="L33" s="60">
        <v>92</v>
      </c>
      <c r="M33" s="60">
        <v>82</v>
      </c>
      <c r="N33" s="60">
        <v>156</v>
      </c>
      <c r="O33" s="60">
        <v>315</v>
      </c>
      <c r="P33" s="60">
        <v>90</v>
      </c>
      <c r="Q33" s="60">
        <v>49</v>
      </c>
      <c r="R33" s="60">
        <v>47</v>
      </c>
      <c r="S33" s="60">
        <v>52</v>
      </c>
      <c r="T33" s="60">
        <v>77</v>
      </c>
    </row>
    <row r="34" spans="1:20" ht="26.25" customHeight="1" x14ac:dyDescent="0.15">
      <c r="A34" s="160" t="s">
        <v>151</v>
      </c>
      <c r="B34" s="160"/>
      <c r="C34" s="61">
        <v>1488</v>
      </c>
      <c r="D34" s="62">
        <v>320</v>
      </c>
      <c r="E34" s="62">
        <v>260</v>
      </c>
      <c r="F34" s="62">
        <v>243</v>
      </c>
      <c r="G34" s="62">
        <v>275</v>
      </c>
      <c r="H34" s="62">
        <v>390</v>
      </c>
      <c r="I34" s="62">
        <v>904</v>
      </c>
      <c r="J34" s="62">
        <v>181</v>
      </c>
      <c r="K34" s="62">
        <v>155</v>
      </c>
      <c r="L34" s="62">
        <v>146</v>
      </c>
      <c r="M34" s="62">
        <v>163</v>
      </c>
      <c r="N34" s="62">
        <v>259</v>
      </c>
      <c r="O34" s="62">
        <v>584</v>
      </c>
      <c r="P34" s="62">
        <v>139</v>
      </c>
      <c r="Q34" s="62">
        <v>105</v>
      </c>
      <c r="R34" s="62">
        <v>97</v>
      </c>
      <c r="S34" s="62">
        <v>112</v>
      </c>
      <c r="T34" s="62">
        <v>131</v>
      </c>
    </row>
    <row r="35" spans="1:20" ht="26.25" customHeight="1" x14ac:dyDescent="0.15">
      <c r="A35" s="158" t="s">
        <v>152</v>
      </c>
      <c r="B35" s="158"/>
      <c r="C35" s="59">
        <v>1947</v>
      </c>
      <c r="D35" s="60">
        <v>413</v>
      </c>
      <c r="E35" s="60">
        <v>321</v>
      </c>
      <c r="F35" s="60">
        <v>336</v>
      </c>
      <c r="G35" s="60">
        <v>272</v>
      </c>
      <c r="H35" s="60">
        <v>605</v>
      </c>
      <c r="I35" s="60">
        <v>1198</v>
      </c>
      <c r="J35" s="60">
        <v>251</v>
      </c>
      <c r="K35" s="60">
        <v>199</v>
      </c>
      <c r="L35" s="60">
        <v>198</v>
      </c>
      <c r="M35" s="60">
        <v>163</v>
      </c>
      <c r="N35" s="60">
        <v>387</v>
      </c>
      <c r="O35" s="60">
        <v>749</v>
      </c>
      <c r="P35" s="60">
        <v>162</v>
      </c>
      <c r="Q35" s="60">
        <v>122</v>
      </c>
      <c r="R35" s="60">
        <v>138</v>
      </c>
      <c r="S35" s="60">
        <v>109</v>
      </c>
      <c r="T35" s="60">
        <v>218</v>
      </c>
    </row>
    <row r="36" spans="1:20" ht="26.25" customHeight="1" x14ac:dyDescent="0.15">
      <c r="A36" s="162" t="s">
        <v>153</v>
      </c>
      <c r="B36" s="162"/>
      <c r="C36" s="90">
        <v>1362</v>
      </c>
      <c r="D36" s="89">
        <v>330</v>
      </c>
      <c r="E36" s="89">
        <v>284</v>
      </c>
      <c r="F36" s="89">
        <v>223</v>
      </c>
      <c r="G36" s="89">
        <v>178</v>
      </c>
      <c r="H36" s="89">
        <v>347</v>
      </c>
      <c r="I36" s="89">
        <v>865</v>
      </c>
      <c r="J36" s="89">
        <v>203</v>
      </c>
      <c r="K36" s="89">
        <v>181</v>
      </c>
      <c r="L36" s="89">
        <v>147</v>
      </c>
      <c r="M36" s="89">
        <v>119</v>
      </c>
      <c r="N36" s="89">
        <v>215</v>
      </c>
      <c r="O36" s="89">
        <v>497</v>
      </c>
      <c r="P36" s="89">
        <v>127</v>
      </c>
      <c r="Q36" s="89">
        <v>103</v>
      </c>
      <c r="R36" s="89">
        <v>76</v>
      </c>
      <c r="S36" s="89">
        <v>59</v>
      </c>
      <c r="T36" s="89">
        <v>132</v>
      </c>
    </row>
  </sheetData>
  <mergeCells count="48">
    <mergeCell ref="M7:M10"/>
    <mergeCell ref="N7:N10"/>
    <mergeCell ref="O7:O10"/>
    <mergeCell ref="A6:B10"/>
    <mergeCell ref="C7:C10"/>
    <mergeCell ref="D7:D10"/>
    <mergeCell ref="E7:E10"/>
    <mergeCell ref="F7:F10"/>
    <mergeCell ref="G7:G10"/>
    <mergeCell ref="H7:H10"/>
    <mergeCell ref="I7:I10"/>
    <mergeCell ref="I6:N6"/>
    <mergeCell ref="O6:T6"/>
    <mergeCell ref="S7:S10"/>
    <mergeCell ref="T7:T10"/>
    <mergeCell ref="P7:P10"/>
    <mergeCell ref="A33:B33"/>
    <mergeCell ref="A34:B34"/>
    <mergeCell ref="A35:B35"/>
    <mergeCell ref="A36:B36"/>
    <mergeCell ref="C6:H6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Q7:Q10"/>
    <mergeCell ref="R7:R10"/>
    <mergeCell ref="A11:B11"/>
    <mergeCell ref="A32:B32"/>
    <mergeCell ref="A25:B25"/>
    <mergeCell ref="A14:B14"/>
    <mergeCell ref="A15:B15"/>
    <mergeCell ref="A16:B16"/>
    <mergeCell ref="A17:B17"/>
    <mergeCell ref="A18:B18"/>
    <mergeCell ref="A19:B19"/>
    <mergeCell ref="A12:B12"/>
    <mergeCell ref="A13:B13"/>
    <mergeCell ref="J7:J10"/>
    <mergeCell ref="K7:K10"/>
    <mergeCell ref="L7:L10"/>
  </mergeCells>
  <phoneticPr fontId="5"/>
  <pageMargins left="0.70866141732283472" right="0.70866141732283472" top="0.55118110236220474" bottom="0.55118110236220474" header="0.31496062992125984" footer="0.31496062992125984"/>
  <pageSetup paperSize="9" firstPageNumber="92" orientation="portrait" useFirstPageNumber="1" r:id="rId1"/>
  <headerFooter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3.125" customWidth="1"/>
    <col min="2" max="2" width="9.875" customWidth="1"/>
    <col min="3" max="20" width="8.625" customWidth="1"/>
  </cols>
  <sheetData>
    <row r="1" spans="1:20" ht="15" customHeight="1" x14ac:dyDescent="0.15">
      <c r="A1" s="129"/>
      <c r="B1" s="5"/>
    </row>
    <row r="2" spans="1:20" ht="12.75" customHeight="1" x14ac:dyDescent="0.15">
      <c r="A2" s="103" t="s">
        <v>70</v>
      </c>
      <c r="B2" s="104"/>
    </row>
    <row r="3" spans="1:20" ht="12.75" customHeight="1" x14ac:dyDescent="0.15">
      <c r="A3" s="27" t="s">
        <v>526</v>
      </c>
      <c r="B3" s="16"/>
      <c r="K3" s="74" t="s">
        <v>525</v>
      </c>
    </row>
    <row r="4" spans="1:20" ht="12.75" customHeight="1" x14ac:dyDescent="0.15">
      <c r="A4" s="16"/>
      <c r="B4" s="27"/>
    </row>
    <row r="5" spans="1:20" ht="12.75" customHeight="1" thickBot="1" x14ac:dyDescent="0.2">
      <c r="A5" s="112"/>
      <c r="B5" s="106"/>
      <c r="M5" s="111"/>
      <c r="T5" s="111" t="s">
        <v>381</v>
      </c>
    </row>
    <row r="6" spans="1:20" ht="12" customHeight="1" thickTop="1" x14ac:dyDescent="0.15">
      <c r="A6" s="155" t="s">
        <v>127</v>
      </c>
      <c r="B6" s="155"/>
      <c r="C6" s="338" t="s">
        <v>359</v>
      </c>
      <c r="D6" s="338"/>
      <c r="E6" s="338"/>
      <c r="F6" s="338"/>
      <c r="G6" s="338"/>
      <c r="H6" s="338"/>
      <c r="I6" s="338" t="s">
        <v>376</v>
      </c>
      <c r="J6" s="338"/>
      <c r="K6" s="338"/>
      <c r="L6" s="338"/>
      <c r="M6" s="338"/>
      <c r="N6" s="334"/>
      <c r="O6" s="338" t="s">
        <v>47</v>
      </c>
      <c r="P6" s="338"/>
      <c r="Q6" s="338"/>
      <c r="R6" s="338"/>
      <c r="S6" s="338"/>
      <c r="T6" s="338"/>
    </row>
    <row r="7" spans="1:20" ht="12" customHeight="1" x14ac:dyDescent="0.15">
      <c r="A7" s="156"/>
      <c r="B7" s="156"/>
      <c r="C7" s="329" t="s">
        <v>112</v>
      </c>
      <c r="D7" s="329" t="s">
        <v>382</v>
      </c>
      <c r="E7" s="329" t="s">
        <v>383</v>
      </c>
      <c r="F7" s="329" t="s">
        <v>384</v>
      </c>
      <c r="G7" s="329" t="s">
        <v>385</v>
      </c>
      <c r="H7" s="329" t="s">
        <v>386</v>
      </c>
      <c r="I7" s="329" t="s">
        <v>112</v>
      </c>
      <c r="J7" s="329" t="s">
        <v>382</v>
      </c>
      <c r="K7" s="192" t="s">
        <v>383</v>
      </c>
      <c r="L7" s="329" t="s">
        <v>384</v>
      </c>
      <c r="M7" s="329" t="s">
        <v>385</v>
      </c>
      <c r="N7" s="190" t="s">
        <v>386</v>
      </c>
      <c r="O7" s="329" t="s">
        <v>112</v>
      </c>
      <c r="P7" s="329" t="s">
        <v>382</v>
      </c>
      <c r="Q7" s="329" t="s">
        <v>383</v>
      </c>
      <c r="R7" s="329" t="s">
        <v>384</v>
      </c>
      <c r="S7" s="329" t="s">
        <v>385</v>
      </c>
      <c r="T7" s="329" t="s">
        <v>386</v>
      </c>
    </row>
    <row r="8" spans="1:20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190"/>
      <c r="O8" s="329"/>
      <c r="P8" s="329"/>
      <c r="Q8" s="329"/>
      <c r="R8" s="329"/>
      <c r="S8" s="329"/>
      <c r="T8" s="329"/>
    </row>
    <row r="9" spans="1:20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190"/>
      <c r="O9" s="329"/>
      <c r="P9" s="329"/>
      <c r="Q9" s="329"/>
      <c r="R9" s="329"/>
      <c r="S9" s="329"/>
      <c r="T9" s="329"/>
    </row>
    <row r="10" spans="1:20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190"/>
      <c r="O10" s="329"/>
      <c r="P10" s="329"/>
      <c r="Q10" s="329"/>
      <c r="R10" s="329"/>
      <c r="S10" s="329"/>
      <c r="T10" s="329"/>
    </row>
    <row r="11" spans="1:20" ht="26.25" customHeight="1" x14ac:dyDescent="0.15">
      <c r="A11" s="158" t="s">
        <v>128</v>
      </c>
      <c r="B11" s="158"/>
      <c r="C11" s="93">
        <v>2616</v>
      </c>
      <c r="D11" s="60">
        <v>417</v>
      </c>
      <c r="E11" s="60">
        <v>303</v>
      </c>
      <c r="F11" s="60">
        <v>448</v>
      </c>
      <c r="G11" s="60">
        <v>384</v>
      </c>
      <c r="H11" s="60">
        <v>1064</v>
      </c>
      <c r="I11" s="60">
        <v>2055</v>
      </c>
      <c r="J11" s="60">
        <v>372</v>
      </c>
      <c r="K11" s="60">
        <v>248</v>
      </c>
      <c r="L11" s="60">
        <v>326</v>
      </c>
      <c r="M11" s="60">
        <v>281</v>
      </c>
      <c r="N11" s="60">
        <v>828</v>
      </c>
      <c r="O11" s="60">
        <v>561</v>
      </c>
      <c r="P11" s="60">
        <v>45</v>
      </c>
      <c r="Q11" s="60">
        <v>55</v>
      </c>
      <c r="R11" s="60">
        <v>122</v>
      </c>
      <c r="S11" s="60">
        <v>103</v>
      </c>
      <c r="T11" s="60">
        <v>236</v>
      </c>
    </row>
    <row r="12" spans="1:20" ht="26.25" customHeight="1" x14ac:dyDescent="0.15">
      <c r="A12" s="160" t="s">
        <v>129</v>
      </c>
      <c r="B12" s="160"/>
      <c r="C12" s="61">
        <v>257</v>
      </c>
      <c r="D12" s="62">
        <v>28</v>
      </c>
      <c r="E12" s="62">
        <v>38</v>
      </c>
      <c r="F12" s="62">
        <v>31</v>
      </c>
      <c r="G12" s="62">
        <v>39</v>
      </c>
      <c r="H12" s="62">
        <v>121</v>
      </c>
      <c r="I12" s="62">
        <v>181</v>
      </c>
      <c r="J12" s="62">
        <v>22</v>
      </c>
      <c r="K12" s="62">
        <v>23</v>
      </c>
      <c r="L12" s="62">
        <v>20</v>
      </c>
      <c r="M12" s="62">
        <v>29</v>
      </c>
      <c r="N12" s="62">
        <v>87</v>
      </c>
      <c r="O12" s="62">
        <v>76</v>
      </c>
      <c r="P12" s="62">
        <v>6</v>
      </c>
      <c r="Q12" s="62">
        <v>15</v>
      </c>
      <c r="R12" s="62">
        <v>11</v>
      </c>
      <c r="S12" s="62">
        <v>10</v>
      </c>
      <c r="T12" s="62">
        <v>34</v>
      </c>
    </row>
    <row r="13" spans="1:20" ht="26.25" customHeight="1" x14ac:dyDescent="0.15">
      <c r="A13" s="158" t="s">
        <v>130</v>
      </c>
      <c r="B13" s="158"/>
      <c r="C13" s="59">
        <v>84</v>
      </c>
      <c r="D13" s="60">
        <v>20</v>
      </c>
      <c r="E13" s="60">
        <v>5</v>
      </c>
      <c r="F13" s="60">
        <v>15</v>
      </c>
      <c r="G13" s="60">
        <v>18</v>
      </c>
      <c r="H13" s="60">
        <v>26</v>
      </c>
      <c r="I13" s="60">
        <v>73</v>
      </c>
      <c r="J13" s="60">
        <v>20</v>
      </c>
      <c r="K13" s="60">
        <v>5</v>
      </c>
      <c r="L13" s="60">
        <v>13</v>
      </c>
      <c r="M13" s="60">
        <v>12</v>
      </c>
      <c r="N13" s="60">
        <v>23</v>
      </c>
      <c r="O13" s="60">
        <v>11</v>
      </c>
      <c r="P13" s="60" t="s">
        <v>221</v>
      </c>
      <c r="Q13" s="60" t="s">
        <v>221</v>
      </c>
      <c r="R13" s="60">
        <v>2</v>
      </c>
      <c r="S13" s="60">
        <v>6</v>
      </c>
      <c r="T13" s="60">
        <v>3</v>
      </c>
    </row>
    <row r="14" spans="1:20" ht="26.25" customHeight="1" x14ac:dyDescent="0.15">
      <c r="A14" s="160" t="s">
        <v>131</v>
      </c>
      <c r="B14" s="160"/>
      <c r="C14" s="61">
        <v>226</v>
      </c>
      <c r="D14" s="62">
        <v>47</v>
      </c>
      <c r="E14" s="62">
        <v>17</v>
      </c>
      <c r="F14" s="62">
        <v>19</v>
      </c>
      <c r="G14" s="62">
        <v>39</v>
      </c>
      <c r="H14" s="62">
        <v>104</v>
      </c>
      <c r="I14" s="62">
        <v>186</v>
      </c>
      <c r="J14" s="62">
        <v>46</v>
      </c>
      <c r="K14" s="62">
        <v>15</v>
      </c>
      <c r="L14" s="62">
        <v>13</v>
      </c>
      <c r="M14" s="62">
        <v>30</v>
      </c>
      <c r="N14" s="62">
        <v>82</v>
      </c>
      <c r="O14" s="62">
        <v>40</v>
      </c>
      <c r="P14" s="62">
        <v>1</v>
      </c>
      <c r="Q14" s="62">
        <v>2</v>
      </c>
      <c r="R14" s="62">
        <v>6</v>
      </c>
      <c r="S14" s="62">
        <v>9</v>
      </c>
      <c r="T14" s="62">
        <v>22</v>
      </c>
    </row>
    <row r="15" spans="1:20" ht="26.25" customHeight="1" x14ac:dyDescent="0.15">
      <c r="A15" s="158" t="s">
        <v>132</v>
      </c>
      <c r="B15" s="158"/>
      <c r="C15" s="59">
        <v>101</v>
      </c>
      <c r="D15" s="60">
        <v>7</v>
      </c>
      <c r="E15" s="60">
        <v>8</v>
      </c>
      <c r="F15" s="60">
        <v>18</v>
      </c>
      <c r="G15" s="60">
        <v>30</v>
      </c>
      <c r="H15" s="60">
        <v>38</v>
      </c>
      <c r="I15" s="60">
        <v>63</v>
      </c>
      <c r="J15" s="60">
        <v>4</v>
      </c>
      <c r="K15" s="60">
        <v>4</v>
      </c>
      <c r="L15" s="60">
        <v>8</v>
      </c>
      <c r="M15" s="60">
        <v>19</v>
      </c>
      <c r="N15" s="60">
        <v>28</v>
      </c>
      <c r="O15" s="60">
        <v>38</v>
      </c>
      <c r="P15" s="60">
        <v>3</v>
      </c>
      <c r="Q15" s="60">
        <v>4</v>
      </c>
      <c r="R15" s="60">
        <v>10</v>
      </c>
      <c r="S15" s="60">
        <v>11</v>
      </c>
      <c r="T15" s="60">
        <v>10</v>
      </c>
    </row>
    <row r="16" spans="1:20" ht="26.25" customHeight="1" x14ac:dyDescent="0.15">
      <c r="A16" s="160" t="s">
        <v>154</v>
      </c>
      <c r="B16" s="160"/>
      <c r="C16" s="61">
        <v>159</v>
      </c>
      <c r="D16" s="62">
        <v>14</v>
      </c>
      <c r="E16" s="62">
        <v>19</v>
      </c>
      <c r="F16" s="62">
        <v>30</v>
      </c>
      <c r="G16" s="62">
        <v>31</v>
      </c>
      <c r="H16" s="62">
        <v>65</v>
      </c>
      <c r="I16" s="62">
        <v>107</v>
      </c>
      <c r="J16" s="62">
        <v>11</v>
      </c>
      <c r="K16" s="62">
        <v>13</v>
      </c>
      <c r="L16" s="62">
        <v>11</v>
      </c>
      <c r="M16" s="62">
        <v>22</v>
      </c>
      <c r="N16" s="62">
        <v>50</v>
      </c>
      <c r="O16" s="62">
        <v>52</v>
      </c>
      <c r="P16" s="62">
        <v>3</v>
      </c>
      <c r="Q16" s="62">
        <v>6</v>
      </c>
      <c r="R16" s="62">
        <v>19</v>
      </c>
      <c r="S16" s="62">
        <v>9</v>
      </c>
      <c r="T16" s="62">
        <v>15</v>
      </c>
    </row>
    <row r="17" spans="1:20" ht="26.25" customHeight="1" x14ac:dyDescent="0.15">
      <c r="A17" s="158" t="s">
        <v>134</v>
      </c>
      <c r="B17" s="158"/>
      <c r="C17" s="59">
        <v>88</v>
      </c>
      <c r="D17" s="60">
        <v>20</v>
      </c>
      <c r="E17" s="60">
        <v>9</v>
      </c>
      <c r="F17" s="60">
        <v>13</v>
      </c>
      <c r="G17" s="60">
        <v>6</v>
      </c>
      <c r="H17" s="60">
        <v>40</v>
      </c>
      <c r="I17" s="60">
        <v>67</v>
      </c>
      <c r="J17" s="60">
        <v>20</v>
      </c>
      <c r="K17" s="60">
        <v>4</v>
      </c>
      <c r="L17" s="60">
        <v>6</v>
      </c>
      <c r="M17" s="60">
        <v>3</v>
      </c>
      <c r="N17" s="60">
        <v>34</v>
      </c>
      <c r="O17" s="60">
        <v>21</v>
      </c>
      <c r="P17" s="60" t="s">
        <v>221</v>
      </c>
      <c r="Q17" s="60">
        <v>5</v>
      </c>
      <c r="R17" s="60">
        <v>7</v>
      </c>
      <c r="S17" s="60">
        <v>3</v>
      </c>
      <c r="T17" s="60">
        <v>6</v>
      </c>
    </row>
    <row r="18" spans="1:20" ht="26.25" customHeight="1" x14ac:dyDescent="0.15">
      <c r="A18" s="160" t="s">
        <v>135</v>
      </c>
      <c r="B18" s="160"/>
      <c r="C18" s="61">
        <v>498</v>
      </c>
      <c r="D18" s="62">
        <v>139</v>
      </c>
      <c r="E18" s="62">
        <v>81</v>
      </c>
      <c r="F18" s="62">
        <v>130</v>
      </c>
      <c r="G18" s="62">
        <v>50</v>
      </c>
      <c r="H18" s="62">
        <v>98</v>
      </c>
      <c r="I18" s="62">
        <v>441</v>
      </c>
      <c r="J18" s="62">
        <v>124</v>
      </c>
      <c r="K18" s="62">
        <v>72</v>
      </c>
      <c r="L18" s="62">
        <v>113</v>
      </c>
      <c r="M18" s="62">
        <v>48</v>
      </c>
      <c r="N18" s="62">
        <v>84</v>
      </c>
      <c r="O18" s="62">
        <v>57</v>
      </c>
      <c r="P18" s="62">
        <v>15</v>
      </c>
      <c r="Q18" s="62">
        <v>9</v>
      </c>
      <c r="R18" s="62">
        <v>17</v>
      </c>
      <c r="S18" s="62">
        <v>2</v>
      </c>
      <c r="T18" s="62">
        <v>14</v>
      </c>
    </row>
    <row r="19" spans="1:20" ht="26.25" customHeight="1" x14ac:dyDescent="0.15">
      <c r="A19" s="158" t="s">
        <v>136</v>
      </c>
      <c r="B19" s="158"/>
      <c r="C19" s="59">
        <v>97</v>
      </c>
      <c r="D19" s="60">
        <v>13</v>
      </c>
      <c r="E19" s="60">
        <v>20</v>
      </c>
      <c r="F19" s="60">
        <v>5</v>
      </c>
      <c r="G19" s="60">
        <v>6</v>
      </c>
      <c r="H19" s="60">
        <v>53</v>
      </c>
      <c r="I19" s="60">
        <v>76</v>
      </c>
      <c r="J19" s="60">
        <v>11</v>
      </c>
      <c r="K19" s="60">
        <v>20</v>
      </c>
      <c r="L19" s="60">
        <v>3</v>
      </c>
      <c r="M19" s="60">
        <v>3</v>
      </c>
      <c r="N19" s="60">
        <v>39</v>
      </c>
      <c r="O19" s="60">
        <v>21</v>
      </c>
      <c r="P19" s="60">
        <v>2</v>
      </c>
      <c r="Q19" s="60" t="s">
        <v>221</v>
      </c>
      <c r="R19" s="60">
        <v>2</v>
      </c>
      <c r="S19" s="60">
        <v>3</v>
      </c>
      <c r="T19" s="60">
        <v>14</v>
      </c>
    </row>
    <row r="20" spans="1:20" ht="26.25" customHeight="1" x14ac:dyDescent="0.15">
      <c r="A20" s="160" t="s">
        <v>137</v>
      </c>
      <c r="B20" s="160"/>
      <c r="C20" s="61">
        <v>126</v>
      </c>
      <c r="D20" s="62">
        <v>10</v>
      </c>
      <c r="E20" s="62">
        <v>7</v>
      </c>
      <c r="F20" s="62">
        <v>22</v>
      </c>
      <c r="G20" s="62">
        <v>12</v>
      </c>
      <c r="H20" s="62">
        <v>75</v>
      </c>
      <c r="I20" s="62">
        <v>96</v>
      </c>
      <c r="J20" s="62">
        <v>9</v>
      </c>
      <c r="K20" s="62">
        <v>5</v>
      </c>
      <c r="L20" s="62">
        <v>17</v>
      </c>
      <c r="M20" s="62">
        <v>6</v>
      </c>
      <c r="N20" s="62">
        <v>59</v>
      </c>
      <c r="O20" s="62">
        <v>30</v>
      </c>
      <c r="P20" s="62">
        <v>1</v>
      </c>
      <c r="Q20" s="62">
        <v>2</v>
      </c>
      <c r="R20" s="62">
        <v>5</v>
      </c>
      <c r="S20" s="62">
        <v>6</v>
      </c>
      <c r="T20" s="62">
        <v>16</v>
      </c>
    </row>
    <row r="21" spans="1:20" ht="26.25" customHeight="1" x14ac:dyDescent="0.15">
      <c r="A21" s="158" t="s">
        <v>138</v>
      </c>
      <c r="B21" s="158"/>
      <c r="C21" s="59">
        <v>74</v>
      </c>
      <c r="D21" s="60">
        <v>11</v>
      </c>
      <c r="E21" s="60">
        <v>8</v>
      </c>
      <c r="F21" s="60">
        <v>11</v>
      </c>
      <c r="G21" s="60">
        <v>8</v>
      </c>
      <c r="H21" s="60">
        <v>36</v>
      </c>
      <c r="I21" s="60">
        <v>56</v>
      </c>
      <c r="J21" s="60">
        <v>9</v>
      </c>
      <c r="K21" s="60">
        <v>7</v>
      </c>
      <c r="L21" s="60">
        <v>7</v>
      </c>
      <c r="M21" s="60">
        <v>5</v>
      </c>
      <c r="N21" s="60">
        <v>28</v>
      </c>
      <c r="O21" s="60">
        <v>18</v>
      </c>
      <c r="P21" s="60">
        <v>2</v>
      </c>
      <c r="Q21" s="60">
        <v>1</v>
      </c>
      <c r="R21" s="60">
        <v>4</v>
      </c>
      <c r="S21" s="60">
        <v>3</v>
      </c>
      <c r="T21" s="60">
        <v>8</v>
      </c>
    </row>
    <row r="22" spans="1:20" ht="26.25" customHeight="1" x14ac:dyDescent="0.15">
      <c r="A22" s="160" t="s">
        <v>139</v>
      </c>
      <c r="B22" s="160"/>
      <c r="C22" s="61">
        <v>153</v>
      </c>
      <c r="D22" s="62">
        <v>1</v>
      </c>
      <c r="E22" s="62">
        <v>5</v>
      </c>
      <c r="F22" s="62">
        <v>9</v>
      </c>
      <c r="G22" s="62">
        <v>31</v>
      </c>
      <c r="H22" s="62">
        <v>107</v>
      </c>
      <c r="I22" s="62">
        <v>110</v>
      </c>
      <c r="J22" s="62">
        <v>1</v>
      </c>
      <c r="K22" s="62">
        <v>4</v>
      </c>
      <c r="L22" s="62">
        <v>6</v>
      </c>
      <c r="M22" s="62">
        <v>21</v>
      </c>
      <c r="N22" s="62">
        <v>78</v>
      </c>
      <c r="O22" s="62">
        <v>43</v>
      </c>
      <c r="P22" s="62" t="s">
        <v>221</v>
      </c>
      <c r="Q22" s="62">
        <v>1</v>
      </c>
      <c r="R22" s="62">
        <v>3</v>
      </c>
      <c r="S22" s="62">
        <v>10</v>
      </c>
      <c r="T22" s="62">
        <v>29</v>
      </c>
    </row>
    <row r="23" spans="1:20" ht="26.25" customHeight="1" x14ac:dyDescent="0.15">
      <c r="A23" s="158" t="s">
        <v>140</v>
      </c>
      <c r="B23" s="158"/>
      <c r="C23" s="59">
        <v>108</v>
      </c>
      <c r="D23" s="60">
        <v>5</v>
      </c>
      <c r="E23" s="60">
        <v>10</v>
      </c>
      <c r="F23" s="60">
        <v>43</v>
      </c>
      <c r="G23" s="60">
        <v>11</v>
      </c>
      <c r="H23" s="60">
        <v>39</v>
      </c>
      <c r="I23" s="60">
        <v>67</v>
      </c>
      <c r="J23" s="60">
        <v>4</v>
      </c>
      <c r="K23" s="60">
        <v>9</v>
      </c>
      <c r="L23" s="60">
        <v>18</v>
      </c>
      <c r="M23" s="60">
        <v>9</v>
      </c>
      <c r="N23" s="60">
        <v>27</v>
      </c>
      <c r="O23" s="60">
        <v>41</v>
      </c>
      <c r="P23" s="60">
        <v>1</v>
      </c>
      <c r="Q23" s="60">
        <v>1</v>
      </c>
      <c r="R23" s="60">
        <v>25</v>
      </c>
      <c r="S23" s="60">
        <v>2</v>
      </c>
      <c r="T23" s="60">
        <v>12</v>
      </c>
    </row>
    <row r="24" spans="1:20" ht="26.25" customHeight="1" x14ac:dyDescent="0.15">
      <c r="A24" s="160" t="s">
        <v>141</v>
      </c>
      <c r="B24" s="160"/>
      <c r="C24" s="61">
        <v>75</v>
      </c>
      <c r="D24" s="62">
        <v>17</v>
      </c>
      <c r="E24" s="62">
        <v>10</v>
      </c>
      <c r="F24" s="62">
        <v>13</v>
      </c>
      <c r="G24" s="62">
        <v>18</v>
      </c>
      <c r="H24" s="62">
        <v>17</v>
      </c>
      <c r="I24" s="62">
        <v>67</v>
      </c>
      <c r="J24" s="62">
        <v>17</v>
      </c>
      <c r="K24" s="62">
        <v>9</v>
      </c>
      <c r="L24" s="62">
        <v>12</v>
      </c>
      <c r="M24" s="62">
        <v>17</v>
      </c>
      <c r="N24" s="62">
        <v>12</v>
      </c>
      <c r="O24" s="62">
        <v>8</v>
      </c>
      <c r="P24" s="62" t="s">
        <v>221</v>
      </c>
      <c r="Q24" s="62">
        <v>1</v>
      </c>
      <c r="R24" s="62">
        <v>1</v>
      </c>
      <c r="S24" s="62">
        <v>1</v>
      </c>
      <c r="T24" s="62">
        <v>5</v>
      </c>
    </row>
    <row r="25" spans="1:20" ht="26.25" customHeight="1" x14ac:dyDescent="0.15">
      <c r="A25" s="158" t="s">
        <v>142</v>
      </c>
      <c r="B25" s="158"/>
      <c r="C25" s="59">
        <v>44</v>
      </c>
      <c r="D25" s="60">
        <v>1</v>
      </c>
      <c r="E25" s="60">
        <v>7</v>
      </c>
      <c r="F25" s="60" t="s">
        <v>221</v>
      </c>
      <c r="G25" s="60">
        <v>7</v>
      </c>
      <c r="H25" s="60">
        <v>29</v>
      </c>
      <c r="I25" s="60">
        <v>36</v>
      </c>
      <c r="J25" s="60" t="s">
        <v>221</v>
      </c>
      <c r="K25" s="60">
        <v>7</v>
      </c>
      <c r="L25" s="60" t="s">
        <v>221</v>
      </c>
      <c r="M25" s="60">
        <v>3</v>
      </c>
      <c r="N25" s="60">
        <v>26</v>
      </c>
      <c r="O25" s="60">
        <v>8</v>
      </c>
      <c r="P25" s="60">
        <v>1</v>
      </c>
      <c r="Q25" s="60" t="s">
        <v>221</v>
      </c>
      <c r="R25" s="60" t="s">
        <v>221</v>
      </c>
      <c r="S25" s="60">
        <v>4</v>
      </c>
      <c r="T25" s="60">
        <v>3</v>
      </c>
    </row>
    <row r="26" spans="1:20" ht="26.25" customHeight="1" x14ac:dyDescent="0.15">
      <c r="A26" s="160" t="s">
        <v>143</v>
      </c>
      <c r="B26" s="160"/>
      <c r="C26" s="61">
        <v>78</v>
      </c>
      <c r="D26" s="62">
        <v>27</v>
      </c>
      <c r="E26" s="62">
        <v>16</v>
      </c>
      <c r="F26" s="62">
        <v>6</v>
      </c>
      <c r="G26" s="62">
        <v>5</v>
      </c>
      <c r="H26" s="62">
        <v>24</v>
      </c>
      <c r="I26" s="62">
        <v>67</v>
      </c>
      <c r="J26" s="62">
        <v>27</v>
      </c>
      <c r="K26" s="62">
        <v>15</v>
      </c>
      <c r="L26" s="62">
        <v>5</v>
      </c>
      <c r="M26" s="62">
        <v>4</v>
      </c>
      <c r="N26" s="62">
        <v>16</v>
      </c>
      <c r="O26" s="62">
        <v>11</v>
      </c>
      <c r="P26" s="62" t="s">
        <v>221</v>
      </c>
      <c r="Q26" s="62">
        <v>1</v>
      </c>
      <c r="R26" s="62">
        <v>1</v>
      </c>
      <c r="S26" s="62">
        <v>1</v>
      </c>
      <c r="T26" s="62">
        <v>8</v>
      </c>
    </row>
    <row r="27" spans="1:20" ht="26.25" customHeight="1" x14ac:dyDescent="0.15">
      <c r="A27" s="158" t="s">
        <v>144</v>
      </c>
      <c r="B27" s="158"/>
      <c r="C27" s="59">
        <v>40</v>
      </c>
      <c r="D27" s="60">
        <v>1</v>
      </c>
      <c r="E27" s="60">
        <v>2</v>
      </c>
      <c r="F27" s="60">
        <v>4</v>
      </c>
      <c r="G27" s="60">
        <v>16</v>
      </c>
      <c r="H27" s="60">
        <v>17</v>
      </c>
      <c r="I27" s="60">
        <v>36</v>
      </c>
      <c r="J27" s="60">
        <v>1</v>
      </c>
      <c r="K27" s="60">
        <v>2</v>
      </c>
      <c r="L27" s="60">
        <v>4</v>
      </c>
      <c r="M27" s="60">
        <v>13</v>
      </c>
      <c r="N27" s="60">
        <v>16</v>
      </c>
      <c r="O27" s="60">
        <v>4</v>
      </c>
      <c r="P27" s="60" t="s">
        <v>221</v>
      </c>
      <c r="Q27" s="60" t="s">
        <v>221</v>
      </c>
      <c r="R27" s="60" t="s">
        <v>221</v>
      </c>
      <c r="S27" s="60">
        <v>3</v>
      </c>
      <c r="T27" s="60">
        <v>1</v>
      </c>
    </row>
    <row r="28" spans="1:20" ht="26.25" customHeight="1" x14ac:dyDescent="0.15">
      <c r="A28" s="160" t="s">
        <v>145</v>
      </c>
      <c r="B28" s="160"/>
      <c r="C28" s="61">
        <v>26</v>
      </c>
      <c r="D28" s="62">
        <v>2</v>
      </c>
      <c r="E28" s="62">
        <v>12</v>
      </c>
      <c r="F28" s="62">
        <v>3</v>
      </c>
      <c r="G28" s="62">
        <v>5</v>
      </c>
      <c r="H28" s="62">
        <v>4</v>
      </c>
      <c r="I28" s="62">
        <v>23</v>
      </c>
      <c r="J28" s="62">
        <v>2</v>
      </c>
      <c r="K28" s="62">
        <v>11</v>
      </c>
      <c r="L28" s="62">
        <v>3</v>
      </c>
      <c r="M28" s="62">
        <v>4</v>
      </c>
      <c r="N28" s="62">
        <v>3</v>
      </c>
      <c r="O28" s="62">
        <v>3</v>
      </c>
      <c r="P28" s="62" t="s">
        <v>221</v>
      </c>
      <c r="Q28" s="62">
        <v>1</v>
      </c>
      <c r="R28" s="62" t="s">
        <v>221</v>
      </c>
      <c r="S28" s="62">
        <v>1</v>
      </c>
      <c r="T28" s="62">
        <v>1</v>
      </c>
    </row>
    <row r="29" spans="1:20" ht="26.25" customHeight="1" x14ac:dyDescent="0.15">
      <c r="A29" s="158" t="s">
        <v>146</v>
      </c>
      <c r="B29" s="158"/>
      <c r="C29" s="59">
        <v>32</v>
      </c>
      <c r="D29" s="60">
        <v>9</v>
      </c>
      <c r="E29" s="60">
        <v>3</v>
      </c>
      <c r="F29" s="60">
        <v>5</v>
      </c>
      <c r="G29" s="60" t="s">
        <v>221</v>
      </c>
      <c r="H29" s="60">
        <v>15</v>
      </c>
      <c r="I29" s="60">
        <v>30</v>
      </c>
      <c r="J29" s="60">
        <v>8</v>
      </c>
      <c r="K29" s="60">
        <v>2</v>
      </c>
      <c r="L29" s="60">
        <v>5</v>
      </c>
      <c r="M29" s="60" t="s">
        <v>221</v>
      </c>
      <c r="N29" s="60">
        <v>15</v>
      </c>
      <c r="O29" s="60">
        <v>2</v>
      </c>
      <c r="P29" s="60">
        <v>1</v>
      </c>
      <c r="Q29" s="60">
        <v>1</v>
      </c>
      <c r="R29" s="60" t="s">
        <v>221</v>
      </c>
      <c r="S29" s="60" t="s">
        <v>221</v>
      </c>
      <c r="T29" s="60" t="s">
        <v>221</v>
      </c>
    </row>
    <row r="30" spans="1:20" ht="26.25" customHeight="1" x14ac:dyDescent="0.15">
      <c r="A30" s="160" t="s">
        <v>147</v>
      </c>
      <c r="B30" s="160"/>
      <c r="C30" s="61">
        <v>68</v>
      </c>
      <c r="D30" s="62">
        <v>14</v>
      </c>
      <c r="E30" s="62">
        <v>6</v>
      </c>
      <c r="F30" s="62">
        <v>3</v>
      </c>
      <c r="G30" s="62">
        <v>11</v>
      </c>
      <c r="H30" s="62">
        <v>34</v>
      </c>
      <c r="I30" s="62">
        <v>51</v>
      </c>
      <c r="J30" s="62">
        <v>10</v>
      </c>
      <c r="K30" s="62">
        <v>4</v>
      </c>
      <c r="L30" s="62">
        <v>2</v>
      </c>
      <c r="M30" s="62">
        <v>8</v>
      </c>
      <c r="N30" s="62">
        <v>27</v>
      </c>
      <c r="O30" s="62">
        <v>17</v>
      </c>
      <c r="P30" s="62">
        <v>4</v>
      </c>
      <c r="Q30" s="62">
        <v>2</v>
      </c>
      <c r="R30" s="62">
        <v>1</v>
      </c>
      <c r="S30" s="62">
        <v>3</v>
      </c>
      <c r="T30" s="62">
        <v>7</v>
      </c>
    </row>
    <row r="31" spans="1:20" ht="26.25" customHeight="1" x14ac:dyDescent="0.15">
      <c r="A31" s="158" t="s">
        <v>148</v>
      </c>
      <c r="B31" s="158"/>
      <c r="C31" s="59">
        <v>32</v>
      </c>
      <c r="D31" s="60">
        <v>1</v>
      </c>
      <c r="E31" s="60">
        <v>4</v>
      </c>
      <c r="F31" s="60">
        <v>4</v>
      </c>
      <c r="G31" s="60" t="s">
        <v>221</v>
      </c>
      <c r="H31" s="60">
        <v>23</v>
      </c>
      <c r="I31" s="60">
        <v>22</v>
      </c>
      <c r="J31" s="60">
        <v>1</v>
      </c>
      <c r="K31" s="60">
        <v>2</v>
      </c>
      <c r="L31" s="60">
        <v>2</v>
      </c>
      <c r="M31" s="60" t="s">
        <v>221</v>
      </c>
      <c r="N31" s="60">
        <v>17</v>
      </c>
      <c r="O31" s="60">
        <v>10</v>
      </c>
      <c r="P31" s="60" t="s">
        <v>221</v>
      </c>
      <c r="Q31" s="60">
        <v>2</v>
      </c>
      <c r="R31" s="60">
        <v>2</v>
      </c>
      <c r="S31" s="60" t="s">
        <v>221</v>
      </c>
      <c r="T31" s="60">
        <v>6</v>
      </c>
    </row>
    <row r="32" spans="1:20" ht="26.25" customHeight="1" x14ac:dyDescent="0.15">
      <c r="A32" s="160" t="s">
        <v>149</v>
      </c>
      <c r="B32" s="160"/>
      <c r="C32" s="61">
        <v>70</v>
      </c>
      <c r="D32" s="62">
        <v>15</v>
      </c>
      <c r="E32" s="62">
        <v>5</v>
      </c>
      <c r="F32" s="62">
        <v>40</v>
      </c>
      <c r="G32" s="62">
        <v>3</v>
      </c>
      <c r="H32" s="62">
        <v>7</v>
      </c>
      <c r="I32" s="62">
        <v>68</v>
      </c>
      <c r="J32" s="62">
        <v>13</v>
      </c>
      <c r="K32" s="62">
        <v>5</v>
      </c>
      <c r="L32" s="62">
        <v>40</v>
      </c>
      <c r="M32" s="62">
        <v>3</v>
      </c>
      <c r="N32" s="62">
        <v>7</v>
      </c>
      <c r="O32" s="62">
        <v>2</v>
      </c>
      <c r="P32" s="62">
        <v>2</v>
      </c>
      <c r="Q32" s="62" t="s">
        <v>221</v>
      </c>
      <c r="R32" s="62" t="s">
        <v>221</v>
      </c>
      <c r="S32" s="62" t="s">
        <v>221</v>
      </c>
      <c r="T32" s="62" t="s">
        <v>221</v>
      </c>
    </row>
    <row r="33" spans="1:20" ht="26.25" customHeight="1" x14ac:dyDescent="0.15">
      <c r="A33" s="158" t="s">
        <v>150</v>
      </c>
      <c r="B33" s="198"/>
      <c r="C33" s="59">
        <v>25</v>
      </c>
      <c r="D33" s="60" t="s">
        <v>221</v>
      </c>
      <c r="E33" s="60">
        <v>1</v>
      </c>
      <c r="F33" s="60">
        <v>2</v>
      </c>
      <c r="G33" s="60">
        <v>5</v>
      </c>
      <c r="H33" s="60">
        <v>17</v>
      </c>
      <c r="I33" s="60">
        <v>17</v>
      </c>
      <c r="J33" s="60" t="s">
        <v>221</v>
      </c>
      <c r="K33" s="60">
        <v>1</v>
      </c>
      <c r="L33" s="60">
        <v>1</v>
      </c>
      <c r="M33" s="60">
        <v>4</v>
      </c>
      <c r="N33" s="60">
        <v>11</v>
      </c>
      <c r="O33" s="60">
        <v>8</v>
      </c>
      <c r="P33" s="60" t="s">
        <v>221</v>
      </c>
      <c r="Q33" s="60" t="s">
        <v>221</v>
      </c>
      <c r="R33" s="60">
        <v>1</v>
      </c>
      <c r="S33" s="60">
        <v>1</v>
      </c>
      <c r="T33" s="60">
        <v>6</v>
      </c>
    </row>
    <row r="34" spans="1:20" ht="26.25" customHeight="1" x14ac:dyDescent="0.15">
      <c r="A34" s="160" t="s">
        <v>151</v>
      </c>
      <c r="B34" s="160"/>
      <c r="C34" s="61">
        <v>34</v>
      </c>
      <c r="D34" s="62">
        <v>1</v>
      </c>
      <c r="E34" s="62">
        <v>2</v>
      </c>
      <c r="F34" s="62">
        <v>6</v>
      </c>
      <c r="G34" s="62">
        <v>4</v>
      </c>
      <c r="H34" s="62">
        <v>21</v>
      </c>
      <c r="I34" s="62">
        <v>27</v>
      </c>
      <c r="J34" s="62">
        <v>1</v>
      </c>
      <c r="K34" s="62">
        <v>2</v>
      </c>
      <c r="L34" s="62">
        <v>3</v>
      </c>
      <c r="M34" s="62">
        <v>3</v>
      </c>
      <c r="N34" s="62">
        <v>18</v>
      </c>
      <c r="O34" s="62">
        <v>7</v>
      </c>
      <c r="P34" s="62" t="s">
        <v>221</v>
      </c>
      <c r="Q34" s="62" t="s">
        <v>221</v>
      </c>
      <c r="R34" s="62">
        <v>3</v>
      </c>
      <c r="S34" s="62">
        <v>1</v>
      </c>
      <c r="T34" s="62">
        <v>3</v>
      </c>
    </row>
    <row r="35" spans="1:20" ht="26.25" customHeight="1" x14ac:dyDescent="0.15">
      <c r="A35" s="158" t="s">
        <v>152</v>
      </c>
      <c r="B35" s="158"/>
      <c r="C35" s="59">
        <v>97</v>
      </c>
      <c r="D35" s="60">
        <v>11</v>
      </c>
      <c r="E35" s="60">
        <v>6</v>
      </c>
      <c r="F35" s="60">
        <v>8</v>
      </c>
      <c r="G35" s="60">
        <v>24</v>
      </c>
      <c r="H35" s="60">
        <v>48</v>
      </c>
      <c r="I35" s="60">
        <v>66</v>
      </c>
      <c r="J35" s="60">
        <v>8</v>
      </c>
      <c r="K35" s="60">
        <v>5</v>
      </c>
      <c r="L35" s="60">
        <v>6</v>
      </c>
      <c r="M35" s="60">
        <v>10</v>
      </c>
      <c r="N35" s="60">
        <v>37</v>
      </c>
      <c r="O35" s="60">
        <v>31</v>
      </c>
      <c r="P35" s="60">
        <v>3</v>
      </c>
      <c r="Q35" s="60">
        <v>1</v>
      </c>
      <c r="R35" s="60">
        <v>2</v>
      </c>
      <c r="S35" s="60">
        <v>14</v>
      </c>
      <c r="T35" s="60">
        <v>11</v>
      </c>
    </row>
    <row r="36" spans="1:20" ht="26.25" customHeight="1" x14ac:dyDescent="0.15">
      <c r="A36" s="162" t="s">
        <v>153</v>
      </c>
      <c r="B36" s="162"/>
      <c r="C36" s="90">
        <v>24</v>
      </c>
      <c r="D36" s="89">
        <v>3</v>
      </c>
      <c r="E36" s="89">
        <v>2</v>
      </c>
      <c r="F36" s="89">
        <v>8</v>
      </c>
      <c r="G36" s="89">
        <v>5</v>
      </c>
      <c r="H36" s="89">
        <v>6</v>
      </c>
      <c r="I36" s="89">
        <v>22</v>
      </c>
      <c r="J36" s="89">
        <v>3</v>
      </c>
      <c r="K36" s="89">
        <v>2</v>
      </c>
      <c r="L36" s="89">
        <v>8</v>
      </c>
      <c r="M36" s="89">
        <v>5</v>
      </c>
      <c r="N36" s="89">
        <v>4</v>
      </c>
      <c r="O36" s="89">
        <v>2</v>
      </c>
      <c r="P36" s="89" t="s">
        <v>221</v>
      </c>
      <c r="Q36" s="89" t="s">
        <v>221</v>
      </c>
      <c r="R36" s="89" t="s">
        <v>221</v>
      </c>
      <c r="S36" s="89" t="s">
        <v>221</v>
      </c>
      <c r="T36" s="89">
        <v>2</v>
      </c>
    </row>
  </sheetData>
  <mergeCells count="48">
    <mergeCell ref="S7:S10"/>
    <mergeCell ref="T7:T10"/>
    <mergeCell ref="I7:I10"/>
    <mergeCell ref="J7:J10"/>
    <mergeCell ref="K7:K10"/>
    <mergeCell ref="L7:L10"/>
    <mergeCell ref="M7:M10"/>
    <mergeCell ref="N7:N10"/>
    <mergeCell ref="A16:B16"/>
    <mergeCell ref="O7:O10"/>
    <mergeCell ref="P7:P10"/>
    <mergeCell ref="Q7:Q10"/>
    <mergeCell ref="R7:R10"/>
    <mergeCell ref="A6:B10"/>
    <mergeCell ref="C6:H6"/>
    <mergeCell ref="I6:N6"/>
    <mergeCell ref="O6:T6"/>
    <mergeCell ref="C7:C10"/>
    <mergeCell ref="D7:D10"/>
    <mergeCell ref="E7:E10"/>
    <mergeCell ref="F7:F10"/>
    <mergeCell ref="G7:G10"/>
    <mergeCell ref="H7:H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honeticPr fontId="5"/>
  <pageMargins left="0.70866141732283472" right="0.70866141732283472" top="0.55118110236220474" bottom="0.55118110236220474" header="0.31496062992125984" footer="0.31496062992125984"/>
  <pageSetup paperSize="9" firstPageNumber="94" orientation="portrait" useFirstPageNumber="1" r:id="rId1"/>
  <headerFooter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topLeftCell="B1" zoomScaleNormal="100" zoomScaleSheetLayoutView="100" workbookViewId="0">
      <selection activeCell="K13" sqref="K13"/>
    </sheetView>
  </sheetViews>
  <sheetFormatPr defaultRowHeight="13.5" x14ac:dyDescent="0.15"/>
  <cols>
    <col min="1" max="1" width="3.125" customWidth="1"/>
    <col min="2" max="2" width="9.875" customWidth="1"/>
    <col min="3" max="18" width="8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387</v>
      </c>
      <c r="B3" s="16"/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381</v>
      </c>
    </row>
    <row r="6" spans="1:18" ht="12" customHeight="1" thickTop="1" x14ac:dyDescent="0.15">
      <c r="A6" s="155" t="s">
        <v>127</v>
      </c>
      <c r="B6" s="155"/>
      <c r="C6" s="332" t="s">
        <v>388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51504</v>
      </c>
      <c r="D11" s="60">
        <v>37</v>
      </c>
      <c r="E11" s="60">
        <v>219</v>
      </c>
      <c r="F11" s="60">
        <v>491</v>
      </c>
      <c r="G11" s="60">
        <v>913</v>
      </c>
      <c r="H11" s="60">
        <v>1384</v>
      </c>
      <c r="I11" s="60">
        <v>1934</v>
      </c>
      <c r="J11" s="60">
        <v>2105</v>
      </c>
      <c r="K11" s="60">
        <v>2424</v>
      </c>
      <c r="L11" s="60">
        <v>3830</v>
      </c>
      <c r="M11" s="60">
        <v>6991</v>
      </c>
      <c r="N11" s="60">
        <v>10788</v>
      </c>
      <c r="O11" s="60">
        <v>9184</v>
      </c>
      <c r="P11" s="60">
        <v>5346</v>
      </c>
      <c r="Q11" s="60">
        <v>3776</v>
      </c>
      <c r="R11" s="60">
        <v>2082</v>
      </c>
    </row>
    <row r="12" spans="1:18" ht="26.25" customHeight="1" x14ac:dyDescent="0.15">
      <c r="A12" s="160" t="s">
        <v>129</v>
      </c>
      <c r="B12" s="160"/>
      <c r="C12" s="61">
        <v>4938</v>
      </c>
      <c r="D12" s="62">
        <v>8</v>
      </c>
      <c r="E12" s="62">
        <v>26</v>
      </c>
      <c r="F12" s="62">
        <v>47</v>
      </c>
      <c r="G12" s="62">
        <v>112</v>
      </c>
      <c r="H12" s="62">
        <v>137</v>
      </c>
      <c r="I12" s="62">
        <v>179</v>
      </c>
      <c r="J12" s="62">
        <v>246</v>
      </c>
      <c r="K12" s="62">
        <v>237</v>
      </c>
      <c r="L12" s="62">
        <v>370</v>
      </c>
      <c r="M12" s="62">
        <v>689</v>
      </c>
      <c r="N12" s="62">
        <v>1006</v>
      </c>
      <c r="O12" s="62">
        <v>888</v>
      </c>
      <c r="P12" s="62">
        <v>507</v>
      </c>
      <c r="Q12" s="62">
        <v>313</v>
      </c>
      <c r="R12" s="62">
        <v>173</v>
      </c>
    </row>
    <row r="13" spans="1:18" ht="26.25" customHeight="1" x14ac:dyDescent="0.15">
      <c r="A13" s="158" t="s">
        <v>130</v>
      </c>
      <c r="B13" s="158"/>
      <c r="C13" s="59">
        <v>1100</v>
      </c>
      <c r="D13" s="60" t="s">
        <v>221</v>
      </c>
      <c r="E13" s="60">
        <v>2</v>
      </c>
      <c r="F13" s="60">
        <v>15</v>
      </c>
      <c r="G13" s="60">
        <v>21</v>
      </c>
      <c r="H13" s="60">
        <v>23</v>
      </c>
      <c r="I13" s="60">
        <v>40</v>
      </c>
      <c r="J13" s="60">
        <v>47</v>
      </c>
      <c r="K13" s="60">
        <v>56</v>
      </c>
      <c r="L13" s="60">
        <v>69</v>
      </c>
      <c r="M13" s="60">
        <v>109</v>
      </c>
      <c r="N13" s="60">
        <v>195</v>
      </c>
      <c r="O13" s="60">
        <v>204</v>
      </c>
      <c r="P13" s="60">
        <v>157</v>
      </c>
      <c r="Q13" s="60">
        <v>109</v>
      </c>
      <c r="R13" s="60">
        <v>53</v>
      </c>
    </row>
    <row r="14" spans="1:18" ht="26.25" customHeight="1" x14ac:dyDescent="0.15">
      <c r="A14" s="160" t="s">
        <v>131</v>
      </c>
      <c r="B14" s="160"/>
      <c r="C14" s="61">
        <v>4252</v>
      </c>
      <c r="D14" s="62">
        <v>1</v>
      </c>
      <c r="E14" s="62">
        <v>16</v>
      </c>
      <c r="F14" s="62">
        <v>38</v>
      </c>
      <c r="G14" s="62">
        <v>79</v>
      </c>
      <c r="H14" s="62">
        <v>121</v>
      </c>
      <c r="I14" s="62">
        <v>134</v>
      </c>
      <c r="J14" s="62">
        <v>159</v>
      </c>
      <c r="K14" s="62">
        <v>168</v>
      </c>
      <c r="L14" s="62">
        <v>281</v>
      </c>
      <c r="M14" s="62">
        <v>540</v>
      </c>
      <c r="N14" s="62">
        <v>983</v>
      </c>
      <c r="O14" s="62">
        <v>824</v>
      </c>
      <c r="P14" s="62">
        <v>436</v>
      </c>
      <c r="Q14" s="62">
        <v>304</v>
      </c>
      <c r="R14" s="62">
        <v>168</v>
      </c>
    </row>
    <row r="15" spans="1:18" ht="26.25" customHeight="1" x14ac:dyDescent="0.15">
      <c r="A15" s="158" t="s">
        <v>132</v>
      </c>
      <c r="B15" s="158"/>
      <c r="C15" s="59">
        <v>1463</v>
      </c>
      <c r="D15" s="60" t="s">
        <v>221</v>
      </c>
      <c r="E15" s="60">
        <v>9</v>
      </c>
      <c r="F15" s="60">
        <v>16</v>
      </c>
      <c r="G15" s="60">
        <v>30</v>
      </c>
      <c r="H15" s="60">
        <v>40</v>
      </c>
      <c r="I15" s="60">
        <v>46</v>
      </c>
      <c r="J15" s="60">
        <v>54</v>
      </c>
      <c r="K15" s="60">
        <v>68</v>
      </c>
      <c r="L15" s="60">
        <v>102</v>
      </c>
      <c r="M15" s="60">
        <v>177</v>
      </c>
      <c r="N15" s="60">
        <v>244</v>
      </c>
      <c r="O15" s="60">
        <v>272</v>
      </c>
      <c r="P15" s="60">
        <v>175</v>
      </c>
      <c r="Q15" s="60">
        <v>146</v>
      </c>
      <c r="R15" s="60">
        <v>84</v>
      </c>
    </row>
    <row r="16" spans="1:18" ht="26.25" customHeight="1" x14ac:dyDescent="0.15">
      <c r="A16" s="160" t="s">
        <v>154</v>
      </c>
      <c r="B16" s="160"/>
      <c r="C16" s="61">
        <v>2839</v>
      </c>
      <c r="D16" s="62" t="s">
        <v>221</v>
      </c>
      <c r="E16" s="62">
        <v>8</v>
      </c>
      <c r="F16" s="62">
        <v>34</v>
      </c>
      <c r="G16" s="62">
        <v>46</v>
      </c>
      <c r="H16" s="62">
        <v>89</v>
      </c>
      <c r="I16" s="62">
        <v>125</v>
      </c>
      <c r="J16" s="62">
        <v>120</v>
      </c>
      <c r="K16" s="62">
        <v>120</v>
      </c>
      <c r="L16" s="62">
        <v>201</v>
      </c>
      <c r="M16" s="62">
        <v>349</v>
      </c>
      <c r="N16" s="62">
        <v>576</v>
      </c>
      <c r="O16" s="62">
        <v>540</v>
      </c>
      <c r="P16" s="62">
        <v>293</v>
      </c>
      <c r="Q16" s="62">
        <v>210</v>
      </c>
      <c r="R16" s="62">
        <v>128</v>
      </c>
    </row>
    <row r="17" spans="1:18" ht="26.25" customHeight="1" x14ac:dyDescent="0.15">
      <c r="A17" s="158" t="s">
        <v>134</v>
      </c>
      <c r="B17" s="158"/>
      <c r="C17" s="59">
        <v>2209</v>
      </c>
      <c r="D17" s="60">
        <v>3</v>
      </c>
      <c r="E17" s="60">
        <v>3</v>
      </c>
      <c r="F17" s="60">
        <v>22</v>
      </c>
      <c r="G17" s="60">
        <v>32</v>
      </c>
      <c r="H17" s="60">
        <v>45</v>
      </c>
      <c r="I17" s="60">
        <v>62</v>
      </c>
      <c r="J17" s="60">
        <v>78</v>
      </c>
      <c r="K17" s="60">
        <v>92</v>
      </c>
      <c r="L17" s="60">
        <v>159</v>
      </c>
      <c r="M17" s="60">
        <v>294</v>
      </c>
      <c r="N17" s="60">
        <v>481</v>
      </c>
      <c r="O17" s="60">
        <v>382</v>
      </c>
      <c r="P17" s="60">
        <v>262</v>
      </c>
      <c r="Q17" s="60">
        <v>165</v>
      </c>
      <c r="R17" s="60">
        <v>129</v>
      </c>
    </row>
    <row r="18" spans="1:18" ht="26.25" customHeight="1" x14ac:dyDescent="0.15">
      <c r="A18" s="160" t="s">
        <v>135</v>
      </c>
      <c r="B18" s="160"/>
      <c r="C18" s="61">
        <v>3241</v>
      </c>
      <c r="D18" s="62">
        <v>1</v>
      </c>
      <c r="E18" s="62">
        <v>12</v>
      </c>
      <c r="F18" s="62">
        <v>37</v>
      </c>
      <c r="G18" s="62">
        <v>38</v>
      </c>
      <c r="H18" s="62">
        <v>79</v>
      </c>
      <c r="I18" s="62">
        <v>125</v>
      </c>
      <c r="J18" s="62">
        <v>113</v>
      </c>
      <c r="K18" s="62">
        <v>155</v>
      </c>
      <c r="L18" s="62">
        <v>250</v>
      </c>
      <c r="M18" s="62">
        <v>450</v>
      </c>
      <c r="N18" s="62">
        <v>751</v>
      </c>
      <c r="O18" s="62">
        <v>598</v>
      </c>
      <c r="P18" s="62">
        <v>325</v>
      </c>
      <c r="Q18" s="62">
        <v>206</v>
      </c>
      <c r="R18" s="62">
        <v>101</v>
      </c>
    </row>
    <row r="19" spans="1:18" ht="26.25" customHeight="1" x14ac:dyDescent="0.15">
      <c r="A19" s="158" t="s">
        <v>136</v>
      </c>
      <c r="B19" s="158"/>
      <c r="C19" s="59">
        <v>3892</v>
      </c>
      <c r="D19" s="60">
        <v>2</v>
      </c>
      <c r="E19" s="60">
        <v>18</v>
      </c>
      <c r="F19" s="60">
        <v>42</v>
      </c>
      <c r="G19" s="60">
        <v>85</v>
      </c>
      <c r="H19" s="60">
        <v>107</v>
      </c>
      <c r="I19" s="60">
        <v>165</v>
      </c>
      <c r="J19" s="60">
        <v>215</v>
      </c>
      <c r="K19" s="60">
        <v>228</v>
      </c>
      <c r="L19" s="60">
        <v>317</v>
      </c>
      <c r="M19" s="60">
        <v>540</v>
      </c>
      <c r="N19" s="60">
        <v>719</v>
      </c>
      <c r="O19" s="60">
        <v>631</v>
      </c>
      <c r="P19" s="60">
        <v>408</v>
      </c>
      <c r="Q19" s="60">
        <v>279</v>
      </c>
      <c r="R19" s="60">
        <v>136</v>
      </c>
    </row>
    <row r="20" spans="1:18" ht="26.25" customHeight="1" x14ac:dyDescent="0.15">
      <c r="A20" s="160" t="s">
        <v>137</v>
      </c>
      <c r="B20" s="160"/>
      <c r="C20" s="61">
        <v>4827</v>
      </c>
      <c r="D20" s="62">
        <v>5</v>
      </c>
      <c r="E20" s="62">
        <v>18</v>
      </c>
      <c r="F20" s="62">
        <v>37</v>
      </c>
      <c r="G20" s="62">
        <v>79</v>
      </c>
      <c r="H20" s="62">
        <v>117</v>
      </c>
      <c r="I20" s="62">
        <v>197</v>
      </c>
      <c r="J20" s="62">
        <v>196</v>
      </c>
      <c r="K20" s="62">
        <v>207</v>
      </c>
      <c r="L20" s="62">
        <v>394</v>
      </c>
      <c r="M20" s="62">
        <v>695</v>
      </c>
      <c r="N20" s="62">
        <v>1051</v>
      </c>
      <c r="O20" s="62">
        <v>841</v>
      </c>
      <c r="P20" s="62">
        <v>471</v>
      </c>
      <c r="Q20" s="62">
        <v>352</v>
      </c>
      <c r="R20" s="62">
        <v>167</v>
      </c>
    </row>
    <row r="21" spans="1:18" ht="26.25" customHeight="1" x14ac:dyDescent="0.15">
      <c r="A21" s="158" t="s">
        <v>138</v>
      </c>
      <c r="B21" s="158"/>
      <c r="C21" s="59">
        <v>1082</v>
      </c>
      <c r="D21" s="60" t="s">
        <v>221</v>
      </c>
      <c r="E21" s="60">
        <v>1</v>
      </c>
      <c r="F21" s="60">
        <v>12</v>
      </c>
      <c r="G21" s="60">
        <v>16</v>
      </c>
      <c r="H21" s="60">
        <v>30</v>
      </c>
      <c r="I21" s="60">
        <v>39</v>
      </c>
      <c r="J21" s="60">
        <v>30</v>
      </c>
      <c r="K21" s="60">
        <v>46</v>
      </c>
      <c r="L21" s="60">
        <v>80</v>
      </c>
      <c r="M21" s="60">
        <v>157</v>
      </c>
      <c r="N21" s="60">
        <v>245</v>
      </c>
      <c r="O21" s="60">
        <v>219</v>
      </c>
      <c r="P21" s="60">
        <v>92</v>
      </c>
      <c r="Q21" s="60">
        <v>83</v>
      </c>
      <c r="R21" s="60">
        <v>32</v>
      </c>
    </row>
    <row r="22" spans="1:18" ht="26.25" customHeight="1" x14ac:dyDescent="0.15">
      <c r="A22" s="160" t="s">
        <v>139</v>
      </c>
      <c r="B22" s="160"/>
      <c r="C22" s="61">
        <v>3631</v>
      </c>
      <c r="D22" s="62">
        <v>5</v>
      </c>
      <c r="E22" s="62">
        <v>29</v>
      </c>
      <c r="F22" s="62">
        <v>56</v>
      </c>
      <c r="G22" s="62">
        <v>71</v>
      </c>
      <c r="H22" s="62">
        <v>134</v>
      </c>
      <c r="I22" s="62">
        <v>181</v>
      </c>
      <c r="J22" s="62">
        <v>180</v>
      </c>
      <c r="K22" s="62">
        <v>210</v>
      </c>
      <c r="L22" s="62">
        <v>310</v>
      </c>
      <c r="M22" s="62">
        <v>524</v>
      </c>
      <c r="N22" s="62">
        <v>711</v>
      </c>
      <c r="O22" s="62">
        <v>522</v>
      </c>
      <c r="P22" s="62">
        <v>316</v>
      </c>
      <c r="Q22" s="62">
        <v>233</v>
      </c>
      <c r="R22" s="62">
        <v>149</v>
      </c>
    </row>
    <row r="23" spans="1:18" ht="26.25" customHeight="1" x14ac:dyDescent="0.15">
      <c r="A23" s="158" t="s">
        <v>140</v>
      </c>
      <c r="B23" s="158"/>
      <c r="C23" s="59">
        <v>1755</v>
      </c>
      <c r="D23" s="60">
        <v>2</v>
      </c>
      <c r="E23" s="60">
        <v>5</v>
      </c>
      <c r="F23" s="60">
        <v>12</v>
      </c>
      <c r="G23" s="60">
        <v>28</v>
      </c>
      <c r="H23" s="60">
        <v>49</v>
      </c>
      <c r="I23" s="60">
        <v>93</v>
      </c>
      <c r="J23" s="60">
        <v>55</v>
      </c>
      <c r="K23" s="60">
        <v>82</v>
      </c>
      <c r="L23" s="60">
        <v>101</v>
      </c>
      <c r="M23" s="60">
        <v>254</v>
      </c>
      <c r="N23" s="60">
        <v>426</v>
      </c>
      <c r="O23" s="60">
        <v>338</v>
      </c>
      <c r="P23" s="60">
        <v>146</v>
      </c>
      <c r="Q23" s="60">
        <v>112</v>
      </c>
      <c r="R23" s="60">
        <v>52</v>
      </c>
    </row>
    <row r="24" spans="1:18" ht="26.25" customHeight="1" x14ac:dyDescent="0.15">
      <c r="A24" s="160" t="s">
        <v>141</v>
      </c>
      <c r="B24" s="160"/>
      <c r="C24" s="61">
        <v>1489</v>
      </c>
      <c r="D24" s="62">
        <v>3</v>
      </c>
      <c r="E24" s="62">
        <v>5</v>
      </c>
      <c r="F24" s="62">
        <v>8</v>
      </c>
      <c r="G24" s="62">
        <v>28</v>
      </c>
      <c r="H24" s="62">
        <v>36</v>
      </c>
      <c r="I24" s="62">
        <v>42</v>
      </c>
      <c r="J24" s="62">
        <v>34</v>
      </c>
      <c r="K24" s="62">
        <v>55</v>
      </c>
      <c r="L24" s="62">
        <v>111</v>
      </c>
      <c r="M24" s="62">
        <v>188</v>
      </c>
      <c r="N24" s="62">
        <v>296</v>
      </c>
      <c r="O24" s="62">
        <v>320</v>
      </c>
      <c r="P24" s="62">
        <v>162</v>
      </c>
      <c r="Q24" s="62">
        <v>131</v>
      </c>
      <c r="R24" s="62">
        <v>70</v>
      </c>
    </row>
    <row r="25" spans="1:18" ht="26.25" customHeight="1" x14ac:dyDescent="0.15">
      <c r="A25" s="158" t="s">
        <v>142</v>
      </c>
      <c r="B25" s="158"/>
      <c r="C25" s="59">
        <v>1917</v>
      </c>
      <c r="D25" s="60" t="s">
        <v>221</v>
      </c>
      <c r="E25" s="60">
        <v>11</v>
      </c>
      <c r="F25" s="60">
        <v>19</v>
      </c>
      <c r="G25" s="60">
        <v>35</v>
      </c>
      <c r="H25" s="60">
        <v>52</v>
      </c>
      <c r="I25" s="60">
        <v>75</v>
      </c>
      <c r="J25" s="60">
        <v>94</v>
      </c>
      <c r="K25" s="60">
        <v>95</v>
      </c>
      <c r="L25" s="60">
        <v>148</v>
      </c>
      <c r="M25" s="60">
        <v>247</v>
      </c>
      <c r="N25" s="60">
        <v>394</v>
      </c>
      <c r="O25" s="60">
        <v>301</v>
      </c>
      <c r="P25" s="60">
        <v>223</v>
      </c>
      <c r="Q25" s="60">
        <v>145</v>
      </c>
      <c r="R25" s="60">
        <v>78</v>
      </c>
    </row>
    <row r="26" spans="1:18" ht="26.25" customHeight="1" x14ac:dyDescent="0.15">
      <c r="A26" s="160" t="s">
        <v>143</v>
      </c>
      <c r="B26" s="160"/>
      <c r="C26" s="61">
        <v>1302</v>
      </c>
      <c r="D26" s="62">
        <v>2</v>
      </c>
      <c r="E26" s="62">
        <v>3</v>
      </c>
      <c r="F26" s="62">
        <v>11</v>
      </c>
      <c r="G26" s="62">
        <v>25</v>
      </c>
      <c r="H26" s="62">
        <v>46</v>
      </c>
      <c r="I26" s="62">
        <v>52</v>
      </c>
      <c r="J26" s="62">
        <v>39</v>
      </c>
      <c r="K26" s="62">
        <v>55</v>
      </c>
      <c r="L26" s="62">
        <v>97</v>
      </c>
      <c r="M26" s="62">
        <v>212</v>
      </c>
      <c r="N26" s="62">
        <v>296</v>
      </c>
      <c r="O26" s="62">
        <v>212</v>
      </c>
      <c r="P26" s="62">
        <v>120</v>
      </c>
      <c r="Q26" s="62">
        <v>84</v>
      </c>
      <c r="R26" s="62">
        <v>48</v>
      </c>
    </row>
    <row r="27" spans="1:18" ht="26.25" customHeight="1" x14ac:dyDescent="0.15">
      <c r="A27" s="158" t="s">
        <v>144</v>
      </c>
      <c r="B27" s="158"/>
      <c r="C27" s="59">
        <v>912</v>
      </c>
      <c r="D27" s="60">
        <v>1</v>
      </c>
      <c r="E27" s="60">
        <v>8</v>
      </c>
      <c r="F27" s="60">
        <v>5</v>
      </c>
      <c r="G27" s="60">
        <v>8</v>
      </c>
      <c r="H27" s="60">
        <v>21</v>
      </c>
      <c r="I27" s="60">
        <v>37</v>
      </c>
      <c r="J27" s="60">
        <v>27</v>
      </c>
      <c r="K27" s="60">
        <v>42</v>
      </c>
      <c r="L27" s="60">
        <v>69</v>
      </c>
      <c r="M27" s="60">
        <v>119</v>
      </c>
      <c r="N27" s="60">
        <v>207</v>
      </c>
      <c r="O27" s="60">
        <v>177</v>
      </c>
      <c r="P27" s="60">
        <v>92</v>
      </c>
      <c r="Q27" s="60">
        <v>64</v>
      </c>
      <c r="R27" s="60">
        <v>35</v>
      </c>
    </row>
    <row r="28" spans="1:18" ht="26.25" customHeight="1" x14ac:dyDescent="0.15">
      <c r="A28" s="160" t="s">
        <v>145</v>
      </c>
      <c r="B28" s="160"/>
      <c r="C28" s="61">
        <v>906</v>
      </c>
      <c r="D28" s="62">
        <v>1</v>
      </c>
      <c r="E28" s="62">
        <v>2</v>
      </c>
      <c r="F28" s="62">
        <v>5</v>
      </c>
      <c r="G28" s="62">
        <v>9</v>
      </c>
      <c r="H28" s="62">
        <v>8</v>
      </c>
      <c r="I28" s="62">
        <v>13</v>
      </c>
      <c r="J28" s="62">
        <v>22</v>
      </c>
      <c r="K28" s="62">
        <v>27</v>
      </c>
      <c r="L28" s="62">
        <v>43</v>
      </c>
      <c r="M28" s="62">
        <v>121</v>
      </c>
      <c r="N28" s="62">
        <v>196</v>
      </c>
      <c r="O28" s="62">
        <v>192</v>
      </c>
      <c r="P28" s="62">
        <v>109</v>
      </c>
      <c r="Q28" s="62">
        <v>95</v>
      </c>
      <c r="R28" s="62">
        <v>63</v>
      </c>
    </row>
    <row r="29" spans="1:18" ht="26.25" customHeight="1" x14ac:dyDescent="0.15">
      <c r="A29" s="158" t="s">
        <v>146</v>
      </c>
      <c r="B29" s="158"/>
      <c r="C29" s="59">
        <v>708</v>
      </c>
      <c r="D29" s="60" t="s">
        <v>221</v>
      </c>
      <c r="E29" s="60">
        <v>2</v>
      </c>
      <c r="F29" s="60">
        <v>6</v>
      </c>
      <c r="G29" s="60">
        <v>11</v>
      </c>
      <c r="H29" s="60">
        <v>10</v>
      </c>
      <c r="I29" s="60">
        <v>13</v>
      </c>
      <c r="J29" s="60">
        <v>25</v>
      </c>
      <c r="K29" s="60">
        <v>24</v>
      </c>
      <c r="L29" s="60">
        <v>56</v>
      </c>
      <c r="M29" s="60">
        <v>82</v>
      </c>
      <c r="N29" s="60">
        <v>152</v>
      </c>
      <c r="O29" s="60">
        <v>138</v>
      </c>
      <c r="P29" s="60">
        <v>82</v>
      </c>
      <c r="Q29" s="60">
        <v>82</v>
      </c>
      <c r="R29" s="60">
        <v>25</v>
      </c>
    </row>
    <row r="30" spans="1:18" ht="26.25" customHeight="1" x14ac:dyDescent="0.15">
      <c r="A30" s="160" t="s">
        <v>147</v>
      </c>
      <c r="B30" s="160"/>
      <c r="C30" s="61">
        <v>1368</v>
      </c>
      <c r="D30" s="62">
        <v>1</v>
      </c>
      <c r="E30" s="62">
        <v>9</v>
      </c>
      <c r="F30" s="62">
        <v>12</v>
      </c>
      <c r="G30" s="62">
        <v>32</v>
      </c>
      <c r="H30" s="62">
        <v>41</v>
      </c>
      <c r="I30" s="62">
        <v>57</v>
      </c>
      <c r="J30" s="62">
        <v>66</v>
      </c>
      <c r="K30" s="62">
        <v>73</v>
      </c>
      <c r="L30" s="62">
        <v>104</v>
      </c>
      <c r="M30" s="62">
        <v>188</v>
      </c>
      <c r="N30" s="62">
        <v>282</v>
      </c>
      <c r="O30" s="62">
        <v>236</v>
      </c>
      <c r="P30" s="62">
        <v>138</v>
      </c>
      <c r="Q30" s="62">
        <v>90</v>
      </c>
      <c r="R30" s="62">
        <v>39</v>
      </c>
    </row>
    <row r="31" spans="1:18" ht="26.25" customHeight="1" x14ac:dyDescent="0.15">
      <c r="A31" s="158" t="s">
        <v>148</v>
      </c>
      <c r="B31" s="158"/>
      <c r="C31" s="59">
        <v>1342</v>
      </c>
      <c r="D31" s="60" t="s">
        <v>221</v>
      </c>
      <c r="E31" s="60" t="s">
        <v>221</v>
      </c>
      <c r="F31" s="60">
        <v>14</v>
      </c>
      <c r="G31" s="60">
        <v>23</v>
      </c>
      <c r="H31" s="60">
        <v>40</v>
      </c>
      <c r="I31" s="60">
        <v>61</v>
      </c>
      <c r="J31" s="60">
        <v>65</v>
      </c>
      <c r="K31" s="60">
        <v>62</v>
      </c>
      <c r="L31" s="60">
        <v>99</v>
      </c>
      <c r="M31" s="60">
        <v>168</v>
      </c>
      <c r="N31" s="60">
        <v>274</v>
      </c>
      <c r="O31" s="60">
        <v>244</v>
      </c>
      <c r="P31" s="60">
        <v>151</v>
      </c>
      <c r="Q31" s="60">
        <v>84</v>
      </c>
      <c r="R31" s="60">
        <v>57</v>
      </c>
    </row>
    <row r="32" spans="1:18" ht="26.25" customHeight="1" x14ac:dyDescent="0.15">
      <c r="A32" s="160" t="s">
        <v>149</v>
      </c>
      <c r="B32" s="160"/>
      <c r="C32" s="61">
        <v>668</v>
      </c>
      <c r="D32" s="62" t="s">
        <v>221</v>
      </c>
      <c r="E32" s="62">
        <v>2</v>
      </c>
      <c r="F32" s="62">
        <v>7</v>
      </c>
      <c r="G32" s="62">
        <v>18</v>
      </c>
      <c r="H32" s="62">
        <v>13</v>
      </c>
      <c r="I32" s="62">
        <v>15</v>
      </c>
      <c r="J32" s="62">
        <v>21</v>
      </c>
      <c r="K32" s="62">
        <v>37</v>
      </c>
      <c r="L32" s="62">
        <v>58</v>
      </c>
      <c r="M32" s="62">
        <v>97</v>
      </c>
      <c r="N32" s="62">
        <v>122</v>
      </c>
      <c r="O32" s="62">
        <v>111</v>
      </c>
      <c r="P32" s="62">
        <v>81</v>
      </c>
      <c r="Q32" s="62">
        <v>60</v>
      </c>
      <c r="R32" s="62">
        <v>26</v>
      </c>
    </row>
    <row r="33" spans="1:18" ht="26.25" customHeight="1" x14ac:dyDescent="0.15">
      <c r="A33" s="158" t="s">
        <v>150</v>
      </c>
      <c r="B33" s="198"/>
      <c r="C33" s="59">
        <v>866</v>
      </c>
      <c r="D33" s="60">
        <v>1</v>
      </c>
      <c r="E33" s="60">
        <v>2</v>
      </c>
      <c r="F33" s="60">
        <v>5</v>
      </c>
      <c r="G33" s="60">
        <v>10</v>
      </c>
      <c r="H33" s="60">
        <v>30</v>
      </c>
      <c r="I33" s="60">
        <v>29</v>
      </c>
      <c r="J33" s="60">
        <v>33</v>
      </c>
      <c r="K33" s="60">
        <v>43</v>
      </c>
      <c r="L33" s="60">
        <v>56</v>
      </c>
      <c r="M33" s="60">
        <v>106</v>
      </c>
      <c r="N33" s="60">
        <v>197</v>
      </c>
      <c r="O33" s="60">
        <v>167</v>
      </c>
      <c r="P33" s="60">
        <v>81</v>
      </c>
      <c r="Q33" s="60">
        <v>68</v>
      </c>
      <c r="R33" s="60">
        <v>38</v>
      </c>
    </row>
    <row r="34" spans="1:18" ht="26.25" customHeight="1" x14ac:dyDescent="0.15">
      <c r="A34" s="160" t="s">
        <v>151</v>
      </c>
      <c r="B34" s="160"/>
      <c r="C34" s="61">
        <v>1488</v>
      </c>
      <c r="D34" s="62" t="s">
        <v>221</v>
      </c>
      <c r="E34" s="62">
        <v>2</v>
      </c>
      <c r="F34" s="62">
        <v>6</v>
      </c>
      <c r="G34" s="62">
        <v>21</v>
      </c>
      <c r="H34" s="62">
        <v>42</v>
      </c>
      <c r="I34" s="62">
        <v>54</v>
      </c>
      <c r="J34" s="62">
        <v>66</v>
      </c>
      <c r="K34" s="62">
        <v>68</v>
      </c>
      <c r="L34" s="62">
        <v>109</v>
      </c>
      <c r="M34" s="62">
        <v>217</v>
      </c>
      <c r="N34" s="62">
        <v>317</v>
      </c>
      <c r="O34" s="62">
        <v>273</v>
      </c>
      <c r="P34" s="62">
        <v>169</v>
      </c>
      <c r="Q34" s="62">
        <v>98</v>
      </c>
      <c r="R34" s="62">
        <v>46</v>
      </c>
    </row>
    <row r="35" spans="1:18" ht="26.25" customHeight="1" x14ac:dyDescent="0.15">
      <c r="A35" s="158" t="s">
        <v>152</v>
      </c>
      <c r="B35" s="158"/>
      <c r="C35" s="59">
        <v>1947</v>
      </c>
      <c r="D35" s="60">
        <v>1</v>
      </c>
      <c r="E35" s="60">
        <v>21</v>
      </c>
      <c r="F35" s="60">
        <v>18</v>
      </c>
      <c r="G35" s="60">
        <v>39</v>
      </c>
      <c r="H35" s="60">
        <v>51</v>
      </c>
      <c r="I35" s="60">
        <v>68</v>
      </c>
      <c r="J35" s="60">
        <v>85</v>
      </c>
      <c r="K35" s="60">
        <v>119</v>
      </c>
      <c r="L35" s="60">
        <v>160</v>
      </c>
      <c r="M35" s="60">
        <v>290</v>
      </c>
      <c r="N35" s="60">
        <v>390</v>
      </c>
      <c r="O35" s="60">
        <v>299</v>
      </c>
      <c r="P35" s="60">
        <v>190</v>
      </c>
      <c r="Q35" s="60">
        <v>126</v>
      </c>
      <c r="R35" s="60">
        <v>90</v>
      </c>
    </row>
    <row r="36" spans="1:18" ht="26.25" customHeight="1" x14ac:dyDescent="0.15">
      <c r="A36" s="162" t="s">
        <v>153</v>
      </c>
      <c r="B36" s="162"/>
      <c r="C36" s="90">
        <v>1362</v>
      </c>
      <c r="D36" s="89" t="s">
        <v>221</v>
      </c>
      <c r="E36" s="89">
        <v>5</v>
      </c>
      <c r="F36" s="89">
        <v>7</v>
      </c>
      <c r="G36" s="89">
        <v>17</v>
      </c>
      <c r="H36" s="89">
        <v>23</v>
      </c>
      <c r="I36" s="89">
        <v>32</v>
      </c>
      <c r="J36" s="89">
        <v>35</v>
      </c>
      <c r="K36" s="89">
        <v>55</v>
      </c>
      <c r="L36" s="89">
        <v>86</v>
      </c>
      <c r="M36" s="89">
        <v>178</v>
      </c>
      <c r="N36" s="89">
        <v>277</v>
      </c>
      <c r="O36" s="89">
        <v>255</v>
      </c>
      <c r="P36" s="89">
        <v>160</v>
      </c>
      <c r="Q36" s="89">
        <v>137</v>
      </c>
      <c r="R36" s="89">
        <v>95</v>
      </c>
    </row>
  </sheetData>
  <mergeCells count="45">
    <mergeCell ref="G7:G10"/>
    <mergeCell ref="H7:H10"/>
    <mergeCell ref="A6:B10"/>
    <mergeCell ref="C7:C10"/>
    <mergeCell ref="D7:D10"/>
    <mergeCell ref="E7:E10"/>
    <mergeCell ref="F7:F10"/>
    <mergeCell ref="O7:O10"/>
    <mergeCell ref="P7:P10"/>
    <mergeCell ref="Q7:Q10"/>
    <mergeCell ref="R7:R10"/>
    <mergeCell ref="I7:I10"/>
    <mergeCell ref="J7:J10"/>
    <mergeCell ref="K7:K10"/>
    <mergeCell ref="L7:L10"/>
    <mergeCell ref="M7:M10"/>
    <mergeCell ref="N7:N10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5:B35"/>
    <mergeCell ref="A36:B36"/>
    <mergeCell ref="C6:J6"/>
    <mergeCell ref="K6:R6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</mergeCells>
  <phoneticPr fontId="5"/>
  <pageMargins left="0.70866141732283472" right="0.70866141732283472" top="0.55118110236220474" bottom="0.55118110236220474" header="0.31496062992125984" footer="0.31496062992125984"/>
  <pageSetup paperSize="9" firstPageNumber="96" orientation="portrait" useFirstPageNumber="1" r:id="rId1"/>
  <headerFooter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topLeftCell="B1" zoomScaleNormal="100" zoomScaleSheetLayoutView="100" workbookViewId="0">
      <selection activeCell="S7" sqref="S7"/>
    </sheetView>
  </sheetViews>
  <sheetFormatPr defaultRowHeight="13.5" x14ac:dyDescent="0.15"/>
  <cols>
    <col min="1" max="1" width="3.125" customWidth="1"/>
    <col min="2" max="2" width="9.875" customWidth="1"/>
    <col min="3" max="18" width="8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389</v>
      </c>
      <c r="B3" s="16"/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381</v>
      </c>
    </row>
    <row r="6" spans="1:18" ht="12" customHeight="1" thickTop="1" x14ac:dyDescent="0.15">
      <c r="A6" s="155" t="s">
        <v>127</v>
      </c>
      <c r="B6" s="155"/>
      <c r="C6" s="332" t="s">
        <v>376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32041</v>
      </c>
      <c r="D11" s="60">
        <v>22</v>
      </c>
      <c r="E11" s="60">
        <v>164</v>
      </c>
      <c r="F11" s="60">
        <v>382</v>
      </c>
      <c r="G11" s="60">
        <v>685</v>
      </c>
      <c r="H11" s="60">
        <v>1013</v>
      </c>
      <c r="I11" s="60">
        <v>1354</v>
      </c>
      <c r="J11" s="60">
        <v>1392</v>
      </c>
      <c r="K11" s="60">
        <v>1526</v>
      </c>
      <c r="L11" s="60">
        <v>2421</v>
      </c>
      <c r="M11" s="60">
        <v>4166</v>
      </c>
      <c r="N11" s="60">
        <v>6523</v>
      </c>
      <c r="O11" s="60">
        <v>5712</v>
      </c>
      <c r="P11" s="60">
        <v>3202</v>
      </c>
      <c r="Q11" s="60">
        <v>2276</v>
      </c>
      <c r="R11" s="60">
        <v>1203</v>
      </c>
    </row>
    <row r="12" spans="1:18" ht="26.25" customHeight="1" x14ac:dyDescent="0.15">
      <c r="A12" s="160" t="s">
        <v>129</v>
      </c>
      <c r="B12" s="160"/>
      <c r="C12" s="61">
        <v>3031</v>
      </c>
      <c r="D12" s="62">
        <v>5</v>
      </c>
      <c r="E12" s="62">
        <v>20</v>
      </c>
      <c r="F12" s="62">
        <v>40</v>
      </c>
      <c r="G12" s="62">
        <v>87</v>
      </c>
      <c r="H12" s="62">
        <v>103</v>
      </c>
      <c r="I12" s="62">
        <v>129</v>
      </c>
      <c r="J12" s="62">
        <v>147</v>
      </c>
      <c r="K12" s="62">
        <v>148</v>
      </c>
      <c r="L12" s="62">
        <v>222</v>
      </c>
      <c r="M12" s="62">
        <v>389</v>
      </c>
      <c r="N12" s="62">
        <v>603</v>
      </c>
      <c r="O12" s="62">
        <v>548</v>
      </c>
      <c r="P12" s="62">
        <v>316</v>
      </c>
      <c r="Q12" s="62">
        <v>181</v>
      </c>
      <c r="R12" s="62">
        <v>93</v>
      </c>
    </row>
    <row r="13" spans="1:18" ht="26.25" customHeight="1" x14ac:dyDescent="0.15">
      <c r="A13" s="158" t="s">
        <v>130</v>
      </c>
      <c r="B13" s="158"/>
      <c r="C13" s="59">
        <v>726</v>
      </c>
      <c r="D13" s="60" t="s">
        <v>221</v>
      </c>
      <c r="E13" s="60">
        <v>1</v>
      </c>
      <c r="F13" s="60">
        <v>13</v>
      </c>
      <c r="G13" s="60">
        <v>17</v>
      </c>
      <c r="H13" s="60">
        <v>18</v>
      </c>
      <c r="I13" s="60">
        <v>27</v>
      </c>
      <c r="J13" s="60">
        <v>32</v>
      </c>
      <c r="K13" s="60">
        <v>36</v>
      </c>
      <c r="L13" s="60">
        <v>50</v>
      </c>
      <c r="M13" s="60">
        <v>69</v>
      </c>
      <c r="N13" s="60">
        <v>130</v>
      </c>
      <c r="O13" s="60">
        <v>124</v>
      </c>
      <c r="P13" s="60">
        <v>102</v>
      </c>
      <c r="Q13" s="60">
        <v>72</v>
      </c>
      <c r="R13" s="60">
        <v>35</v>
      </c>
    </row>
    <row r="14" spans="1:18" ht="26.25" customHeight="1" x14ac:dyDescent="0.15">
      <c r="A14" s="160" t="s">
        <v>131</v>
      </c>
      <c r="B14" s="160"/>
      <c r="C14" s="61">
        <v>2759</v>
      </c>
      <c r="D14" s="62" t="s">
        <v>221</v>
      </c>
      <c r="E14" s="62">
        <v>12</v>
      </c>
      <c r="F14" s="62">
        <v>28</v>
      </c>
      <c r="G14" s="62">
        <v>57</v>
      </c>
      <c r="H14" s="62">
        <v>89</v>
      </c>
      <c r="I14" s="62">
        <v>99</v>
      </c>
      <c r="J14" s="62">
        <v>112</v>
      </c>
      <c r="K14" s="62">
        <v>113</v>
      </c>
      <c r="L14" s="62">
        <v>188</v>
      </c>
      <c r="M14" s="62">
        <v>335</v>
      </c>
      <c r="N14" s="62">
        <v>611</v>
      </c>
      <c r="O14" s="62">
        <v>548</v>
      </c>
      <c r="P14" s="62">
        <v>262</v>
      </c>
      <c r="Q14" s="62">
        <v>204</v>
      </c>
      <c r="R14" s="62">
        <v>101</v>
      </c>
    </row>
    <row r="15" spans="1:18" ht="26.25" customHeight="1" x14ac:dyDescent="0.15">
      <c r="A15" s="158" t="s">
        <v>132</v>
      </c>
      <c r="B15" s="158"/>
      <c r="C15" s="59">
        <v>983</v>
      </c>
      <c r="D15" s="60" t="s">
        <v>221</v>
      </c>
      <c r="E15" s="60">
        <v>8</v>
      </c>
      <c r="F15" s="60">
        <v>12</v>
      </c>
      <c r="G15" s="60">
        <v>22</v>
      </c>
      <c r="H15" s="60">
        <v>28</v>
      </c>
      <c r="I15" s="60">
        <v>31</v>
      </c>
      <c r="J15" s="60">
        <v>29</v>
      </c>
      <c r="K15" s="60">
        <v>41</v>
      </c>
      <c r="L15" s="60">
        <v>68</v>
      </c>
      <c r="M15" s="60">
        <v>110</v>
      </c>
      <c r="N15" s="60">
        <v>161</v>
      </c>
      <c r="O15" s="60">
        <v>185</v>
      </c>
      <c r="P15" s="60">
        <v>124</v>
      </c>
      <c r="Q15" s="60">
        <v>97</v>
      </c>
      <c r="R15" s="60">
        <v>67</v>
      </c>
    </row>
    <row r="16" spans="1:18" ht="26.25" customHeight="1" x14ac:dyDescent="0.15">
      <c r="A16" s="160" t="s">
        <v>154</v>
      </c>
      <c r="B16" s="160"/>
      <c r="C16" s="61">
        <v>1740</v>
      </c>
      <c r="D16" s="62" t="s">
        <v>221</v>
      </c>
      <c r="E16" s="62">
        <v>6</v>
      </c>
      <c r="F16" s="62">
        <v>26</v>
      </c>
      <c r="G16" s="62">
        <v>34</v>
      </c>
      <c r="H16" s="62">
        <v>66</v>
      </c>
      <c r="I16" s="62">
        <v>88</v>
      </c>
      <c r="J16" s="62">
        <v>75</v>
      </c>
      <c r="K16" s="62">
        <v>86</v>
      </c>
      <c r="L16" s="62">
        <v>132</v>
      </c>
      <c r="M16" s="62">
        <v>197</v>
      </c>
      <c r="N16" s="62">
        <v>327</v>
      </c>
      <c r="O16" s="62">
        <v>324</v>
      </c>
      <c r="P16" s="62">
        <v>169</v>
      </c>
      <c r="Q16" s="62">
        <v>136</v>
      </c>
      <c r="R16" s="62">
        <v>74</v>
      </c>
    </row>
    <row r="17" spans="1:18" ht="26.25" customHeight="1" x14ac:dyDescent="0.15">
      <c r="A17" s="158" t="s">
        <v>134</v>
      </c>
      <c r="B17" s="158"/>
      <c r="C17" s="59">
        <v>1373</v>
      </c>
      <c r="D17" s="60">
        <v>2</v>
      </c>
      <c r="E17" s="60">
        <v>2</v>
      </c>
      <c r="F17" s="60">
        <v>16</v>
      </c>
      <c r="G17" s="60">
        <v>24</v>
      </c>
      <c r="H17" s="60">
        <v>30</v>
      </c>
      <c r="I17" s="60">
        <v>46</v>
      </c>
      <c r="J17" s="60">
        <v>55</v>
      </c>
      <c r="K17" s="60">
        <v>61</v>
      </c>
      <c r="L17" s="60">
        <v>107</v>
      </c>
      <c r="M17" s="60">
        <v>175</v>
      </c>
      <c r="N17" s="60">
        <v>299</v>
      </c>
      <c r="O17" s="60">
        <v>240</v>
      </c>
      <c r="P17" s="60">
        <v>146</v>
      </c>
      <c r="Q17" s="60">
        <v>103</v>
      </c>
      <c r="R17" s="60">
        <v>67</v>
      </c>
    </row>
    <row r="18" spans="1:18" ht="26.25" customHeight="1" x14ac:dyDescent="0.15">
      <c r="A18" s="160" t="s">
        <v>135</v>
      </c>
      <c r="B18" s="160"/>
      <c r="C18" s="61">
        <v>2156</v>
      </c>
      <c r="D18" s="62" t="s">
        <v>221</v>
      </c>
      <c r="E18" s="62">
        <v>10</v>
      </c>
      <c r="F18" s="62">
        <v>26</v>
      </c>
      <c r="G18" s="62">
        <v>32</v>
      </c>
      <c r="H18" s="62">
        <v>59</v>
      </c>
      <c r="I18" s="62">
        <v>89</v>
      </c>
      <c r="J18" s="62">
        <v>76</v>
      </c>
      <c r="K18" s="62">
        <v>105</v>
      </c>
      <c r="L18" s="62">
        <v>149</v>
      </c>
      <c r="M18" s="62">
        <v>291</v>
      </c>
      <c r="N18" s="62">
        <v>483</v>
      </c>
      <c r="O18" s="62">
        <v>418</v>
      </c>
      <c r="P18" s="62">
        <v>210</v>
      </c>
      <c r="Q18" s="62">
        <v>136</v>
      </c>
      <c r="R18" s="62">
        <v>72</v>
      </c>
    </row>
    <row r="19" spans="1:18" ht="26.25" customHeight="1" x14ac:dyDescent="0.15">
      <c r="A19" s="158" t="s">
        <v>136</v>
      </c>
      <c r="B19" s="158"/>
      <c r="C19" s="59">
        <v>2309</v>
      </c>
      <c r="D19" s="60">
        <v>2</v>
      </c>
      <c r="E19" s="60">
        <v>10</v>
      </c>
      <c r="F19" s="60">
        <v>33</v>
      </c>
      <c r="G19" s="60">
        <v>58</v>
      </c>
      <c r="H19" s="60">
        <v>76</v>
      </c>
      <c r="I19" s="60">
        <v>112</v>
      </c>
      <c r="J19" s="60">
        <v>139</v>
      </c>
      <c r="K19" s="60">
        <v>127</v>
      </c>
      <c r="L19" s="60">
        <v>200</v>
      </c>
      <c r="M19" s="60">
        <v>323</v>
      </c>
      <c r="N19" s="60">
        <v>413</v>
      </c>
      <c r="O19" s="60">
        <v>350</v>
      </c>
      <c r="P19" s="60">
        <v>231</v>
      </c>
      <c r="Q19" s="60">
        <v>158</v>
      </c>
      <c r="R19" s="60">
        <v>77</v>
      </c>
    </row>
    <row r="20" spans="1:18" ht="26.25" customHeight="1" x14ac:dyDescent="0.15">
      <c r="A20" s="160" t="s">
        <v>137</v>
      </c>
      <c r="B20" s="160"/>
      <c r="C20" s="61">
        <v>3005</v>
      </c>
      <c r="D20" s="62">
        <v>4</v>
      </c>
      <c r="E20" s="62">
        <v>15</v>
      </c>
      <c r="F20" s="62">
        <v>30</v>
      </c>
      <c r="G20" s="62">
        <v>65</v>
      </c>
      <c r="H20" s="62">
        <v>89</v>
      </c>
      <c r="I20" s="62">
        <v>135</v>
      </c>
      <c r="J20" s="62">
        <v>141</v>
      </c>
      <c r="K20" s="62">
        <v>134</v>
      </c>
      <c r="L20" s="62">
        <v>250</v>
      </c>
      <c r="M20" s="62">
        <v>429</v>
      </c>
      <c r="N20" s="62">
        <v>621</v>
      </c>
      <c r="O20" s="62">
        <v>514</v>
      </c>
      <c r="P20" s="62">
        <v>273</v>
      </c>
      <c r="Q20" s="62">
        <v>202</v>
      </c>
      <c r="R20" s="62">
        <v>103</v>
      </c>
    </row>
    <row r="21" spans="1:18" ht="26.25" customHeight="1" x14ac:dyDescent="0.15">
      <c r="A21" s="158" t="s">
        <v>138</v>
      </c>
      <c r="B21" s="158"/>
      <c r="C21" s="59">
        <v>665</v>
      </c>
      <c r="D21" s="60" t="s">
        <v>221</v>
      </c>
      <c r="E21" s="60">
        <v>1</v>
      </c>
      <c r="F21" s="60">
        <v>10</v>
      </c>
      <c r="G21" s="60">
        <v>13</v>
      </c>
      <c r="H21" s="60">
        <v>19</v>
      </c>
      <c r="I21" s="60">
        <v>24</v>
      </c>
      <c r="J21" s="60">
        <v>20</v>
      </c>
      <c r="K21" s="60">
        <v>32</v>
      </c>
      <c r="L21" s="60">
        <v>45</v>
      </c>
      <c r="M21" s="60">
        <v>91</v>
      </c>
      <c r="N21" s="60">
        <v>151</v>
      </c>
      <c r="O21" s="60">
        <v>140</v>
      </c>
      <c r="P21" s="60">
        <v>55</v>
      </c>
      <c r="Q21" s="60">
        <v>47</v>
      </c>
      <c r="R21" s="60">
        <v>17</v>
      </c>
    </row>
    <row r="22" spans="1:18" ht="26.25" customHeight="1" x14ac:dyDescent="0.15">
      <c r="A22" s="160" t="s">
        <v>139</v>
      </c>
      <c r="B22" s="160"/>
      <c r="C22" s="61">
        <v>2133</v>
      </c>
      <c r="D22" s="62">
        <v>3</v>
      </c>
      <c r="E22" s="62">
        <v>23</v>
      </c>
      <c r="F22" s="62">
        <v>40</v>
      </c>
      <c r="G22" s="62">
        <v>50</v>
      </c>
      <c r="H22" s="62">
        <v>95</v>
      </c>
      <c r="I22" s="62">
        <v>120</v>
      </c>
      <c r="J22" s="62">
        <v>124</v>
      </c>
      <c r="K22" s="62">
        <v>116</v>
      </c>
      <c r="L22" s="62">
        <v>193</v>
      </c>
      <c r="M22" s="62">
        <v>314</v>
      </c>
      <c r="N22" s="62">
        <v>397</v>
      </c>
      <c r="O22" s="62">
        <v>304</v>
      </c>
      <c r="P22" s="62">
        <v>167</v>
      </c>
      <c r="Q22" s="62">
        <v>119</v>
      </c>
      <c r="R22" s="62">
        <v>68</v>
      </c>
    </row>
    <row r="23" spans="1:18" ht="26.25" customHeight="1" x14ac:dyDescent="0.15">
      <c r="A23" s="158" t="s">
        <v>140</v>
      </c>
      <c r="B23" s="158"/>
      <c r="C23" s="59">
        <v>1090</v>
      </c>
      <c r="D23" s="60" t="s">
        <v>221</v>
      </c>
      <c r="E23" s="60">
        <v>3</v>
      </c>
      <c r="F23" s="60">
        <v>9</v>
      </c>
      <c r="G23" s="60">
        <v>21</v>
      </c>
      <c r="H23" s="60">
        <v>36</v>
      </c>
      <c r="I23" s="60">
        <v>64</v>
      </c>
      <c r="J23" s="60">
        <v>40</v>
      </c>
      <c r="K23" s="60">
        <v>50</v>
      </c>
      <c r="L23" s="60">
        <v>70</v>
      </c>
      <c r="M23" s="60">
        <v>142</v>
      </c>
      <c r="N23" s="60">
        <v>249</v>
      </c>
      <c r="O23" s="60">
        <v>216</v>
      </c>
      <c r="P23" s="60">
        <v>96</v>
      </c>
      <c r="Q23" s="60">
        <v>65</v>
      </c>
      <c r="R23" s="60">
        <v>29</v>
      </c>
    </row>
    <row r="24" spans="1:18" ht="26.25" customHeight="1" x14ac:dyDescent="0.15">
      <c r="A24" s="160" t="s">
        <v>141</v>
      </c>
      <c r="B24" s="160"/>
      <c r="C24" s="61">
        <v>963</v>
      </c>
      <c r="D24" s="62">
        <v>3</v>
      </c>
      <c r="E24" s="62">
        <v>5</v>
      </c>
      <c r="F24" s="62">
        <v>6</v>
      </c>
      <c r="G24" s="62">
        <v>18</v>
      </c>
      <c r="H24" s="62">
        <v>23</v>
      </c>
      <c r="I24" s="62">
        <v>36</v>
      </c>
      <c r="J24" s="62">
        <v>23</v>
      </c>
      <c r="K24" s="62">
        <v>33</v>
      </c>
      <c r="L24" s="62">
        <v>78</v>
      </c>
      <c r="M24" s="62">
        <v>117</v>
      </c>
      <c r="N24" s="62">
        <v>186</v>
      </c>
      <c r="O24" s="62">
        <v>216</v>
      </c>
      <c r="P24" s="62">
        <v>98</v>
      </c>
      <c r="Q24" s="62">
        <v>76</v>
      </c>
      <c r="R24" s="62">
        <v>45</v>
      </c>
    </row>
    <row r="25" spans="1:18" ht="26.25" customHeight="1" x14ac:dyDescent="0.15">
      <c r="A25" s="158" t="s">
        <v>142</v>
      </c>
      <c r="B25" s="158"/>
      <c r="C25" s="59">
        <v>1127</v>
      </c>
      <c r="D25" s="60" t="s">
        <v>221</v>
      </c>
      <c r="E25" s="60">
        <v>7</v>
      </c>
      <c r="F25" s="60">
        <v>16</v>
      </c>
      <c r="G25" s="60">
        <v>28</v>
      </c>
      <c r="H25" s="60">
        <v>39</v>
      </c>
      <c r="I25" s="60">
        <v>47</v>
      </c>
      <c r="J25" s="60">
        <v>55</v>
      </c>
      <c r="K25" s="60">
        <v>63</v>
      </c>
      <c r="L25" s="60">
        <v>81</v>
      </c>
      <c r="M25" s="60">
        <v>132</v>
      </c>
      <c r="N25" s="60">
        <v>227</v>
      </c>
      <c r="O25" s="60">
        <v>173</v>
      </c>
      <c r="P25" s="60">
        <v>130</v>
      </c>
      <c r="Q25" s="60">
        <v>87</v>
      </c>
      <c r="R25" s="60">
        <v>42</v>
      </c>
    </row>
    <row r="26" spans="1:18" ht="26.25" customHeight="1" x14ac:dyDescent="0.15">
      <c r="A26" s="160" t="s">
        <v>143</v>
      </c>
      <c r="B26" s="160"/>
      <c r="C26" s="61">
        <v>790</v>
      </c>
      <c r="D26" s="62">
        <v>1</v>
      </c>
      <c r="E26" s="62">
        <v>1</v>
      </c>
      <c r="F26" s="62">
        <v>9</v>
      </c>
      <c r="G26" s="62">
        <v>21</v>
      </c>
      <c r="H26" s="62">
        <v>31</v>
      </c>
      <c r="I26" s="62">
        <v>38</v>
      </c>
      <c r="J26" s="62">
        <v>25</v>
      </c>
      <c r="K26" s="62">
        <v>29</v>
      </c>
      <c r="L26" s="62">
        <v>65</v>
      </c>
      <c r="M26" s="62">
        <v>108</v>
      </c>
      <c r="N26" s="62">
        <v>190</v>
      </c>
      <c r="O26" s="62">
        <v>128</v>
      </c>
      <c r="P26" s="62">
        <v>73</v>
      </c>
      <c r="Q26" s="62">
        <v>46</v>
      </c>
      <c r="R26" s="62">
        <v>25</v>
      </c>
    </row>
    <row r="27" spans="1:18" ht="26.25" customHeight="1" x14ac:dyDescent="0.15">
      <c r="A27" s="158" t="s">
        <v>144</v>
      </c>
      <c r="B27" s="158"/>
      <c r="C27" s="59">
        <v>599</v>
      </c>
      <c r="D27" s="60" t="s">
        <v>221</v>
      </c>
      <c r="E27" s="60">
        <v>6</v>
      </c>
      <c r="F27" s="60">
        <v>4</v>
      </c>
      <c r="G27" s="60">
        <v>6</v>
      </c>
      <c r="H27" s="60">
        <v>15</v>
      </c>
      <c r="I27" s="60">
        <v>25</v>
      </c>
      <c r="J27" s="60">
        <v>20</v>
      </c>
      <c r="K27" s="60">
        <v>31</v>
      </c>
      <c r="L27" s="60">
        <v>46</v>
      </c>
      <c r="M27" s="60">
        <v>66</v>
      </c>
      <c r="N27" s="60">
        <v>134</v>
      </c>
      <c r="O27" s="60">
        <v>124</v>
      </c>
      <c r="P27" s="60">
        <v>56</v>
      </c>
      <c r="Q27" s="60">
        <v>46</v>
      </c>
      <c r="R27" s="60">
        <v>20</v>
      </c>
    </row>
    <row r="28" spans="1:18" ht="26.25" customHeight="1" x14ac:dyDescent="0.15">
      <c r="A28" s="160" t="s">
        <v>145</v>
      </c>
      <c r="B28" s="160"/>
      <c r="C28" s="61">
        <v>569</v>
      </c>
      <c r="D28" s="62">
        <v>1</v>
      </c>
      <c r="E28" s="62">
        <v>2</v>
      </c>
      <c r="F28" s="62">
        <v>3</v>
      </c>
      <c r="G28" s="62">
        <v>7</v>
      </c>
      <c r="H28" s="62">
        <v>7</v>
      </c>
      <c r="I28" s="62">
        <v>9</v>
      </c>
      <c r="J28" s="62">
        <v>19</v>
      </c>
      <c r="K28" s="62">
        <v>17</v>
      </c>
      <c r="L28" s="62">
        <v>23</v>
      </c>
      <c r="M28" s="62">
        <v>77</v>
      </c>
      <c r="N28" s="62">
        <v>116</v>
      </c>
      <c r="O28" s="62">
        <v>125</v>
      </c>
      <c r="P28" s="62">
        <v>66</v>
      </c>
      <c r="Q28" s="62">
        <v>57</v>
      </c>
      <c r="R28" s="62">
        <v>40</v>
      </c>
    </row>
    <row r="29" spans="1:18" ht="26.25" customHeight="1" x14ac:dyDescent="0.15">
      <c r="A29" s="158" t="s">
        <v>146</v>
      </c>
      <c r="B29" s="158"/>
      <c r="C29" s="59">
        <v>436</v>
      </c>
      <c r="D29" s="60" t="s">
        <v>221</v>
      </c>
      <c r="E29" s="60">
        <v>1</v>
      </c>
      <c r="F29" s="60">
        <v>6</v>
      </c>
      <c r="G29" s="60">
        <v>9</v>
      </c>
      <c r="H29" s="60">
        <v>7</v>
      </c>
      <c r="I29" s="60">
        <v>8</v>
      </c>
      <c r="J29" s="60">
        <v>17</v>
      </c>
      <c r="K29" s="60">
        <v>16</v>
      </c>
      <c r="L29" s="60">
        <v>38</v>
      </c>
      <c r="M29" s="60">
        <v>55</v>
      </c>
      <c r="N29" s="60">
        <v>85</v>
      </c>
      <c r="O29" s="60">
        <v>84</v>
      </c>
      <c r="P29" s="60">
        <v>49</v>
      </c>
      <c r="Q29" s="60">
        <v>48</v>
      </c>
      <c r="R29" s="60">
        <v>13</v>
      </c>
    </row>
    <row r="30" spans="1:18" ht="26.25" customHeight="1" x14ac:dyDescent="0.15">
      <c r="A30" s="160" t="s">
        <v>147</v>
      </c>
      <c r="B30" s="160"/>
      <c r="C30" s="61">
        <v>838</v>
      </c>
      <c r="D30" s="62" t="s">
        <v>221</v>
      </c>
      <c r="E30" s="62">
        <v>9</v>
      </c>
      <c r="F30" s="62">
        <v>10</v>
      </c>
      <c r="G30" s="62">
        <v>27</v>
      </c>
      <c r="H30" s="62">
        <v>26</v>
      </c>
      <c r="I30" s="62">
        <v>40</v>
      </c>
      <c r="J30" s="62">
        <v>45</v>
      </c>
      <c r="K30" s="62">
        <v>40</v>
      </c>
      <c r="L30" s="62">
        <v>58</v>
      </c>
      <c r="M30" s="62">
        <v>107</v>
      </c>
      <c r="N30" s="62">
        <v>176</v>
      </c>
      <c r="O30" s="62">
        <v>137</v>
      </c>
      <c r="P30" s="62">
        <v>85</v>
      </c>
      <c r="Q30" s="62">
        <v>54</v>
      </c>
      <c r="R30" s="62">
        <v>24</v>
      </c>
    </row>
    <row r="31" spans="1:18" ht="26.25" customHeight="1" x14ac:dyDescent="0.15">
      <c r="A31" s="158" t="s">
        <v>148</v>
      </c>
      <c r="B31" s="158"/>
      <c r="C31" s="59">
        <v>817</v>
      </c>
      <c r="D31" s="60" t="s">
        <v>221</v>
      </c>
      <c r="E31" s="60" t="s">
        <v>221</v>
      </c>
      <c r="F31" s="60">
        <v>12</v>
      </c>
      <c r="G31" s="60">
        <v>13</v>
      </c>
      <c r="H31" s="60">
        <v>30</v>
      </c>
      <c r="I31" s="60">
        <v>42</v>
      </c>
      <c r="J31" s="60">
        <v>42</v>
      </c>
      <c r="K31" s="60">
        <v>39</v>
      </c>
      <c r="L31" s="60">
        <v>61</v>
      </c>
      <c r="M31" s="60">
        <v>96</v>
      </c>
      <c r="N31" s="60">
        <v>179</v>
      </c>
      <c r="O31" s="60">
        <v>132</v>
      </c>
      <c r="P31" s="60">
        <v>89</v>
      </c>
      <c r="Q31" s="60">
        <v>51</v>
      </c>
      <c r="R31" s="60">
        <v>31</v>
      </c>
    </row>
    <row r="32" spans="1:18" ht="26.25" customHeight="1" x14ac:dyDescent="0.15">
      <c r="A32" s="160" t="s">
        <v>149</v>
      </c>
      <c r="B32" s="160"/>
      <c r="C32" s="61">
        <v>414</v>
      </c>
      <c r="D32" s="62" t="s">
        <v>221</v>
      </c>
      <c r="E32" s="62">
        <v>2</v>
      </c>
      <c r="F32" s="62">
        <v>5</v>
      </c>
      <c r="G32" s="62">
        <v>11</v>
      </c>
      <c r="H32" s="62">
        <v>10</v>
      </c>
      <c r="I32" s="62">
        <v>13</v>
      </c>
      <c r="J32" s="62">
        <v>15</v>
      </c>
      <c r="K32" s="62">
        <v>25</v>
      </c>
      <c r="L32" s="62">
        <v>33</v>
      </c>
      <c r="M32" s="62">
        <v>57</v>
      </c>
      <c r="N32" s="62">
        <v>74</v>
      </c>
      <c r="O32" s="62">
        <v>71</v>
      </c>
      <c r="P32" s="62">
        <v>49</v>
      </c>
      <c r="Q32" s="62">
        <v>35</v>
      </c>
      <c r="R32" s="62">
        <v>14</v>
      </c>
    </row>
    <row r="33" spans="1:18" ht="26.25" customHeight="1" x14ac:dyDescent="0.15">
      <c r="A33" s="158" t="s">
        <v>150</v>
      </c>
      <c r="B33" s="198"/>
      <c r="C33" s="59">
        <v>551</v>
      </c>
      <c r="D33" s="60" t="s">
        <v>221</v>
      </c>
      <c r="E33" s="60">
        <v>2</v>
      </c>
      <c r="F33" s="60">
        <v>5</v>
      </c>
      <c r="G33" s="60">
        <v>8</v>
      </c>
      <c r="H33" s="60">
        <v>22</v>
      </c>
      <c r="I33" s="60">
        <v>21</v>
      </c>
      <c r="J33" s="60">
        <v>20</v>
      </c>
      <c r="K33" s="60">
        <v>31</v>
      </c>
      <c r="L33" s="60">
        <v>37</v>
      </c>
      <c r="M33" s="60">
        <v>75</v>
      </c>
      <c r="N33" s="60">
        <v>111</v>
      </c>
      <c r="O33" s="60">
        <v>105</v>
      </c>
      <c r="P33" s="60">
        <v>48</v>
      </c>
      <c r="Q33" s="60">
        <v>46</v>
      </c>
      <c r="R33" s="60">
        <v>20</v>
      </c>
    </row>
    <row r="34" spans="1:18" ht="26.25" customHeight="1" x14ac:dyDescent="0.15">
      <c r="A34" s="160" t="s">
        <v>151</v>
      </c>
      <c r="B34" s="160"/>
      <c r="C34" s="61">
        <v>904</v>
      </c>
      <c r="D34" s="62" t="s">
        <v>221</v>
      </c>
      <c r="E34" s="62">
        <v>1</v>
      </c>
      <c r="F34" s="62">
        <v>5</v>
      </c>
      <c r="G34" s="62">
        <v>14</v>
      </c>
      <c r="H34" s="62">
        <v>35</v>
      </c>
      <c r="I34" s="62">
        <v>38</v>
      </c>
      <c r="J34" s="62">
        <v>46</v>
      </c>
      <c r="K34" s="62">
        <v>39</v>
      </c>
      <c r="L34" s="62">
        <v>66</v>
      </c>
      <c r="M34" s="62">
        <v>130</v>
      </c>
      <c r="N34" s="62">
        <v>179</v>
      </c>
      <c r="O34" s="62">
        <v>165</v>
      </c>
      <c r="P34" s="62">
        <v>105</v>
      </c>
      <c r="Q34" s="62">
        <v>59</v>
      </c>
      <c r="R34" s="62">
        <v>22</v>
      </c>
    </row>
    <row r="35" spans="1:18" ht="26.25" customHeight="1" x14ac:dyDescent="0.15">
      <c r="A35" s="158" t="s">
        <v>152</v>
      </c>
      <c r="B35" s="158"/>
      <c r="C35" s="59">
        <v>1198</v>
      </c>
      <c r="D35" s="60">
        <v>1</v>
      </c>
      <c r="E35" s="60">
        <v>12</v>
      </c>
      <c r="F35" s="60">
        <v>13</v>
      </c>
      <c r="G35" s="60">
        <v>31</v>
      </c>
      <c r="H35" s="60">
        <v>40</v>
      </c>
      <c r="I35" s="60">
        <v>50</v>
      </c>
      <c r="J35" s="60">
        <v>51</v>
      </c>
      <c r="K35" s="60">
        <v>78</v>
      </c>
      <c r="L35" s="60">
        <v>106</v>
      </c>
      <c r="M35" s="60">
        <v>172</v>
      </c>
      <c r="N35" s="60">
        <v>247</v>
      </c>
      <c r="O35" s="60">
        <v>176</v>
      </c>
      <c r="P35" s="60">
        <v>105</v>
      </c>
      <c r="Q35" s="60">
        <v>72</v>
      </c>
      <c r="R35" s="60">
        <v>44</v>
      </c>
    </row>
    <row r="36" spans="1:18" ht="26.25" customHeight="1" x14ac:dyDescent="0.15">
      <c r="A36" s="162" t="s">
        <v>153</v>
      </c>
      <c r="B36" s="162"/>
      <c r="C36" s="90">
        <v>865</v>
      </c>
      <c r="D36" s="89" t="s">
        <v>221</v>
      </c>
      <c r="E36" s="89">
        <v>5</v>
      </c>
      <c r="F36" s="89">
        <v>5</v>
      </c>
      <c r="G36" s="89">
        <v>12</v>
      </c>
      <c r="H36" s="89">
        <v>20</v>
      </c>
      <c r="I36" s="89">
        <v>23</v>
      </c>
      <c r="J36" s="89">
        <v>24</v>
      </c>
      <c r="K36" s="89">
        <v>36</v>
      </c>
      <c r="L36" s="89">
        <v>55</v>
      </c>
      <c r="M36" s="89">
        <v>109</v>
      </c>
      <c r="N36" s="89">
        <v>174</v>
      </c>
      <c r="O36" s="89">
        <v>165</v>
      </c>
      <c r="P36" s="89">
        <v>98</v>
      </c>
      <c r="Q36" s="89">
        <v>79</v>
      </c>
      <c r="R36" s="89">
        <v>60</v>
      </c>
    </row>
  </sheetData>
  <mergeCells count="45">
    <mergeCell ref="H7:H10"/>
    <mergeCell ref="I7:I10"/>
    <mergeCell ref="C7:C10"/>
    <mergeCell ref="D7:D10"/>
    <mergeCell ref="E7:E10"/>
    <mergeCell ref="F7:F10"/>
    <mergeCell ref="G7:G10"/>
    <mergeCell ref="A19:B19"/>
    <mergeCell ref="P7:P10"/>
    <mergeCell ref="Q7:Q10"/>
    <mergeCell ref="R7:R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R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98" orientation="portrait" useFirstPageNumber="1" r:id="rId1"/>
  <headerFooter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zoomScaleSheetLayoutView="100" workbookViewId="0">
      <selection activeCell="C7" sqref="C7:C10"/>
    </sheetView>
  </sheetViews>
  <sheetFormatPr defaultRowHeight="13.5" x14ac:dyDescent="0.15"/>
  <cols>
    <col min="1" max="1" width="3.125" customWidth="1"/>
    <col min="2" max="2" width="9.875" customWidth="1"/>
    <col min="3" max="18" width="8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389</v>
      </c>
      <c r="B3" s="16"/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381</v>
      </c>
    </row>
    <row r="6" spans="1:18" ht="12" customHeight="1" thickTop="1" x14ac:dyDescent="0.15">
      <c r="A6" s="155" t="s">
        <v>127</v>
      </c>
      <c r="B6" s="155"/>
      <c r="C6" s="332" t="s">
        <v>47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19463</v>
      </c>
      <c r="D11" s="60">
        <v>15</v>
      </c>
      <c r="E11" s="60">
        <v>55</v>
      </c>
      <c r="F11" s="60">
        <v>109</v>
      </c>
      <c r="G11" s="60">
        <v>228</v>
      </c>
      <c r="H11" s="60">
        <v>371</v>
      </c>
      <c r="I11" s="60">
        <v>580</v>
      </c>
      <c r="J11" s="60">
        <v>713</v>
      </c>
      <c r="K11" s="60">
        <v>898</v>
      </c>
      <c r="L11" s="60">
        <v>1409</v>
      </c>
      <c r="M11" s="60">
        <v>2825</v>
      </c>
      <c r="N11" s="60">
        <v>4265</v>
      </c>
      <c r="O11" s="60">
        <v>3472</v>
      </c>
      <c r="P11" s="60">
        <v>2144</v>
      </c>
      <c r="Q11" s="60">
        <v>1500</v>
      </c>
      <c r="R11" s="60">
        <v>879</v>
      </c>
    </row>
    <row r="12" spans="1:18" ht="26.25" customHeight="1" x14ac:dyDescent="0.15">
      <c r="A12" s="160" t="s">
        <v>129</v>
      </c>
      <c r="B12" s="160"/>
      <c r="C12" s="61">
        <v>1907</v>
      </c>
      <c r="D12" s="62">
        <v>3</v>
      </c>
      <c r="E12" s="62">
        <v>6</v>
      </c>
      <c r="F12" s="62">
        <v>7</v>
      </c>
      <c r="G12" s="62">
        <v>25</v>
      </c>
      <c r="H12" s="62">
        <v>34</v>
      </c>
      <c r="I12" s="62">
        <v>50</v>
      </c>
      <c r="J12" s="62">
        <v>99</v>
      </c>
      <c r="K12" s="62">
        <v>89</v>
      </c>
      <c r="L12" s="62">
        <v>148</v>
      </c>
      <c r="M12" s="62">
        <v>300</v>
      </c>
      <c r="N12" s="62">
        <v>403</v>
      </c>
      <c r="O12" s="62">
        <v>340</v>
      </c>
      <c r="P12" s="62">
        <v>191</v>
      </c>
      <c r="Q12" s="62">
        <v>132</v>
      </c>
      <c r="R12" s="62">
        <v>80</v>
      </c>
    </row>
    <row r="13" spans="1:18" ht="26.25" customHeight="1" x14ac:dyDescent="0.15">
      <c r="A13" s="158" t="s">
        <v>130</v>
      </c>
      <c r="B13" s="158"/>
      <c r="C13" s="59">
        <v>374</v>
      </c>
      <c r="D13" s="60" t="s">
        <v>221</v>
      </c>
      <c r="E13" s="60">
        <v>1</v>
      </c>
      <c r="F13" s="60">
        <v>2</v>
      </c>
      <c r="G13" s="60">
        <v>4</v>
      </c>
      <c r="H13" s="60">
        <v>5</v>
      </c>
      <c r="I13" s="60">
        <v>13</v>
      </c>
      <c r="J13" s="60">
        <v>15</v>
      </c>
      <c r="K13" s="60">
        <v>20</v>
      </c>
      <c r="L13" s="60">
        <v>19</v>
      </c>
      <c r="M13" s="60">
        <v>40</v>
      </c>
      <c r="N13" s="60">
        <v>65</v>
      </c>
      <c r="O13" s="60">
        <v>80</v>
      </c>
      <c r="P13" s="60">
        <v>55</v>
      </c>
      <c r="Q13" s="60">
        <v>37</v>
      </c>
      <c r="R13" s="60">
        <v>18</v>
      </c>
    </row>
    <row r="14" spans="1:18" ht="26.25" customHeight="1" x14ac:dyDescent="0.15">
      <c r="A14" s="160" t="s">
        <v>131</v>
      </c>
      <c r="B14" s="160"/>
      <c r="C14" s="61">
        <v>1493</v>
      </c>
      <c r="D14" s="62">
        <v>1</v>
      </c>
      <c r="E14" s="62">
        <v>4</v>
      </c>
      <c r="F14" s="62">
        <v>10</v>
      </c>
      <c r="G14" s="62">
        <v>22</v>
      </c>
      <c r="H14" s="62">
        <v>32</v>
      </c>
      <c r="I14" s="62">
        <v>35</v>
      </c>
      <c r="J14" s="62">
        <v>47</v>
      </c>
      <c r="K14" s="62">
        <v>55</v>
      </c>
      <c r="L14" s="62">
        <v>93</v>
      </c>
      <c r="M14" s="62">
        <v>205</v>
      </c>
      <c r="N14" s="62">
        <v>372</v>
      </c>
      <c r="O14" s="62">
        <v>276</v>
      </c>
      <c r="P14" s="62">
        <v>174</v>
      </c>
      <c r="Q14" s="62">
        <v>100</v>
      </c>
      <c r="R14" s="62">
        <v>67</v>
      </c>
    </row>
    <row r="15" spans="1:18" ht="26.25" customHeight="1" x14ac:dyDescent="0.15">
      <c r="A15" s="158" t="s">
        <v>132</v>
      </c>
      <c r="B15" s="158"/>
      <c r="C15" s="59">
        <v>480</v>
      </c>
      <c r="D15" s="60" t="s">
        <v>221</v>
      </c>
      <c r="E15" s="60">
        <v>1</v>
      </c>
      <c r="F15" s="60">
        <v>4</v>
      </c>
      <c r="G15" s="60">
        <v>8</v>
      </c>
      <c r="H15" s="60">
        <v>12</v>
      </c>
      <c r="I15" s="60">
        <v>15</v>
      </c>
      <c r="J15" s="60">
        <v>25</v>
      </c>
      <c r="K15" s="60">
        <v>27</v>
      </c>
      <c r="L15" s="60">
        <v>34</v>
      </c>
      <c r="M15" s="60">
        <v>67</v>
      </c>
      <c r="N15" s="60">
        <v>83</v>
      </c>
      <c r="O15" s="60">
        <v>87</v>
      </c>
      <c r="P15" s="60">
        <v>51</v>
      </c>
      <c r="Q15" s="60">
        <v>49</v>
      </c>
      <c r="R15" s="60">
        <v>17</v>
      </c>
    </row>
    <row r="16" spans="1:18" ht="26.25" customHeight="1" x14ac:dyDescent="0.15">
      <c r="A16" s="160" t="s">
        <v>154</v>
      </c>
      <c r="B16" s="160"/>
      <c r="C16" s="61">
        <v>1099</v>
      </c>
      <c r="D16" s="62" t="s">
        <v>221</v>
      </c>
      <c r="E16" s="62">
        <v>2</v>
      </c>
      <c r="F16" s="62">
        <v>8</v>
      </c>
      <c r="G16" s="62">
        <v>12</v>
      </c>
      <c r="H16" s="62">
        <v>23</v>
      </c>
      <c r="I16" s="62">
        <v>37</v>
      </c>
      <c r="J16" s="62">
        <v>45</v>
      </c>
      <c r="K16" s="62">
        <v>34</v>
      </c>
      <c r="L16" s="62">
        <v>69</v>
      </c>
      <c r="M16" s="62">
        <v>152</v>
      </c>
      <c r="N16" s="62">
        <v>249</v>
      </c>
      <c r="O16" s="62">
        <v>216</v>
      </c>
      <c r="P16" s="62">
        <v>124</v>
      </c>
      <c r="Q16" s="62">
        <v>74</v>
      </c>
      <c r="R16" s="62">
        <v>54</v>
      </c>
    </row>
    <row r="17" spans="1:18" ht="26.25" customHeight="1" x14ac:dyDescent="0.15">
      <c r="A17" s="158" t="s">
        <v>134</v>
      </c>
      <c r="B17" s="158"/>
      <c r="C17" s="59">
        <v>836</v>
      </c>
      <c r="D17" s="60">
        <v>1</v>
      </c>
      <c r="E17" s="60">
        <v>1</v>
      </c>
      <c r="F17" s="60">
        <v>6</v>
      </c>
      <c r="G17" s="60">
        <v>8</v>
      </c>
      <c r="H17" s="60">
        <v>15</v>
      </c>
      <c r="I17" s="60">
        <v>16</v>
      </c>
      <c r="J17" s="60">
        <v>23</v>
      </c>
      <c r="K17" s="60">
        <v>31</v>
      </c>
      <c r="L17" s="60">
        <v>52</v>
      </c>
      <c r="M17" s="60">
        <v>119</v>
      </c>
      <c r="N17" s="60">
        <v>182</v>
      </c>
      <c r="O17" s="60">
        <v>142</v>
      </c>
      <c r="P17" s="60">
        <v>116</v>
      </c>
      <c r="Q17" s="60">
        <v>62</v>
      </c>
      <c r="R17" s="60">
        <v>62</v>
      </c>
    </row>
    <row r="18" spans="1:18" ht="26.25" customHeight="1" x14ac:dyDescent="0.15">
      <c r="A18" s="160" t="s">
        <v>135</v>
      </c>
      <c r="B18" s="160"/>
      <c r="C18" s="61">
        <v>1085</v>
      </c>
      <c r="D18" s="62">
        <v>1</v>
      </c>
      <c r="E18" s="62">
        <v>2</v>
      </c>
      <c r="F18" s="62">
        <v>11</v>
      </c>
      <c r="G18" s="62">
        <v>6</v>
      </c>
      <c r="H18" s="62">
        <v>20</v>
      </c>
      <c r="I18" s="62">
        <v>36</v>
      </c>
      <c r="J18" s="62">
        <v>37</v>
      </c>
      <c r="K18" s="62">
        <v>50</v>
      </c>
      <c r="L18" s="62">
        <v>101</v>
      </c>
      <c r="M18" s="62">
        <v>159</v>
      </c>
      <c r="N18" s="62">
        <v>268</v>
      </c>
      <c r="O18" s="62">
        <v>180</v>
      </c>
      <c r="P18" s="62">
        <v>115</v>
      </c>
      <c r="Q18" s="62">
        <v>70</v>
      </c>
      <c r="R18" s="62">
        <v>29</v>
      </c>
    </row>
    <row r="19" spans="1:18" ht="26.25" customHeight="1" x14ac:dyDescent="0.15">
      <c r="A19" s="158" t="s">
        <v>136</v>
      </c>
      <c r="B19" s="158"/>
      <c r="C19" s="59">
        <v>1583</v>
      </c>
      <c r="D19" s="60" t="s">
        <v>221</v>
      </c>
      <c r="E19" s="60">
        <v>8</v>
      </c>
      <c r="F19" s="60">
        <v>9</v>
      </c>
      <c r="G19" s="60">
        <v>27</v>
      </c>
      <c r="H19" s="60">
        <v>31</v>
      </c>
      <c r="I19" s="60">
        <v>53</v>
      </c>
      <c r="J19" s="60">
        <v>76</v>
      </c>
      <c r="K19" s="60">
        <v>101</v>
      </c>
      <c r="L19" s="60">
        <v>117</v>
      </c>
      <c r="M19" s="60">
        <v>217</v>
      </c>
      <c r="N19" s="60">
        <v>306</v>
      </c>
      <c r="O19" s="60">
        <v>281</v>
      </c>
      <c r="P19" s="60">
        <v>177</v>
      </c>
      <c r="Q19" s="60">
        <v>121</v>
      </c>
      <c r="R19" s="60">
        <v>59</v>
      </c>
    </row>
    <row r="20" spans="1:18" ht="26.25" customHeight="1" x14ac:dyDescent="0.15">
      <c r="A20" s="160" t="s">
        <v>137</v>
      </c>
      <c r="B20" s="160"/>
      <c r="C20" s="61">
        <v>1822</v>
      </c>
      <c r="D20" s="62">
        <v>1</v>
      </c>
      <c r="E20" s="62">
        <v>3</v>
      </c>
      <c r="F20" s="62">
        <v>7</v>
      </c>
      <c r="G20" s="62">
        <v>14</v>
      </c>
      <c r="H20" s="62">
        <v>28</v>
      </c>
      <c r="I20" s="62">
        <v>62</v>
      </c>
      <c r="J20" s="62">
        <v>55</v>
      </c>
      <c r="K20" s="62">
        <v>73</v>
      </c>
      <c r="L20" s="62">
        <v>144</v>
      </c>
      <c r="M20" s="62">
        <v>266</v>
      </c>
      <c r="N20" s="62">
        <v>430</v>
      </c>
      <c r="O20" s="62">
        <v>327</v>
      </c>
      <c r="P20" s="62">
        <v>198</v>
      </c>
      <c r="Q20" s="62">
        <v>150</v>
      </c>
      <c r="R20" s="62">
        <v>64</v>
      </c>
    </row>
    <row r="21" spans="1:18" ht="26.25" customHeight="1" x14ac:dyDescent="0.15">
      <c r="A21" s="158" t="s">
        <v>138</v>
      </c>
      <c r="B21" s="158"/>
      <c r="C21" s="59">
        <v>417</v>
      </c>
      <c r="D21" s="60" t="s">
        <v>221</v>
      </c>
      <c r="E21" s="60" t="s">
        <v>221</v>
      </c>
      <c r="F21" s="60">
        <v>2</v>
      </c>
      <c r="G21" s="60">
        <v>3</v>
      </c>
      <c r="H21" s="60">
        <v>11</v>
      </c>
      <c r="I21" s="60">
        <v>15</v>
      </c>
      <c r="J21" s="60">
        <v>10</v>
      </c>
      <c r="K21" s="60">
        <v>14</v>
      </c>
      <c r="L21" s="60">
        <v>35</v>
      </c>
      <c r="M21" s="60">
        <v>66</v>
      </c>
      <c r="N21" s="60">
        <v>94</v>
      </c>
      <c r="O21" s="60">
        <v>79</v>
      </c>
      <c r="P21" s="60">
        <v>37</v>
      </c>
      <c r="Q21" s="60">
        <v>36</v>
      </c>
      <c r="R21" s="60">
        <v>15</v>
      </c>
    </row>
    <row r="22" spans="1:18" ht="26.25" customHeight="1" x14ac:dyDescent="0.15">
      <c r="A22" s="160" t="s">
        <v>139</v>
      </c>
      <c r="B22" s="160"/>
      <c r="C22" s="61">
        <v>1498</v>
      </c>
      <c r="D22" s="62">
        <v>2</v>
      </c>
      <c r="E22" s="62">
        <v>6</v>
      </c>
      <c r="F22" s="62">
        <v>16</v>
      </c>
      <c r="G22" s="62">
        <v>21</v>
      </c>
      <c r="H22" s="62">
        <v>39</v>
      </c>
      <c r="I22" s="62">
        <v>61</v>
      </c>
      <c r="J22" s="62">
        <v>56</v>
      </c>
      <c r="K22" s="62">
        <v>94</v>
      </c>
      <c r="L22" s="62">
        <v>117</v>
      </c>
      <c r="M22" s="62">
        <v>210</v>
      </c>
      <c r="N22" s="62">
        <v>314</v>
      </c>
      <c r="O22" s="62">
        <v>218</v>
      </c>
      <c r="P22" s="62">
        <v>149</v>
      </c>
      <c r="Q22" s="62">
        <v>114</v>
      </c>
      <c r="R22" s="62">
        <v>81</v>
      </c>
    </row>
    <row r="23" spans="1:18" ht="26.25" customHeight="1" x14ac:dyDescent="0.15">
      <c r="A23" s="158" t="s">
        <v>140</v>
      </c>
      <c r="B23" s="158"/>
      <c r="C23" s="59">
        <v>665</v>
      </c>
      <c r="D23" s="60">
        <v>2</v>
      </c>
      <c r="E23" s="60">
        <v>2</v>
      </c>
      <c r="F23" s="60">
        <v>3</v>
      </c>
      <c r="G23" s="60">
        <v>7</v>
      </c>
      <c r="H23" s="60">
        <v>13</v>
      </c>
      <c r="I23" s="60">
        <v>29</v>
      </c>
      <c r="J23" s="60">
        <v>15</v>
      </c>
      <c r="K23" s="60">
        <v>32</v>
      </c>
      <c r="L23" s="60">
        <v>31</v>
      </c>
      <c r="M23" s="60">
        <v>112</v>
      </c>
      <c r="N23" s="60">
        <v>177</v>
      </c>
      <c r="O23" s="60">
        <v>122</v>
      </c>
      <c r="P23" s="60">
        <v>50</v>
      </c>
      <c r="Q23" s="60">
        <v>47</v>
      </c>
      <c r="R23" s="60">
        <v>23</v>
      </c>
    </row>
    <row r="24" spans="1:18" ht="26.25" customHeight="1" x14ac:dyDescent="0.15">
      <c r="A24" s="160" t="s">
        <v>141</v>
      </c>
      <c r="B24" s="160"/>
      <c r="C24" s="61">
        <v>526</v>
      </c>
      <c r="D24" s="62" t="s">
        <v>221</v>
      </c>
      <c r="E24" s="62" t="s">
        <v>221</v>
      </c>
      <c r="F24" s="62">
        <v>2</v>
      </c>
      <c r="G24" s="62">
        <v>10</v>
      </c>
      <c r="H24" s="62">
        <v>13</v>
      </c>
      <c r="I24" s="62">
        <v>6</v>
      </c>
      <c r="J24" s="62">
        <v>11</v>
      </c>
      <c r="K24" s="62">
        <v>22</v>
      </c>
      <c r="L24" s="62">
        <v>33</v>
      </c>
      <c r="M24" s="62">
        <v>71</v>
      </c>
      <c r="N24" s="62">
        <v>110</v>
      </c>
      <c r="O24" s="62">
        <v>104</v>
      </c>
      <c r="P24" s="62">
        <v>64</v>
      </c>
      <c r="Q24" s="62">
        <v>55</v>
      </c>
      <c r="R24" s="62">
        <v>25</v>
      </c>
    </row>
    <row r="25" spans="1:18" ht="26.25" customHeight="1" x14ac:dyDescent="0.15">
      <c r="A25" s="158" t="s">
        <v>142</v>
      </c>
      <c r="B25" s="158"/>
      <c r="C25" s="59">
        <v>790</v>
      </c>
      <c r="D25" s="60" t="s">
        <v>221</v>
      </c>
      <c r="E25" s="60">
        <v>4</v>
      </c>
      <c r="F25" s="60">
        <v>3</v>
      </c>
      <c r="G25" s="60">
        <v>7</v>
      </c>
      <c r="H25" s="60">
        <v>13</v>
      </c>
      <c r="I25" s="60">
        <v>28</v>
      </c>
      <c r="J25" s="60">
        <v>39</v>
      </c>
      <c r="K25" s="60">
        <v>32</v>
      </c>
      <c r="L25" s="60">
        <v>67</v>
      </c>
      <c r="M25" s="60">
        <v>115</v>
      </c>
      <c r="N25" s="60">
        <v>167</v>
      </c>
      <c r="O25" s="60">
        <v>128</v>
      </c>
      <c r="P25" s="60">
        <v>93</v>
      </c>
      <c r="Q25" s="60">
        <v>58</v>
      </c>
      <c r="R25" s="60">
        <v>36</v>
      </c>
    </row>
    <row r="26" spans="1:18" ht="26.25" customHeight="1" x14ac:dyDescent="0.15">
      <c r="A26" s="160" t="s">
        <v>143</v>
      </c>
      <c r="B26" s="160"/>
      <c r="C26" s="61">
        <v>512</v>
      </c>
      <c r="D26" s="62">
        <v>1</v>
      </c>
      <c r="E26" s="62">
        <v>2</v>
      </c>
      <c r="F26" s="62">
        <v>2</v>
      </c>
      <c r="G26" s="62">
        <v>4</v>
      </c>
      <c r="H26" s="62">
        <v>15</v>
      </c>
      <c r="I26" s="62">
        <v>14</v>
      </c>
      <c r="J26" s="62">
        <v>14</v>
      </c>
      <c r="K26" s="62">
        <v>26</v>
      </c>
      <c r="L26" s="62">
        <v>32</v>
      </c>
      <c r="M26" s="62">
        <v>104</v>
      </c>
      <c r="N26" s="62">
        <v>106</v>
      </c>
      <c r="O26" s="62">
        <v>84</v>
      </c>
      <c r="P26" s="62">
        <v>47</v>
      </c>
      <c r="Q26" s="62">
        <v>38</v>
      </c>
      <c r="R26" s="62">
        <v>23</v>
      </c>
    </row>
    <row r="27" spans="1:18" ht="26.25" customHeight="1" x14ac:dyDescent="0.15">
      <c r="A27" s="158" t="s">
        <v>144</v>
      </c>
      <c r="B27" s="158"/>
      <c r="C27" s="59">
        <v>313</v>
      </c>
      <c r="D27" s="60">
        <v>1</v>
      </c>
      <c r="E27" s="60">
        <v>2</v>
      </c>
      <c r="F27" s="60">
        <v>1</v>
      </c>
      <c r="G27" s="60">
        <v>2</v>
      </c>
      <c r="H27" s="60">
        <v>6</v>
      </c>
      <c r="I27" s="60">
        <v>12</v>
      </c>
      <c r="J27" s="60">
        <v>7</v>
      </c>
      <c r="K27" s="60">
        <v>11</v>
      </c>
      <c r="L27" s="60">
        <v>23</v>
      </c>
      <c r="M27" s="60">
        <v>53</v>
      </c>
      <c r="N27" s="60">
        <v>73</v>
      </c>
      <c r="O27" s="60">
        <v>53</v>
      </c>
      <c r="P27" s="60">
        <v>36</v>
      </c>
      <c r="Q27" s="60">
        <v>18</v>
      </c>
      <c r="R27" s="60">
        <v>15</v>
      </c>
    </row>
    <row r="28" spans="1:18" ht="26.25" customHeight="1" x14ac:dyDescent="0.15">
      <c r="A28" s="160" t="s">
        <v>145</v>
      </c>
      <c r="B28" s="160"/>
      <c r="C28" s="61">
        <v>337</v>
      </c>
      <c r="D28" s="62" t="s">
        <v>221</v>
      </c>
      <c r="E28" s="62" t="s">
        <v>221</v>
      </c>
      <c r="F28" s="62">
        <v>2</v>
      </c>
      <c r="G28" s="62">
        <v>2</v>
      </c>
      <c r="H28" s="62">
        <v>1</v>
      </c>
      <c r="I28" s="62">
        <v>4</v>
      </c>
      <c r="J28" s="62">
        <v>3</v>
      </c>
      <c r="K28" s="62">
        <v>10</v>
      </c>
      <c r="L28" s="62">
        <v>20</v>
      </c>
      <c r="M28" s="62">
        <v>44</v>
      </c>
      <c r="N28" s="62">
        <v>80</v>
      </c>
      <c r="O28" s="62">
        <v>67</v>
      </c>
      <c r="P28" s="62">
        <v>43</v>
      </c>
      <c r="Q28" s="62">
        <v>38</v>
      </c>
      <c r="R28" s="62">
        <v>23</v>
      </c>
    </row>
    <row r="29" spans="1:18" ht="26.25" customHeight="1" x14ac:dyDescent="0.15">
      <c r="A29" s="158" t="s">
        <v>146</v>
      </c>
      <c r="B29" s="158"/>
      <c r="C29" s="59">
        <v>272</v>
      </c>
      <c r="D29" s="60" t="s">
        <v>221</v>
      </c>
      <c r="E29" s="60">
        <v>1</v>
      </c>
      <c r="F29" s="60" t="s">
        <v>221</v>
      </c>
      <c r="G29" s="60">
        <v>2</v>
      </c>
      <c r="H29" s="60">
        <v>3</v>
      </c>
      <c r="I29" s="60">
        <v>5</v>
      </c>
      <c r="J29" s="60">
        <v>8</v>
      </c>
      <c r="K29" s="60">
        <v>8</v>
      </c>
      <c r="L29" s="60">
        <v>18</v>
      </c>
      <c r="M29" s="60">
        <v>27</v>
      </c>
      <c r="N29" s="60">
        <v>67</v>
      </c>
      <c r="O29" s="60">
        <v>54</v>
      </c>
      <c r="P29" s="60">
        <v>33</v>
      </c>
      <c r="Q29" s="60">
        <v>34</v>
      </c>
      <c r="R29" s="60">
        <v>12</v>
      </c>
    </row>
    <row r="30" spans="1:18" ht="26.25" customHeight="1" x14ac:dyDescent="0.15">
      <c r="A30" s="160" t="s">
        <v>147</v>
      </c>
      <c r="B30" s="160"/>
      <c r="C30" s="61">
        <v>530</v>
      </c>
      <c r="D30" s="62">
        <v>1</v>
      </c>
      <c r="E30" s="62" t="s">
        <v>221</v>
      </c>
      <c r="F30" s="62">
        <v>2</v>
      </c>
      <c r="G30" s="62">
        <v>5</v>
      </c>
      <c r="H30" s="62">
        <v>15</v>
      </c>
      <c r="I30" s="62">
        <v>17</v>
      </c>
      <c r="J30" s="62">
        <v>21</v>
      </c>
      <c r="K30" s="62">
        <v>33</v>
      </c>
      <c r="L30" s="62">
        <v>46</v>
      </c>
      <c r="M30" s="62">
        <v>81</v>
      </c>
      <c r="N30" s="62">
        <v>106</v>
      </c>
      <c r="O30" s="62">
        <v>99</v>
      </c>
      <c r="P30" s="62">
        <v>53</v>
      </c>
      <c r="Q30" s="62">
        <v>36</v>
      </c>
      <c r="R30" s="62">
        <v>15</v>
      </c>
    </row>
    <row r="31" spans="1:18" ht="26.25" customHeight="1" x14ac:dyDescent="0.15">
      <c r="A31" s="158" t="s">
        <v>148</v>
      </c>
      <c r="B31" s="158"/>
      <c r="C31" s="59">
        <v>525</v>
      </c>
      <c r="D31" s="60" t="s">
        <v>221</v>
      </c>
      <c r="E31" s="60" t="s">
        <v>221</v>
      </c>
      <c r="F31" s="60">
        <v>2</v>
      </c>
      <c r="G31" s="60">
        <v>10</v>
      </c>
      <c r="H31" s="60">
        <v>10</v>
      </c>
      <c r="I31" s="60">
        <v>19</v>
      </c>
      <c r="J31" s="60">
        <v>23</v>
      </c>
      <c r="K31" s="60">
        <v>23</v>
      </c>
      <c r="L31" s="60">
        <v>38</v>
      </c>
      <c r="M31" s="60">
        <v>72</v>
      </c>
      <c r="N31" s="60">
        <v>95</v>
      </c>
      <c r="O31" s="60">
        <v>112</v>
      </c>
      <c r="P31" s="60">
        <v>62</v>
      </c>
      <c r="Q31" s="60">
        <v>33</v>
      </c>
      <c r="R31" s="60">
        <v>26</v>
      </c>
    </row>
    <row r="32" spans="1:18" ht="26.25" customHeight="1" x14ac:dyDescent="0.15">
      <c r="A32" s="160" t="s">
        <v>149</v>
      </c>
      <c r="B32" s="160"/>
      <c r="C32" s="61">
        <v>254</v>
      </c>
      <c r="D32" s="62" t="s">
        <v>221</v>
      </c>
      <c r="E32" s="62" t="s">
        <v>221</v>
      </c>
      <c r="F32" s="62">
        <v>2</v>
      </c>
      <c r="G32" s="62">
        <v>7</v>
      </c>
      <c r="H32" s="62">
        <v>3</v>
      </c>
      <c r="I32" s="62">
        <v>2</v>
      </c>
      <c r="J32" s="62">
        <v>6</v>
      </c>
      <c r="K32" s="62">
        <v>12</v>
      </c>
      <c r="L32" s="62">
        <v>25</v>
      </c>
      <c r="M32" s="62">
        <v>40</v>
      </c>
      <c r="N32" s="62">
        <v>48</v>
      </c>
      <c r="O32" s="62">
        <v>40</v>
      </c>
      <c r="P32" s="62">
        <v>32</v>
      </c>
      <c r="Q32" s="62">
        <v>25</v>
      </c>
      <c r="R32" s="62">
        <v>12</v>
      </c>
    </row>
    <row r="33" spans="1:18" ht="26.25" customHeight="1" x14ac:dyDescent="0.15">
      <c r="A33" s="158" t="s">
        <v>150</v>
      </c>
      <c r="B33" s="198"/>
      <c r="C33" s="59">
        <v>315</v>
      </c>
      <c r="D33" s="60">
        <v>1</v>
      </c>
      <c r="E33" s="60" t="s">
        <v>221</v>
      </c>
      <c r="F33" s="60" t="s">
        <v>221</v>
      </c>
      <c r="G33" s="60">
        <v>2</v>
      </c>
      <c r="H33" s="60">
        <v>8</v>
      </c>
      <c r="I33" s="60">
        <v>8</v>
      </c>
      <c r="J33" s="60">
        <v>13</v>
      </c>
      <c r="K33" s="60">
        <v>12</v>
      </c>
      <c r="L33" s="60">
        <v>19</v>
      </c>
      <c r="M33" s="60">
        <v>31</v>
      </c>
      <c r="N33" s="60">
        <v>86</v>
      </c>
      <c r="O33" s="60">
        <v>62</v>
      </c>
      <c r="P33" s="60">
        <v>33</v>
      </c>
      <c r="Q33" s="60">
        <v>22</v>
      </c>
      <c r="R33" s="60">
        <v>18</v>
      </c>
    </row>
    <row r="34" spans="1:18" ht="26.25" customHeight="1" x14ac:dyDescent="0.15">
      <c r="A34" s="160" t="s">
        <v>151</v>
      </c>
      <c r="B34" s="160"/>
      <c r="C34" s="61">
        <v>584</v>
      </c>
      <c r="D34" s="62" t="s">
        <v>221</v>
      </c>
      <c r="E34" s="62">
        <v>1</v>
      </c>
      <c r="F34" s="62">
        <v>1</v>
      </c>
      <c r="G34" s="62">
        <v>7</v>
      </c>
      <c r="H34" s="62">
        <v>7</v>
      </c>
      <c r="I34" s="62">
        <v>16</v>
      </c>
      <c r="J34" s="62">
        <v>20</v>
      </c>
      <c r="K34" s="62">
        <v>29</v>
      </c>
      <c r="L34" s="62">
        <v>43</v>
      </c>
      <c r="M34" s="62">
        <v>87</v>
      </c>
      <c r="N34" s="62">
        <v>138</v>
      </c>
      <c r="O34" s="62">
        <v>108</v>
      </c>
      <c r="P34" s="62">
        <v>64</v>
      </c>
      <c r="Q34" s="62">
        <v>39</v>
      </c>
      <c r="R34" s="62">
        <v>24</v>
      </c>
    </row>
    <row r="35" spans="1:18" ht="26.25" customHeight="1" x14ac:dyDescent="0.15">
      <c r="A35" s="158" t="s">
        <v>152</v>
      </c>
      <c r="B35" s="158"/>
      <c r="C35" s="59">
        <v>749</v>
      </c>
      <c r="D35" s="60" t="s">
        <v>221</v>
      </c>
      <c r="E35" s="60">
        <v>9</v>
      </c>
      <c r="F35" s="60">
        <v>5</v>
      </c>
      <c r="G35" s="60">
        <v>8</v>
      </c>
      <c r="H35" s="60">
        <v>11</v>
      </c>
      <c r="I35" s="60">
        <v>18</v>
      </c>
      <c r="J35" s="60">
        <v>34</v>
      </c>
      <c r="K35" s="60">
        <v>41</v>
      </c>
      <c r="L35" s="60">
        <v>54</v>
      </c>
      <c r="M35" s="60">
        <v>118</v>
      </c>
      <c r="N35" s="60">
        <v>143</v>
      </c>
      <c r="O35" s="60">
        <v>123</v>
      </c>
      <c r="P35" s="60">
        <v>85</v>
      </c>
      <c r="Q35" s="60">
        <v>54</v>
      </c>
      <c r="R35" s="60">
        <v>46</v>
      </c>
    </row>
    <row r="36" spans="1:18" ht="26.25" customHeight="1" x14ac:dyDescent="0.15">
      <c r="A36" s="162" t="s">
        <v>153</v>
      </c>
      <c r="B36" s="162"/>
      <c r="C36" s="90">
        <v>497</v>
      </c>
      <c r="D36" s="89" t="s">
        <v>221</v>
      </c>
      <c r="E36" s="89" t="s">
        <v>221</v>
      </c>
      <c r="F36" s="89">
        <v>2</v>
      </c>
      <c r="G36" s="89">
        <v>5</v>
      </c>
      <c r="H36" s="89">
        <v>3</v>
      </c>
      <c r="I36" s="89">
        <v>9</v>
      </c>
      <c r="J36" s="89">
        <v>11</v>
      </c>
      <c r="K36" s="89">
        <v>19</v>
      </c>
      <c r="L36" s="89">
        <v>31</v>
      </c>
      <c r="M36" s="89">
        <v>69</v>
      </c>
      <c r="N36" s="89">
        <v>103</v>
      </c>
      <c r="O36" s="89">
        <v>90</v>
      </c>
      <c r="P36" s="89">
        <v>62</v>
      </c>
      <c r="Q36" s="89">
        <v>58</v>
      </c>
      <c r="R36" s="89">
        <v>35</v>
      </c>
    </row>
  </sheetData>
  <mergeCells count="45">
    <mergeCell ref="H7:H10"/>
    <mergeCell ref="I7:I10"/>
    <mergeCell ref="C7:C10"/>
    <mergeCell ref="D7:D10"/>
    <mergeCell ref="E7:E10"/>
    <mergeCell ref="F7:F10"/>
    <mergeCell ref="G7:G10"/>
    <mergeCell ref="A19:B19"/>
    <mergeCell ref="P7:P10"/>
    <mergeCell ref="Q7:Q10"/>
    <mergeCell ref="R7:R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R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00" orientation="portrait" useFirstPageNumber="1" r:id="rId1"/>
  <headerFooter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zoomScaleSheetLayoutView="100" workbookViewId="0">
      <selection activeCell="M11" sqref="M11"/>
    </sheetView>
  </sheetViews>
  <sheetFormatPr defaultRowHeight="13.5" x14ac:dyDescent="0.15"/>
  <cols>
    <col min="1" max="1" width="3.125" customWidth="1"/>
    <col min="2" max="2" width="9.875" customWidth="1"/>
    <col min="3" max="18" width="8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527</v>
      </c>
      <c r="B3" s="16"/>
      <c r="K3" s="74" t="s">
        <v>529</v>
      </c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381</v>
      </c>
    </row>
    <row r="6" spans="1:18" ht="12" customHeight="1" thickTop="1" x14ac:dyDescent="0.15">
      <c r="A6" s="155" t="s">
        <v>127</v>
      </c>
      <c r="B6" s="155"/>
      <c r="C6" s="332" t="s">
        <v>388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2616</v>
      </c>
      <c r="D11" s="60">
        <v>3</v>
      </c>
      <c r="E11" s="60">
        <v>49</v>
      </c>
      <c r="F11" s="60">
        <v>75</v>
      </c>
      <c r="G11" s="60">
        <v>99</v>
      </c>
      <c r="H11" s="60">
        <v>144</v>
      </c>
      <c r="I11" s="60">
        <v>182</v>
      </c>
      <c r="J11" s="60">
        <v>175</v>
      </c>
      <c r="K11" s="60">
        <v>187</v>
      </c>
      <c r="L11" s="60">
        <v>244</v>
      </c>
      <c r="M11" s="60">
        <v>332</v>
      </c>
      <c r="N11" s="60">
        <v>495</v>
      </c>
      <c r="O11" s="60">
        <v>403</v>
      </c>
      <c r="P11" s="60">
        <v>143</v>
      </c>
      <c r="Q11" s="60">
        <v>50</v>
      </c>
      <c r="R11" s="60">
        <v>35</v>
      </c>
    </row>
    <row r="12" spans="1:18" ht="26.25" customHeight="1" x14ac:dyDescent="0.15">
      <c r="A12" s="160" t="s">
        <v>129</v>
      </c>
      <c r="B12" s="160"/>
      <c r="C12" s="61">
        <v>257</v>
      </c>
      <c r="D12" s="62" t="s">
        <v>221</v>
      </c>
      <c r="E12" s="62">
        <v>5</v>
      </c>
      <c r="F12" s="62">
        <v>12</v>
      </c>
      <c r="G12" s="62">
        <v>14</v>
      </c>
      <c r="H12" s="62">
        <v>18</v>
      </c>
      <c r="I12" s="62">
        <v>17</v>
      </c>
      <c r="J12" s="62">
        <v>32</v>
      </c>
      <c r="K12" s="62">
        <v>23</v>
      </c>
      <c r="L12" s="62">
        <v>26</v>
      </c>
      <c r="M12" s="62">
        <v>25</v>
      </c>
      <c r="N12" s="62">
        <v>40</v>
      </c>
      <c r="O12" s="62">
        <v>33</v>
      </c>
      <c r="P12" s="62">
        <v>11</v>
      </c>
      <c r="Q12" s="62">
        <v>1</v>
      </c>
      <c r="R12" s="62" t="s">
        <v>221</v>
      </c>
    </row>
    <row r="13" spans="1:18" ht="26.25" customHeight="1" x14ac:dyDescent="0.15">
      <c r="A13" s="158" t="s">
        <v>130</v>
      </c>
      <c r="B13" s="158"/>
      <c r="C13" s="59">
        <v>84</v>
      </c>
      <c r="D13" s="60" t="s">
        <v>221</v>
      </c>
      <c r="E13" s="60">
        <v>1</v>
      </c>
      <c r="F13" s="60">
        <v>7</v>
      </c>
      <c r="G13" s="60">
        <v>8</v>
      </c>
      <c r="H13" s="60">
        <v>5</v>
      </c>
      <c r="I13" s="60">
        <v>6</v>
      </c>
      <c r="J13" s="60">
        <v>9</v>
      </c>
      <c r="K13" s="60">
        <v>8</v>
      </c>
      <c r="L13" s="60">
        <v>10</v>
      </c>
      <c r="M13" s="60">
        <v>7</v>
      </c>
      <c r="N13" s="60">
        <v>7</v>
      </c>
      <c r="O13" s="60">
        <v>6</v>
      </c>
      <c r="P13" s="60">
        <v>5</v>
      </c>
      <c r="Q13" s="60">
        <v>1</v>
      </c>
      <c r="R13" s="60">
        <v>4</v>
      </c>
    </row>
    <row r="14" spans="1:18" ht="26.25" customHeight="1" x14ac:dyDescent="0.15">
      <c r="A14" s="160" t="s">
        <v>131</v>
      </c>
      <c r="B14" s="160"/>
      <c r="C14" s="61">
        <v>226</v>
      </c>
      <c r="D14" s="62" t="s">
        <v>221</v>
      </c>
      <c r="E14" s="62">
        <v>2</v>
      </c>
      <c r="F14" s="62">
        <v>9</v>
      </c>
      <c r="G14" s="62">
        <v>10</v>
      </c>
      <c r="H14" s="62">
        <v>9</v>
      </c>
      <c r="I14" s="62">
        <v>20</v>
      </c>
      <c r="J14" s="62">
        <v>19</v>
      </c>
      <c r="K14" s="62">
        <v>13</v>
      </c>
      <c r="L14" s="62">
        <v>14</v>
      </c>
      <c r="M14" s="62">
        <v>29</v>
      </c>
      <c r="N14" s="62">
        <v>51</v>
      </c>
      <c r="O14" s="62">
        <v>33</v>
      </c>
      <c r="P14" s="62">
        <v>13</v>
      </c>
      <c r="Q14" s="62">
        <v>1</v>
      </c>
      <c r="R14" s="62">
        <v>3</v>
      </c>
    </row>
    <row r="15" spans="1:18" ht="26.25" customHeight="1" x14ac:dyDescent="0.15">
      <c r="A15" s="158" t="s">
        <v>132</v>
      </c>
      <c r="B15" s="158"/>
      <c r="C15" s="59">
        <v>101</v>
      </c>
      <c r="D15" s="60" t="s">
        <v>221</v>
      </c>
      <c r="E15" s="60">
        <v>2</v>
      </c>
      <c r="F15" s="60">
        <v>3</v>
      </c>
      <c r="G15" s="60">
        <v>6</v>
      </c>
      <c r="H15" s="60">
        <v>9</v>
      </c>
      <c r="I15" s="60">
        <v>5</v>
      </c>
      <c r="J15" s="60">
        <v>8</v>
      </c>
      <c r="K15" s="60">
        <v>9</v>
      </c>
      <c r="L15" s="60">
        <v>11</v>
      </c>
      <c r="M15" s="60">
        <v>9</v>
      </c>
      <c r="N15" s="60">
        <v>11</v>
      </c>
      <c r="O15" s="60">
        <v>16</v>
      </c>
      <c r="P15" s="60">
        <v>4</v>
      </c>
      <c r="Q15" s="60">
        <v>3</v>
      </c>
      <c r="R15" s="60">
        <v>5</v>
      </c>
    </row>
    <row r="16" spans="1:18" ht="26.25" customHeight="1" x14ac:dyDescent="0.15">
      <c r="A16" s="160" t="s">
        <v>154</v>
      </c>
      <c r="B16" s="160"/>
      <c r="C16" s="61">
        <v>159</v>
      </c>
      <c r="D16" s="62" t="s">
        <v>221</v>
      </c>
      <c r="E16" s="62">
        <v>3</v>
      </c>
      <c r="F16" s="62">
        <v>4</v>
      </c>
      <c r="G16" s="62">
        <v>9</v>
      </c>
      <c r="H16" s="62">
        <v>14</v>
      </c>
      <c r="I16" s="62">
        <v>21</v>
      </c>
      <c r="J16" s="62">
        <v>16</v>
      </c>
      <c r="K16" s="62">
        <v>9</v>
      </c>
      <c r="L16" s="62">
        <v>13</v>
      </c>
      <c r="M16" s="62">
        <v>12</v>
      </c>
      <c r="N16" s="62">
        <v>23</v>
      </c>
      <c r="O16" s="62">
        <v>21</v>
      </c>
      <c r="P16" s="62">
        <v>11</v>
      </c>
      <c r="Q16" s="62">
        <v>2</v>
      </c>
      <c r="R16" s="62">
        <v>1</v>
      </c>
    </row>
    <row r="17" spans="1:18" ht="26.25" customHeight="1" x14ac:dyDescent="0.15">
      <c r="A17" s="158" t="s">
        <v>134</v>
      </c>
      <c r="B17" s="158"/>
      <c r="C17" s="59">
        <v>88</v>
      </c>
      <c r="D17" s="60" t="s">
        <v>221</v>
      </c>
      <c r="E17" s="60" t="s">
        <v>221</v>
      </c>
      <c r="F17" s="60">
        <v>4</v>
      </c>
      <c r="G17" s="60">
        <v>2</v>
      </c>
      <c r="H17" s="60">
        <v>6</v>
      </c>
      <c r="I17" s="60">
        <v>6</v>
      </c>
      <c r="J17" s="60">
        <v>4</v>
      </c>
      <c r="K17" s="60">
        <v>9</v>
      </c>
      <c r="L17" s="60">
        <v>11</v>
      </c>
      <c r="M17" s="60">
        <v>11</v>
      </c>
      <c r="N17" s="60">
        <v>18</v>
      </c>
      <c r="O17" s="60">
        <v>11</v>
      </c>
      <c r="P17" s="60">
        <v>3</v>
      </c>
      <c r="Q17" s="60">
        <v>3</v>
      </c>
      <c r="R17" s="60" t="s">
        <v>221</v>
      </c>
    </row>
    <row r="18" spans="1:18" ht="26.25" customHeight="1" x14ac:dyDescent="0.15">
      <c r="A18" s="160" t="s">
        <v>135</v>
      </c>
      <c r="B18" s="160"/>
      <c r="C18" s="61">
        <v>498</v>
      </c>
      <c r="D18" s="62" t="s">
        <v>221</v>
      </c>
      <c r="E18" s="62">
        <v>2</v>
      </c>
      <c r="F18" s="62">
        <v>4</v>
      </c>
      <c r="G18" s="62">
        <v>1</v>
      </c>
      <c r="H18" s="62">
        <v>16</v>
      </c>
      <c r="I18" s="62">
        <v>13</v>
      </c>
      <c r="J18" s="62">
        <v>14</v>
      </c>
      <c r="K18" s="62">
        <v>26</v>
      </c>
      <c r="L18" s="62">
        <v>48</v>
      </c>
      <c r="M18" s="62">
        <v>77</v>
      </c>
      <c r="N18" s="62">
        <v>115</v>
      </c>
      <c r="O18" s="62">
        <v>107</v>
      </c>
      <c r="P18" s="62">
        <v>46</v>
      </c>
      <c r="Q18" s="62">
        <v>23</v>
      </c>
      <c r="R18" s="62">
        <v>6</v>
      </c>
    </row>
    <row r="19" spans="1:18" ht="27" customHeight="1" x14ac:dyDescent="0.15">
      <c r="A19" s="158" t="s">
        <v>136</v>
      </c>
      <c r="B19" s="158"/>
      <c r="C19" s="59">
        <v>97</v>
      </c>
      <c r="D19" s="60" t="s">
        <v>221</v>
      </c>
      <c r="E19" s="60">
        <v>2</v>
      </c>
      <c r="F19" s="60">
        <v>6</v>
      </c>
      <c r="G19" s="60">
        <v>7</v>
      </c>
      <c r="H19" s="60">
        <v>3</v>
      </c>
      <c r="I19" s="60">
        <v>5</v>
      </c>
      <c r="J19" s="60">
        <v>7</v>
      </c>
      <c r="K19" s="60">
        <v>8</v>
      </c>
      <c r="L19" s="60">
        <v>12</v>
      </c>
      <c r="M19" s="60">
        <v>18</v>
      </c>
      <c r="N19" s="60">
        <v>13</v>
      </c>
      <c r="O19" s="60">
        <v>5</v>
      </c>
      <c r="P19" s="60">
        <v>6</v>
      </c>
      <c r="Q19" s="60">
        <v>2</v>
      </c>
      <c r="R19" s="60">
        <v>3</v>
      </c>
    </row>
    <row r="20" spans="1:18" ht="26.25" customHeight="1" x14ac:dyDescent="0.15">
      <c r="A20" s="160" t="s">
        <v>137</v>
      </c>
      <c r="B20" s="160"/>
      <c r="C20" s="61">
        <v>126</v>
      </c>
      <c r="D20" s="62" t="s">
        <v>221</v>
      </c>
      <c r="E20" s="62">
        <v>5</v>
      </c>
      <c r="F20" s="62">
        <v>4</v>
      </c>
      <c r="G20" s="62">
        <v>4</v>
      </c>
      <c r="H20" s="62">
        <v>5</v>
      </c>
      <c r="I20" s="62">
        <v>6</v>
      </c>
      <c r="J20" s="62">
        <v>14</v>
      </c>
      <c r="K20" s="62">
        <v>13</v>
      </c>
      <c r="L20" s="62">
        <v>5</v>
      </c>
      <c r="M20" s="62">
        <v>16</v>
      </c>
      <c r="N20" s="62">
        <v>21</v>
      </c>
      <c r="O20" s="62">
        <v>19</v>
      </c>
      <c r="P20" s="62">
        <v>9</v>
      </c>
      <c r="Q20" s="62">
        <v>4</v>
      </c>
      <c r="R20" s="62">
        <v>1</v>
      </c>
    </row>
    <row r="21" spans="1:18" ht="26.25" customHeight="1" x14ac:dyDescent="0.15">
      <c r="A21" s="158" t="s">
        <v>138</v>
      </c>
      <c r="B21" s="158"/>
      <c r="C21" s="59">
        <v>74</v>
      </c>
      <c r="D21" s="60" t="s">
        <v>221</v>
      </c>
      <c r="E21" s="60" t="s">
        <v>221</v>
      </c>
      <c r="F21" s="60">
        <v>2</v>
      </c>
      <c r="G21" s="60">
        <v>2</v>
      </c>
      <c r="H21" s="60">
        <v>4</v>
      </c>
      <c r="I21" s="60">
        <v>4</v>
      </c>
      <c r="J21" s="60">
        <v>4</v>
      </c>
      <c r="K21" s="60">
        <v>7</v>
      </c>
      <c r="L21" s="60">
        <v>6</v>
      </c>
      <c r="M21" s="60">
        <v>9</v>
      </c>
      <c r="N21" s="60">
        <v>18</v>
      </c>
      <c r="O21" s="60">
        <v>14</v>
      </c>
      <c r="P21" s="60">
        <v>4</v>
      </c>
      <c r="Q21" s="60" t="s">
        <v>221</v>
      </c>
      <c r="R21" s="60" t="s">
        <v>221</v>
      </c>
    </row>
    <row r="22" spans="1:18" ht="26.25" customHeight="1" x14ac:dyDescent="0.15">
      <c r="A22" s="160" t="s">
        <v>139</v>
      </c>
      <c r="B22" s="160"/>
      <c r="C22" s="61">
        <v>153</v>
      </c>
      <c r="D22" s="62" t="s">
        <v>221</v>
      </c>
      <c r="E22" s="62">
        <v>14</v>
      </c>
      <c r="F22" s="62">
        <v>10</v>
      </c>
      <c r="G22" s="62">
        <v>8</v>
      </c>
      <c r="H22" s="62">
        <v>16</v>
      </c>
      <c r="I22" s="62">
        <v>19</v>
      </c>
      <c r="J22" s="62">
        <v>10</v>
      </c>
      <c r="K22" s="62">
        <v>12</v>
      </c>
      <c r="L22" s="62">
        <v>15</v>
      </c>
      <c r="M22" s="62">
        <v>22</v>
      </c>
      <c r="N22" s="62">
        <v>16</v>
      </c>
      <c r="O22" s="62">
        <v>6</v>
      </c>
      <c r="P22" s="62">
        <v>1</v>
      </c>
      <c r="Q22" s="62" t="s">
        <v>221</v>
      </c>
      <c r="R22" s="62">
        <v>4</v>
      </c>
    </row>
    <row r="23" spans="1:18" ht="26.25" customHeight="1" x14ac:dyDescent="0.15">
      <c r="A23" s="158" t="s">
        <v>140</v>
      </c>
      <c r="B23" s="158"/>
      <c r="C23" s="59">
        <v>108</v>
      </c>
      <c r="D23" s="60">
        <v>2</v>
      </c>
      <c r="E23" s="60">
        <v>3</v>
      </c>
      <c r="F23" s="60" t="s">
        <v>221</v>
      </c>
      <c r="G23" s="60">
        <v>6</v>
      </c>
      <c r="H23" s="60">
        <v>9</v>
      </c>
      <c r="I23" s="60">
        <v>12</v>
      </c>
      <c r="J23" s="60">
        <v>5</v>
      </c>
      <c r="K23" s="60">
        <v>15</v>
      </c>
      <c r="L23" s="60">
        <v>7</v>
      </c>
      <c r="M23" s="60">
        <v>11</v>
      </c>
      <c r="N23" s="60">
        <v>22</v>
      </c>
      <c r="O23" s="60">
        <v>14</v>
      </c>
      <c r="P23" s="60">
        <v>1</v>
      </c>
      <c r="Q23" s="60">
        <v>1</v>
      </c>
      <c r="R23" s="60" t="s">
        <v>221</v>
      </c>
    </row>
    <row r="24" spans="1:18" ht="26.25" customHeight="1" x14ac:dyDescent="0.15">
      <c r="A24" s="160" t="s">
        <v>141</v>
      </c>
      <c r="B24" s="160"/>
      <c r="C24" s="61">
        <v>75</v>
      </c>
      <c r="D24" s="62" t="s">
        <v>221</v>
      </c>
      <c r="E24" s="62" t="s">
        <v>221</v>
      </c>
      <c r="F24" s="62">
        <v>1</v>
      </c>
      <c r="G24" s="62">
        <v>3</v>
      </c>
      <c r="H24" s="62">
        <v>1</v>
      </c>
      <c r="I24" s="62" t="s">
        <v>221</v>
      </c>
      <c r="J24" s="62">
        <v>1</v>
      </c>
      <c r="K24" s="62">
        <v>3</v>
      </c>
      <c r="L24" s="62">
        <v>6</v>
      </c>
      <c r="M24" s="62">
        <v>8</v>
      </c>
      <c r="N24" s="62">
        <v>23</v>
      </c>
      <c r="O24" s="62">
        <v>19</v>
      </c>
      <c r="P24" s="62">
        <v>7</v>
      </c>
      <c r="Q24" s="62">
        <v>2</v>
      </c>
      <c r="R24" s="62">
        <v>1</v>
      </c>
    </row>
    <row r="25" spans="1:18" ht="26.25" customHeight="1" x14ac:dyDescent="0.15">
      <c r="A25" s="158" t="s">
        <v>142</v>
      </c>
      <c r="B25" s="158"/>
      <c r="C25" s="59">
        <v>44</v>
      </c>
      <c r="D25" s="60" t="s">
        <v>221</v>
      </c>
      <c r="E25" s="60" t="s">
        <v>221</v>
      </c>
      <c r="F25" s="60">
        <v>1</v>
      </c>
      <c r="G25" s="60">
        <v>1</v>
      </c>
      <c r="H25" s="60">
        <v>3</v>
      </c>
      <c r="I25" s="60">
        <v>4</v>
      </c>
      <c r="J25" s="60">
        <v>4</v>
      </c>
      <c r="K25" s="60" t="s">
        <v>221</v>
      </c>
      <c r="L25" s="60">
        <v>7</v>
      </c>
      <c r="M25" s="60">
        <v>6</v>
      </c>
      <c r="N25" s="60">
        <v>11</v>
      </c>
      <c r="O25" s="60">
        <v>6</v>
      </c>
      <c r="P25" s="60">
        <v>1</v>
      </c>
      <c r="Q25" s="60" t="s">
        <v>221</v>
      </c>
      <c r="R25" s="60" t="s">
        <v>221</v>
      </c>
    </row>
    <row r="26" spans="1:18" ht="26.25" customHeight="1" x14ac:dyDescent="0.15">
      <c r="A26" s="160" t="s">
        <v>143</v>
      </c>
      <c r="B26" s="160"/>
      <c r="C26" s="61">
        <v>78</v>
      </c>
      <c r="D26" s="62" t="s">
        <v>221</v>
      </c>
      <c r="E26" s="62">
        <v>2</v>
      </c>
      <c r="F26" s="62">
        <v>1</v>
      </c>
      <c r="G26" s="62">
        <v>3</v>
      </c>
      <c r="H26" s="62">
        <v>3</v>
      </c>
      <c r="I26" s="62">
        <v>5</v>
      </c>
      <c r="J26" s="62">
        <v>2</v>
      </c>
      <c r="K26" s="62">
        <v>5</v>
      </c>
      <c r="L26" s="62">
        <v>7</v>
      </c>
      <c r="M26" s="62">
        <v>13</v>
      </c>
      <c r="N26" s="62">
        <v>18</v>
      </c>
      <c r="O26" s="62">
        <v>16</v>
      </c>
      <c r="P26" s="62">
        <v>2</v>
      </c>
      <c r="Q26" s="62">
        <v>1</v>
      </c>
      <c r="R26" s="62" t="s">
        <v>221</v>
      </c>
    </row>
    <row r="27" spans="1:18" ht="26.25" customHeight="1" x14ac:dyDescent="0.15">
      <c r="A27" s="158" t="s">
        <v>144</v>
      </c>
      <c r="B27" s="158"/>
      <c r="C27" s="59">
        <v>40</v>
      </c>
      <c r="D27" s="60" t="s">
        <v>221</v>
      </c>
      <c r="E27" s="60" t="s">
        <v>221</v>
      </c>
      <c r="F27" s="60">
        <v>1</v>
      </c>
      <c r="G27" s="60">
        <v>1</v>
      </c>
      <c r="H27" s="60">
        <v>2</v>
      </c>
      <c r="I27" s="60">
        <v>2</v>
      </c>
      <c r="J27" s="60">
        <v>1</v>
      </c>
      <c r="K27" s="60">
        <v>2</v>
      </c>
      <c r="L27" s="60" t="s">
        <v>221</v>
      </c>
      <c r="M27" s="60">
        <v>3</v>
      </c>
      <c r="N27" s="60">
        <v>12</v>
      </c>
      <c r="O27" s="60">
        <v>15</v>
      </c>
      <c r="P27" s="60">
        <v>1</v>
      </c>
      <c r="Q27" s="60" t="s">
        <v>221</v>
      </c>
      <c r="R27" s="60" t="s">
        <v>221</v>
      </c>
    </row>
    <row r="28" spans="1:18" ht="26.25" customHeight="1" x14ac:dyDescent="0.15">
      <c r="A28" s="160" t="s">
        <v>145</v>
      </c>
      <c r="B28" s="160"/>
      <c r="C28" s="61">
        <v>26</v>
      </c>
      <c r="D28" s="62" t="s">
        <v>221</v>
      </c>
      <c r="E28" s="62">
        <v>1</v>
      </c>
      <c r="F28" s="62" t="s">
        <v>221</v>
      </c>
      <c r="G28" s="62">
        <v>1</v>
      </c>
      <c r="H28" s="62">
        <v>1</v>
      </c>
      <c r="I28" s="62" t="s">
        <v>221</v>
      </c>
      <c r="J28" s="62">
        <v>1</v>
      </c>
      <c r="K28" s="62">
        <v>2</v>
      </c>
      <c r="L28" s="62">
        <v>2</v>
      </c>
      <c r="M28" s="62">
        <v>5</v>
      </c>
      <c r="N28" s="62">
        <v>3</v>
      </c>
      <c r="O28" s="62">
        <v>9</v>
      </c>
      <c r="P28" s="62">
        <v>1</v>
      </c>
      <c r="Q28" s="62" t="s">
        <v>221</v>
      </c>
      <c r="R28" s="62" t="s">
        <v>221</v>
      </c>
    </row>
    <row r="29" spans="1:18" ht="26.25" customHeight="1" x14ac:dyDescent="0.15">
      <c r="A29" s="158" t="s">
        <v>146</v>
      </c>
      <c r="B29" s="158"/>
      <c r="C29" s="59">
        <v>32</v>
      </c>
      <c r="D29" s="60" t="s">
        <v>221</v>
      </c>
      <c r="E29" s="60">
        <v>1</v>
      </c>
      <c r="F29" s="60">
        <v>2</v>
      </c>
      <c r="G29" s="60" t="s">
        <v>221</v>
      </c>
      <c r="H29" s="60">
        <v>2</v>
      </c>
      <c r="I29" s="60">
        <v>1</v>
      </c>
      <c r="J29" s="60">
        <v>5</v>
      </c>
      <c r="K29" s="60">
        <v>2</v>
      </c>
      <c r="L29" s="60">
        <v>8</v>
      </c>
      <c r="M29" s="60">
        <v>2</v>
      </c>
      <c r="N29" s="60">
        <v>5</v>
      </c>
      <c r="O29" s="60">
        <v>4</v>
      </c>
      <c r="P29" s="60" t="s">
        <v>221</v>
      </c>
      <c r="Q29" s="60" t="s">
        <v>221</v>
      </c>
      <c r="R29" s="60" t="s">
        <v>221</v>
      </c>
    </row>
    <row r="30" spans="1:18" ht="26.25" customHeight="1" x14ac:dyDescent="0.15">
      <c r="A30" s="160" t="s">
        <v>147</v>
      </c>
      <c r="B30" s="160"/>
      <c r="C30" s="61">
        <v>68</v>
      </c>
      <c r="D30" s="62" t="s">
        <v>221</v>
      </c>
      <c r="E30" s="62" t="s">
        <v>221</v>
      </c>
      <c r="F30" s="62">
        <v>2</v>
      </c>
      <c r="G30" s="62">
        <v>2</v>
      </c>
      <c r="H30" s="62">
        <v>2</v>
      </c>
      <c r="I30" s="62">
        <v>8</v>
      </c>
      <c r="J30" s="62">
        <v>1</v>
      </c>
      <c r="K30" s="62">
        <v>3</v>
      </c>
      <c r="L30" s="62">
        <v>12</v>
      </c>
      <c r="M30" s="62">
        <v>13</v>
      </c>
      <c r="N30" s="62">
        <v>18</v>
      </c>
      <c r="O30" s="62">
        <v>4</v>
      </c>
      <c r="P30" s="62">
        <v>2</v>
      </c>
      <c r="Q30" s="62" t="s">
        <v>221</v>
      </c>
      <c r="R30" s="62">
        <v>1</v>
      </c>
    </row>
    <row r="31" spans="1:18" ht="26.25" customHeight="1" x14ac:dyDescent="0.15">
      <c r="A31" s="158" t="s">
        <v>148</v>
      </c>
      <c r="B31" s="158"/>
      <c r="C31" s="59">
        <v>32</v>
      </c>
      <c r="D31" s="60" t="s">
        <v>221</v>
      </c>
      <c r="E31" s="60" t="s">
        <v>221</v>
      </c>
      <c r="F31" s="60" t="s">
        <v>221</v>
      </c>
      <c r="G31" s="60">
        <v>2</v>
      </c>
      <c r="H31" s="60">
        <v>1</v>
      </c>
      <c r="I31" s="60">
        <v>6</v>
      </c>
      <c r="J31" s="60">
        <v>2</v>
      </c>
      <c r="K31" s="60" t="s">
        <v>221</v>
      </c>
      <c r="L31" s="60">
        <v>4</v>
      </c>
      <c r="M31" s="60">
        <v>1</v>
      </c>
      <c r="N31" s="60">
        <v>8</v>
      </c>
      <c r="O31" s="60">
        <v>6</v>
      </c>
      <c r="P31" s="60">
        <v>2</v>
      </c>
      <c r="Q31" s="60" t="s">
        <v>221</v>
      </c>
      <c r="R31" s="60" t="s">
        <v>221</v>
      </c>
    </row>
    <row r="32" spans="1:18" ht="26.25" customHeight="1" x14ac:dyDescent="0.15">
      <c r="A32" s="160" t="s">
        <v>149</v>
      </c>
      <c r="B32" s="160"/>
      <c r="C32" s="61">
        <v>70</v>
      </c>
      <c r="D32" s="62" t="s">
        <v>221</v>
      </c>
      <c r="E32" s="62" t="s">
        <v>221</v>
      </c>
      <c r="F32" s="62">
        <v>1</v>
      </c>
      <c r="G32" s="62">
        <v>1</v>
      </c>
      <c r="H32" s="62" t="s">
        <v>221</v>
      </c>
      <c r="I32" s="62" t="s">
        <v>221</v>
      </c>
      <c r="J32" s="62">
        <v>1</v>
      </c>
      <c r="K32" s="62">
        <v>6</v>
      </c>
      <c r="L32" s="62">
        <v>8</v>
      </c>
      <c r="M32" s="62">
        <v>9</v>
      </c>
      <c r="N32" s="62">
        <v>13</v>
      </c>
      <c r="O32" s="62">
        <v>16</v>
      </c>
      <c r="P32" s="62">
        <v>6</v>
      </c>
      <c r="Q32" s="62">
        <v>5</v>
      </c>
      <c r="R32" s="62">
        <v>4</v>
      </c>
    </row>
    <row r="33" spans="1:18" ht="26.25" customHeight="1" x14ac:dyDescent="0.15">
      <c r="A33" s="158" t="s">
        <v>150</v>
      </c>
      <c r="B33" s="198"/>
      <c r="C33" s="59">
        <v>25</v>
      </c>
      <c r="D33" s="60" t="s">
        <v>221</v>
      </c>
      <c r="E33" s="60" t="s">
        <v>221</v>
      </c>
      <c r="F33" s="60" t="s">
        <v>221</v>
      </c>
      <c r="G33" s="60">
        <v>2</v>
      </c>
      <c r="H33" s="60">
        <v>5</v>
      </c>
      <c r="I33" s="60">
        <v>4</v>
      </c>
      <c r="J33" s="60">
        <v>1</v>
      </c>
      <c r="K33" s="60">
        <v>2</v>
      </c>
      <c r="L33" s="60">
        <v>1</v>
      </c>
      <c r="M33" s="60">
        <v>1</v>
      </c>
      <c r="N33" s="60">
        <v>4</v>
      </c>
      <c r="O33" s="60">
        <v>4</v>
      </c>
      <c r="P33" s="60">
        <v>1</v>
      </c>
      <c r="Q33" s="60" t="s">
        <v>221</v>
      </c>
      <c r="R33" s="60" t="s">
        <v>221</v>
      </c>
    </row>
    <row r="34" spans="1:18" ht="26.25" customHeight="1" x14ac:dyDescent="0.15">
      <c r="A34" s="160" t="s">
        <v>151</v>
      </c>
      <c r="B34" s="160"/>
      <c r="C34" s="61">
        <v>34</v>
      </c>
      <c r="D34" s="62" t="s">
        <v>221</v>
      </c>
      <c r="E34" s="62">
        <v>2</v>
      </c>
      <c r="F34" s="62" t="s">
        <v>221</v>
      </c>
      <c r="G34" s="62">
        <v>1</v>
      </c>
      <c r="H34" s="62">
        <v>4</v>
      </c>
      <c r="I34" s="62">
        <v>3</v>
      </c>
      <c r="J34" s="62">
        <v>2</v>
      </c>
      <c r="K34" s="62">
        <v>1</v>
      </c>
      <c r="L34" s="62">
        <v>4</v>
      </c>
      <c r="M34" s="62">
        <v>5</v>
      </c>
      <c r="N34" s="62">
        <v>4</v>
      </c>
      <c r="O34" s="62">
        <v>5</v>
      </c>
      <c r="P34" s="62">
        <v>3</v>
      </c>
      <c r="Q34" s="62" t="s">
        <v>221</v>
      </c>
      <c r="R34" s="62" t="s">
        <v>221</v>
      </c>
    </row>
    <row r="35" spans="1:18" ht="26.25" customHeight="1" x14ac:dyDescent="0.15">
      <c r="A35" s="158" t="s">
        <v>152</v>
      </c>
      <c r="B35" s="158"/>
      <c r="C35" s="59">
        <v>97</v>
      </c>
      <c r="D35" s="60">
        <v>1</v>
      </c>
      <c r="E35" s="60">
        <v>4</v>
      </c>
      <c r="F35" s="60">
        <v>1</v>
      </c>
      <c r="G35" s="60">
        <v>5</v>
      </c>
      <c r="H35" s="60">
        <v>4</v>
      </c>
      <c r="I35" s="60">
        <v>12</v>
      </c>
      <c r="J35" s="60">
        <v>9</v>
      </c>
      <c r="K35" s="60">
        <v>9</v>
      </c>
      <c r="L35" s="60">
        <v>4</v>
      </c>
      <c r="M35" s="60">
        <v>16</v>
      </c>
      <c r="N35" s="60">
        <v>19</v>
      </c>
      <c r="O35" s="60">
        <v>8</v>
      </c>
      <c r="P35" s="60">
        <v>3</v>
      </c>
      <c r="Q35" s="60" t="s">
        <v>221</v>
      </c>
      <c r="R35" s="60">
        <v>2</v>
      </c>
    </row>
    <row r="36" spans="1:18" ht="26.25" customHeight="1" x14ac:dyDescent="0.15">
      <c r="A36" s="162" t="s">
        <v>153</v>
      </c>
      <c r="B36" s="162"/>
      <c r="C36" s="90">
        <v>24</v>
      </c>
      <c r="D36" s="89" t="s">
        <v>221</v>
      </c>
      <c r="E36" s="89" t="s">
        <v>221</v>
      </c>
      <c r="F36" s="89" t="s">
        <v>221</v>
      </c>
      <c r="G36" s="89" t="s">
        <v>221</v>
      </c>
      <c r="H36" s="89">
        <v>2</v>
      </c>
      <c r="I36" s="89">
        <v>3</v>
      </c>
      <c r="J36" s="89">
        <v>3</v>
      </c>
      <c r="K36" s="89" t="s">
        <v>221</v>
      </c>
      <c r="L36" s="89">
        <v>3</v>
      </c>
      <c r="M36" s="89">
        <v>4</v>
      </c>
      <c r="N36" s="89">
        <v>2</v>
      </c>
      <c r="O36" s="89">
        <v>6</v>
      </c>
      <c r="P36" s="89" t="s">
        <v>221</v>
      </c>
      <c r="Q36" s="89">
        <v>1</v>
      </c>
      <c r="R36" s="89" t="s">
        <v>221</v>
      </c>
    </row>
  </sheetData>
  <mergeCells count="45">
    <mergeCell ref="H7:H10"/>
    <mergeCell ref="I7:I10"/>
    <mergeCell ref="C7:C10"/>
    <mergeCell ref="D7:D10"/>
    <mergeCell ref="E7:E10"/>
    <mergeCell ref="F7:F10"/>
    <mergeCell ref="G7:G10"/>
    <mergeCell ref="A19:B19"/>
    <mergeCell ref="P7:P10"/>
    <mergeCell ref="Q7:Q10"/>
    <mergeCell ref="R7:R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R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02" orientation="portrait" useFirstPageNumber="1" r:id="rId1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43"/>
  <sheetViews>
    <sheetView view="pageBreakPreview" zoomScaleNormal="100" zoomScaleSheetLayoutView="100" workbookViewId="0"/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9.75" style="7" bestFit="1" customWidth="1"/>
    <col min="4" max="16" width="9.125" style="7" customWidth="1"/>
    <col min="17" max="18" width="10.125" style="7" customWidth="1"/>
    <col min="19" max="16384" width="8" style="8"/>
  </cols>
  <sheetData>
    <row r="1" spans="1:18" ht="15" customHeight="1" x14ac:dyDescent="0.15">
      <c r="A1" s="129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16" customFormat="1" ht="12.75" customHeight="1" x14ac:dyDescent="0.15">
      <c r="A2" s="10" t="s">
        <v>69</v>
      </c>
      <c r="B2" s="10"/>
    </row>
    <row r="3" spans="1:18" s="16" customFormat="1" ht="12.75" customHeight="1" x14ac:dyDescent="0.15">
      <c r="A3" s="27" t="s">
        <v>50</v>
      </c>
      <c r="C3" s="15"/>
      <c r="D3" s="15"/>
      <c r="E3" s="15"/>
      <c r="F3" s="15"/>
      <c r="G3" s="15"/>
      <c r="H3" s="15"/>
      <c r="I3" s="36"/>
      <c r="J3" s="36"/>
      <c r="K3" s="15"/>
      <c r="L3" s="15"/>
      <c r="M3" s="15"/>
      <c r="N3" s="15"/>
      <c r="O3" s="15"/>
      <c r="P3" s="15"/>
      <c r="Q3" s="15"/>
    </row>
    <row r="4" spans="1:18" s="16" customFormat="1" ht="12.75" customHeight="1" x14ac:dyDescent="0.15">
      <c r="B4" s="27"/>
      <c r="C4" s="15"/>
      <c r="D4" s="15"/>
      <c r="E4" s="15"/>
      <c r="F4" s="15"/>
      <c r="G4" s="15"/>
      <c r="H4" s="15"/>
      <c r="I4" s="36"/>
      <c r="J4" s="36"/>
      <c r="K4" s="15"/>
      <c r="L4" s="15"/>
      <c r="M4" s="15"/>
      <c r="N4" s="15"/>
      <c r="O4" s="15"/>
      <c r="P4" s="15"/>
      <c r="Q4" s="15"/>
      <c r="R4" s="20"/>
    </row>
    <row r="5" spans="1:18" s="24" customFormat="1" ht="12.75" customHeight="1" thickBot="1" x14ac:dyDescent="0.2">
      <c r="B5" s="23"/>
      <c r="C5" s="34"/>
      <c r="D5" s="34"/>
      <c r="E5" s="34"/>
      <c r="F5" s="34"/>
      <c r="G5" s="34"/>
      <c r="H5" s="34"/>
      <c r="I5" s="35"/>
      <c r="J5" s="34"/>
      <c r="K5" s="34"/>
      <c r="L5" s="34"/>
      <c r="M5" s="34"/>
      <c r="N5" s="34"/>
      <c r="O5" s="34"/>
      <c r="P5" s="34"/>
      <c r="Q5" s="34"/>
      <c r="R5" s="20" t="s">
        <v>43</v>
      </c>
    </row>
    <row r="6" spans="1:18" s="25" customFormat="1" ht="11.25" customHeight="1" thickTop="1" x14ac:dyDescent="0.15">
      <c r="A6" s="155" t="s">
        <v>127</v>
      </c>
      <c r="B6" s="155"/>
      <c r="C6" s="196" t="s">
        <v>5</v>
      </c>
      <c r="D6" s="52"/>
      <c r="E6" s="53"/>
      <c r="F6" s="53"/>
      <c r="G6" s="53"/>
      <c r="H6" s="54" t="s">
        <v>7</v>
      </c>
      <c r="I6" s="53"/>
      <c r="J6" s="53" t="s">
        <v>46</v>
      </c>
      <c r="K6" s="53"/>
      <c r="L6" s="55"/>
      <c r="M6" s="55"/>
      <c r="N6" s="55"/>
      <c r="O6" s="56"/>
      <c r="P6" s="177" t="s">
        <v>55</v>
      </c>
      <c r="Q6" s="170" t="s">
        <v>56</v>
      </c>
      <c r="R6" s="37"/>
    </row>
    <row r="7" spans="1:18" s="25" customFormat="1" ht="11.25" customHeight="1" x14ac:dyDescent="0.15">
      <c r="A7" s="156"/>
      <c r="B7" s="156"/>
      <c r="C7" s="197"/>
      <c r="D7" s="182" t="s">
        <v>1</v>
      </c>
      <c r="E7" s="185" t="s">
        <v>57</v>
      </c>
      <c r="F7" s="190" t="s">
        <v>67</v>
      </c>
      <c r="G7" s="191"/>
      <c r="H7" s="191"/>
      <c r="I7" s="191"/>
      <c r="J7" s="192"/>
      <c r="K7" s="180" t="s">
        <v>68</v>
      </c>
      <c r="L7" s="154"/>
      <c r="M7" s="154"/>
      <c r="N7" s="154"/>
      <c r="O7" s="181" t="s">
        <v>59</v>
      </c>
      <c r="P7" s="178"/>
      <c r="Q7" s="171"/>
      <c r="R7" s="154" t="s">
        <v>162</v>
      </c>
    </row>
    <row r="8" spans="1:18" s="25" customFormat="1" ht="11.25" customHeight="1" x14ac:dyDescent="0.15">
      <c r="A8" s="156"/>
      <c r="B8" s="156"/>
      <c r="C8" s="197"/>
      <c r="D8" s="183"/>
      <c r="E8" s="185"/>
      <c r="F8" s="188" t="s">
        <v>37</v>
      </c>
      <c r="G8" s="165" t="s">
        <v>0</v>
      </c>
      <c r="H8" s="165" t="s">
        <v>58</v>
      </c>
      <c r="I8" s="181" t="s">
        <v>38</v>
      </c>
      <c r="J8" s="193" t="s">
        <v>62</v>
      </c>
      <c r="K8" s="173" t="s">
        <v>39</v>
      </c>
      <c r="L8" s="176" t="s">
        <v>6</v>
      </c>
      <c r="M8" s="176" t="s">
        <v>40</v>
      </c>
      <c r="N8" s="176" t="s">
        <v>41</v>
      </c>
      <c r="O8" s="165"/>
      <c r="P8" s="178"/>
      <c r="Q8" s="171"/>
      <c r="R8" s="154"/>
    </row>
    <row r="9" spans="1:18" s="25" customFormat="1" ht="11.25" customHeight="1" x14ac:dyDescent="0.15">
      <c r="A9" s="156"/>
      <c r="B9" s="156"/>
      <c r="C9" s="197"/>
      <c r="D9" s="183"/>
      <c r="E9" s="185"/>
      <c r="F9" s="188"/>
      <c r="G9" s="165"/>
      <c r="H9" s="165"/>
      <c r="I9" s="165"/>
      <c r="J9" s="194"/>
      <c r="K9" s="174"/>
      <c r="L9" s="165"/>
      <c r="M9" s="165"/>
      <c r="N9" s="165"/>
      <c r="O9" s="165"/>
      <c r="P9" s="178"/>
      <c r="Q9" s="171"/>
      <c r="R9" s="154"/>
    </row>
    <row r="10" spans="1:18" s="25" customFormat="1" ht="11.25" customHeight="1" x14ac:dyDescent="0.15">
      <c r="A10" s="157"/>
      <c r="B10" s="157"/>
      <c r="C10" s="197"/>
      <c r="D10" s="184"/>
      <c r="E10" s="186"/>
      <c r="F10" s="189"/>
      <c r="G10" s="187"/>
      <c r="H10" s="187"/>
      <c r="I10" s="187"/>
      <c r="J10" s="195"/>
      <c r="K10" s="175"/>
      <c r="L10" s="166"/>
      <c r="M10" s="166"/>
      <c r="N10" s="166"/>
      <c r="O10" s="166"/>
      <c r="P10" s="179"/>
      <c r="Q10" s="172"/>
      <c r="R10" s="154"/>
    </row>
    <row r="11" spans="1:18" s="25" customFormat="1" ht="26.25" customHeight="1" x14ac:dyDescent="0.15">
      <c r="A11" s="158" t="s">
        <v>128</v>
      </c>
      <c r="B11" s="158"/>
      <c r="C11" s="59">
        <v>33078</v>
      </c>
      <c r="D11" s="60">
        <v>618</v>
      </c>
      <c r="E11" s="60">
        <v>75</v>
      </c>
      <c r="F11" s="60">
        <v>456</v>
      </c>
      <c r="G11" s="60">
        <v>449</v>
      </c>
      <c r="H11" s="60">
        <v>2</v>
      </c>
      <c r="I11" s="60">
        <v>5</v>
      </c>
      <c r="J11" s="124" t="s">
        <v>221</v>
      </c>
      <c r="K11" s="60">
        <v>70</v>
      </c>
      <c r="L11" s="60">
        <v>49</v>
      </c>
      <c r="M11" s="60">
        <v>11</v>
      </c>
      <c r="N11" s="60">
        <v>10</v>
      </c>
      <c r="O11" s="60">
        <v>17</v>
      </c>
      <c r="P11" s="60">
        <v>20</v>
      </c>
      <c r="Q11" s="60">
        <v>32440</v>
      </c>
      <c r="R11" s="60">
        <v>32213</v>
      </c>
    </row>
    <row r="12" spans="1:18" s="25" customFormat="1" ht="26.25" customHeight="1" x14ac:dyDescent="0.15">
      <c r="A12" s="160" t="s">
        <v>129</v>
      </c>
      <c r="B12" s="160"/>
      <c r="C12" s="61">
        <v>3349</v>
      </c>
      <c r="D12" s="62">
        <v>69</v>
      </c>
      <c r="E12" s="62">
        <v>2</v>
      </c>
      <c r="F12" s="62">
        <v>51</v>
      </c>
      <c r="G12" s="62">
        <v>51</v>
      </c>
      <c r="H12" s="62" t="s">
        <v>221</v>
      </c>
      <c r="I12" s="62" t="s">
        <v>221</v>
      </c>
      <c r="J12" s="62" t="s">
        <v>221</v>
      </c>
      <c r="K12" s="62">
        <v>15</v>
      </c>
      <c r="L12" s="62">
        <v>12</v>
      </c>
      <c r="M12" s="62">
        <v>1</v>
      </c>
      <c r="N12" s="62">
        <v>2</v>
      </c>
      <c r="O12" s="62">
        <v>1</v>
      </c>
      <c r="P12" s="62" t="s">
        <v>221</v>
      </c>
      <c r="Q12" s="62">
        <v>3280</v>
      </c>
      <c r="R12" s="62">
        <v>3262</v>
      </c>
    </row>
    <row r="13" spans="1:18" s="25" customFormat="1" ht="26.25" customHeight="1" x14ac:dyDescent="0.15">
      <c r="A13" s="158" t="s">
        <v>130</v>
      </c>
      <c r="B13" s="158"/>
      <c r="C13" s="59">
        <v>726</v>
      </c>
      <c r="D13" s="60">
        <v>19</v>
      </c>
      <c r="E13" s="60" t="s">
        <v>221</v>
      </c>
      <c r="F13" s="60">
        <v>16</v>
      </c>
      <c r="G13" s="60">
        <v>16</v>
      </c>
      <c r="H13" s="60" t="s">
        <v>221</v>
      </c>
      <c r="I13" s="60" t="s">
        <v>221</v>
      </c>
      <c r="J13" s="60" t="s">
        <v>221</v>
      </c>
      <c r="K13" s="60">
        <v>1</v>
      </c>
      <c r="L13" s="60">
        <v>1</v>
      </c>
      <c r="M13" s="60" t="s">
        <v>221</v>
      </c>
      <c r="N13" s="60" t="s">
        <v>221</v>
      </c>
      <c r="O13" s="60">
        <v>2</v>
      </c>
      <c r="P13" s="60">
        <v>3</v>
      </c>
      <c r="Q13" s="60">
        <v>704</v>
      </c>
      <c r="R13" s="60">
        <v>701</v>
      </c>
    </row>
    <row r="14" spans="1:18" s="25" customFormat="1" ht="26.25" customHeight="1" x14ac:dyDescent="0.15">
      <c r="A14" s="160" t="s">
        <v>131</v>
      </c>
      <c r="B14" s="160"/>
      <c r="C14" s="61">
        <v>2999</v>
      </c>
      <c r="D14" s="62">
        <v>50</v>
      </c>
      <c r="E14" s="62">
        <v>11</v>
      </c>
      <c r="F14" s="62">
        <v>35</v>
      </c>
      <c r="G14" s="62">
        <v>33</v>
      </c>
      <c r="H14" s="62">
        <v>1</v>
      </c>
      <c r="I14" s="62">
        <v>1</v>
      </c>
      <c r="J14" s="62" t="s">
        <v>221</v>
      </c>
      <c r="K14" s="62">
        <v>2</v>
      </c>
      <c r="L14" s="62">
        <v>2</v>
      </c>
      <c r="M14" s="62" t="s">
        <v>221</v>
      </c>
      <c r="N14" s="62" t="s">
        <v>221</v>
      </c>
      <c r="O14" s="62">
        <v>2</v>
      </c>
      <c r="P14" s="62">
        <v>2</v>
      </c>
      <c r="Q14" s="62">
        <v>2947</v>
      </c>
      <c r="R14" s="62">
        <v>2920</v>
      </c>
    </row>
    <row r="15" spans="1:18" s="25" customFormat="1" ht="26.25" customHeight="1" x14ac:dyDescent="0.15">
      <c r="A15" s="158" t="s">
        <v>132</v>
      </c>
      <c r="B15" s="158"/>
      <c r="C15" s="59">
        <v>1069</v>
      </c>
      <c r="D15" s="60">
        <v>37</v>
      </c>
      <c r="E15" s="60">
        <v>2</v>
      </c>
      <c r="F15" s="60">
        <v>28</v>
      </c>
      <c r="G15" s="60">
        <v>27</v>
      </c>
      <c r="H15" s="60" t="s">
        <v>221</v>
      </c>
      <c r="I15" s="60">
        <v>1</v>
      </c>
      <c r="J15" s="60" t="s">
        <v>221</v>
      </c>
      <c r="K15" s="60">
        <v>6</v>
      </c>
      <c r="L15" s="60">
        <v>4</v>
      </c>
      <c r="M15" s="60">
        <v>1</v>
      </c>
      <c r="N15" s="60">
        <v>1</v>
      </c>
      <c r="O15" s="60">
        <v>1</v>
      </c>
      <c r="P15" s="60">
        <v>1</v>
      </c>
      <c r="Q15" s="60">
        <v>1031</v>
      </c>
      <c r="R15" s="60">
        <v>1024</v>
      </c>
    </row>
    <row r="16" spans="1:18" s="25" customFormat="1" ht="26.25" customHeight="1" x14ac:dyDescent="0.15">
      <c r="A16" s="160" t="s">
        <v>154</v>
      </c>
      <c r="B16" s="160"/>
      <c r="C16" s="61">
        <v>1964</v>
      </c>
      <c r="D16" s="62">
        <v>50</v>
      </c>
      <c r="E16" s="62">
        <v>3</v>
      </c>
      <c r="F16" s="62">
        <v>39</v>
      </c>
      <c r="G16" s="62">
        <v>39</v>
      </c>
      <c r="H16" s="62" t="s">
        <v>221</v>
      </c>
      <c r="I16" s="62" t="s">
        <v>221</v>
      </c>
      <c r="J16" s="62" t="s">
        <v>221</v>
      </c>
      <c r="K16" s="62">
        <v>5</v>
      </c>
      <c r="L16" s="62" t="s">
        <v>221</v>
      </c>
      <c r="M16" s="62">
        <v>2</v>
      </c>
      <c r="N16" s="62">
        <v>3</v>
      </c>
      <c r="O16" s="62">
        <v>3</v>
      </c>
      <c r="P16" s="62">
        <v>4</v>
      </c>
      <c r="Q16" s="62">
        <v>1910</v>
      </c>
      <c r="R16" s="62">
        <v>1889</v>
      </c>
    </row>
    <row r="17" spans="1:18" s="25" customFormat="1" ht="26.25" customHeight="1" x14ac:dyDescent="0.15">
      <c r="A17" s="158" t="s">
        <v>134</v>
      </c>
      <c r="B17" s="158"/>
      <c r="C17" s="59">
        <v>1455</v>
      </c>
      <c r="D17" s="60">
        <v>42</v>
      </c>
      <c r="E17" s="60">
        <v>9</v>
      </c>
      <c r="F17" s="60">
        <v>28</v>
      </c>
      <c r="G17" s="60">
        <v>28</v>
      </c>
      <c r="H17" s="60" t="s">
        <v>221</v>
      </c>
      <c r="I17" s="60" t="s">
        <v>221</v>
      </c>
      <c r="J17" s="60" t="s">
        <v>221</v>
      </c>
      <c r="K17" s="60">
        <v>3</v>
      </c>
      <c r="L17" s="60">
        <v>1</v>
      </c>
      <c r="M17" s="60">
        <v>1</v>
      </c>
      <c r="N17" s="60">
        <v>1</v>
      </c>
      <c r="O17" s="60">
        <v>2</v>
      </c>
      <c r="P17" s="60">
        <v>4</v>
      </c>
      <c r="Q17" s="60">
        <v>1409</v>
      </c>
      <c r="R17" s="60">
        <v>1403</v>
      </c>
    </row>
    <row r="18" spans="1:18" s="25" customFormat="1" ht="26.25" customHeight="1" x14ac:dyDescent="0.15">
      <c r="A18" s="160" t="s">
        <v>135</v>
      </c>
      <c r="B18" s="160"/>
      <c r="C18" s="61">
        <v>1758</v>
      </c>
      <c r="D18" s="62">
        <v>36</v>
      </c>
      <c r="E18" s="62">
        <v>3</v>
      </c>
      <c r="F18" s="62">
        <v>19</v>
      </c>
      <c r="G18" s="62">
        <v>19</v>
      </c>
      <c r="H18" s="62" t="s">
        <v>221</v>
      </c>
      <c r="I18" s="62" t="s">
        <v>221</v>
      </c>
      <c r="J18" s="62" t="s">
        <v>221</v>
      </c>
      <c r="K18" s="62">
        <v>14</v>
      </c>
      <c r="L18" s="62">
        <v>14</v>
      </c>
      <c r="M18" s="62" t="s">
        <v>221</v>
      </c>
      <c r="N18" s="62" t="s">
        <v>221</v>
      </c>
      <c r="O18" s="62" t="s">
        <v>221</v>
      </c>
      <c r="P18" s="62" t="s">
        <v>221</v>
      </c>
      <c r="Q18" s="62">
        <v>1722</v>
      </c>
      <c r="R18" s="62">
        <v>1683</v>
      </c>
    </row>
    <row r="19" spans="1:18" s="25" customFormat="1" ht="26.25" customHeight="1" x14ac:dyDescent="0.15">
      <c r="A19" s="158" t="s">
        <v>136</v>
      </c>
      <c r="B19" s="158"/>
      <c r="C19" s="59">
        <v>2279</v>
      </c>
      <c r="D19" s="60">
        <v>24</v>
      </c>
      <c r="E19" s="60">
        <v>5</v>
      </c>
      <c r="F19" s="60">
        <v>18</v>
      </c>
      <c r="G19" s="60">
        <v>18</v>
      </c>
      <c r="H19" s="60" t="s">
        <v>221</v>
      </c>
      <c r="I19" s="60" t="s">
        <v>221</v>
      </c>
      <c r="J19" s="60" t="s">
        <v>221</v>
      </c>
      <c r="K19" s="60">
        <v>1</v>
      </c>
      <c r="L19" s="60">
        <v>1</v>
      </c>
      <c r="M19" s="60" t="s">
        <v>221</v>
      </c>
      <c r="N19" s="60" t="s">
        <v>221</v>
      </c>
      <c r="O19" s="60" t="s">
        <v>221</v>
      </c>
      <c r="P19" s="60" t="s">
        <v>221</v>
      </c>
      <c r="Q19" s="60">
        <v>2255</v>
      </c>
      <c r="R19" s="60">
        <v>2252</v>
      </c>
    </row>
    <row r="20" spans="1:18" s="25" customFormat="1" ht="26.25" customHeight="1" x14ac:dyDescent="0.15">
      <c r="A20" s="160" t="s">
        <v>137</v>
      </c>
      <c r="B20" s="160"/>
      <c r="C20" s="61">
        <v>3086</v>
      </c>
      <c r="D20" s="62">
        <v>45</v>
      </c>
      <c r="E20" s="62">
        <v>3</v>
      </c>
      <c r="F20" s="62">
        <v>37</v>
      </c>
      <c r="G20" s="62">
        <v>35</v>
      </c>
      <c r="H20" s="62" t="s">
        <v>221</v>
      </c>
      <c r="I20" s="62">
        <v>2</v>
      </c>
      <c r="J20" s="62" t="s">
        <v>221</v>
      </c>
      <c r="K20" s="62">
        <v>3</v>
      </c>
      <c r="L20" s="62">
        <v>1</v>
      </c>
      <c r="M20" s="62">
        <v>1</v>
      </c>
      <c r="N20" s="62">
        <v>1</v>
      </c>
      <c r="O20" s="62">
        <v>2</v>
      </c>
      <c r="P20" s="62">
        <v>3</v>
      </c>
      <c r="Q20" s="62">
        <v>3038</v>
      </c>
      <c r="R20" s="62">
        <v>3014</v>
      </c>
    </row>
    <row r="21" spans="1:18" s="25" customFormat="1" ht="26.25" customHeight="1" x14ac:dyDescent="0.15">
      <c r="A21" s="158" t="s">
        <v>138</v>
      </c>
      <c r="B21" s="158"/>
      <c r="C21" s="59">
        <v>730</v>
      </c>
      <c r="D21" s="60">
        <v>17</v>
      </c>
      <c r="E21" s="60">
        <v>2</v>
      </c>
      <c r="F21" s="60">
        <v>11</v>
      </c>
      <c r="G21" s="60">
        <v>11</v>
      </c>
      <c r="H21" s="60" t="s">
        <v>221</v>
      </c>
      <c r="I21" s="60" t="s">
        <v>221</v>
      </c>
      <c r="J21" s="60" t="s">
        <v>221</v>
      </c>
      <c r="K21" s="60">
        <v>2</v>
      </c>
      <c r="L21" s="60">
        <v>1</v>
      </c>
      <c r="M21" s="60">
        <v>1</v>
      </c>
      <c r="N21" s="60" t="s">
        <v>221</v>
      </c>
      <c r="O21" s="60">
        <v>2</v>
      </c>
      <c r="P21" s="60">
        <v>1</v>
      </c>
      <c r="Q21" s="60">
        <v>712</v>
      </c>
      <c r="R21" s="60">
        <v>706</v>
      </c>
    </row>
    <row r="22" spans="1:18" s="25" customFormat="1" ht="26.25" customHeight="1" x14ac:dyDescent="0.15">
      <c r="A22" s="160" t="s">
        <v>139</v>
      </c>
      <c r="B22" s="160"/>
      <c r="C22" s="61">
        <v>2022</v>
      </c>
      <c r="D22" s="62">
        <v>45</v>
      </c>
      <c r="E22" s="62" t="s">
        <v>221</v>
      </c>
      <c r="F22" s="62">
        <v>44</v>
      </c>
      <c r="G22" s="62">
        <v>44</v>
      </c>
      <c r="H22" s="62" t="s">
        <v>221</v>
      </c>
      <c r="I22" s="62" t="s">
        <v>221</v>
      </c>
      <c r="J22" s="62" t="s">
        <v>221</v>
      </c>
      <c r="K22" s="62">
        <v>1</v>
      </c>
      <c r="L22" s="62" t="s">
        <v>221</v>
      </c>
      <c r="M22" s="62">
        <v>1</v>
      </c>
      <c r="N22" s="62" t="s">
        <v>221</v>
      </c>
      <c r="O22" s="62" t="s">
        <v>221</v>
      </c>
      <c r="P22" s="62" t="s">
        <v>221</v>
      </c>
      <c r="Q22" s="62">
        <v>1977</v>
      </c>
      <c r="R22" s="62">
        <v>1969</v>
      </c>
    </row>
    <row r="23" spans="1:18" s="25" customFormat="1" ht="26.25" customHeight="1" x14ac:dyDescent="0.15">
      <c r="A23" s="158" t="s">
        <v>140</v>
      </c>
      <c r="B23" s="158"/>
      <c r="C23" s="59">
        <v>1082</v>
      </c>
      <c r="D23" s="60">
        <v>24</v>
      </c>
      <c r="E23" s="60">
        <v>7</v>
      </c>
      <c r="F23" s="60">
        <v>16</v>
      </c>
      <c r="G23" s="60">
        <v>16</v>
      </c>
      <c r="H23" s="60" t="s">
        <v>221</v>
      </c>
      <c r="I23" s="60" t="s">
        <v>221</v>
      </c>
      <c r="J23" s="60" t="s">
        <v>221</v>
      </c>
      <c r="K23" s="60" t="s">
        <v>221</v>
      </c>
      <c r="L23" s="60" t="s">
        <v>221</v>
      </c>
      <c r="M23" s="60" t="s">
        <v>221</v>
      </c>
      <c r="N23" s="60" t="s">
        <v>221</v>
      </c>
      <c r="O23" s="60">
        <v>1</v>
      </c>
      <c r="P23" s="60" t="s">
        <v>221</v>
      </c>
      <c r="Q23" s="60">
        <v>1058</v>
      </c>
      <c r="R23" s="60">
        <v>1057</v>
      </c>
    </row>
    <row r="24" spans="1:18" s="25" customFormat="1" ht="26.25" customHeight="1" x14ac:dyDescent="0.15">
      <c r="A24" s="160" t="s">
        <v>141</v>
      </c>
      <c r="B24" s="160"/>
      <c r="C24" s="61">
        <v>1027</v>
      </c>
      <c r="D24" s="62">
        <v>15</v>
      </c>
      <c r="E24" s="62">
        <v>3</v>
      </c>
      <c r="F24" s="62">
        <v>10</v>
      </c>
      <c r="G24" s="62">
        <v>10</v>
      </c>
      <c r="H24" s="62" t="s">
        <v>221</v>
      </c>
      <c r="I24" s="62" t="s">
        <v>221</v>
      </c>
      <c r="J24" s="62" t="s">
        <v>221</v>
      </c>
      <c r="K24" s="62">
        <v>2</v>
      </c>
      <c r="L24" s="62">
        <v>2</v>
      </c>
      <c r="M24" s="62" t="s">
        <v>221</v>
      </c>
      <c r="N24" s="62" t="s">
        <v>221</v>
      </c>
      <c r="O24" s="62" t="s">
        <v>221</v>
      </c>
      <c r="P24" s="62" t="s">
        <v>221</v>
      </c>
      <c r="Q24" s="62">
        <v>1012</v>
      </c>
      <c r="R24" s="62">
        <v>1006</v>
      </c>
    </row>
    <row r="25" spans="1:18" s="25" customFormat="1" ht="26.25" customHeight="1" x14ac:dyDescent="0.15">
      <c r="A25" s="158" t="s">
        <v>142</v>
      </c>
      <c r="B25" s="158"/>
      <c r="C25" s="59">
        <v>1041</v>
      </c>
      <c r="D25" s="60">
        <v>13</v>
      </c>
      <c r="E25" s="60">
        <v>2</v>
      </c>
      <c r="F25" s="60">
        <v>11</v>
      </c>
      <c r="G25" s="60">
        <v>11</v>
      </c>
      <c r="H25" s="60" t="s">
        <v>221</v>
      </c>
      <c r="I25" s="60" t="s">
        <v>221</v>
      </c>
      <c r="J25" s="60" t="s">
        <v>221</v>
      </c>
      <c r="K25" s="60" t="s">
        <v>221</v>
      </c>
      <c r="L25" s="60" t="s">
        <v>221</v>
      </c>
      <c r="M25" s="60" t="s">
        <v>221</v>
      </c>
      <c r="N25" s="60" t="s">
        <v>221</v>
      </c>
      <c r="O25" s="60" t="s">
        <v>221</v>
      </c>
      <c r="P25" s="60" t="s">
        <v>221</v>
      </c>
      <c r="Q25" s="60">
        <v>1028</v>
      </c>
      <c r="R25" s="60">
        <v>1026</v>
      </c>
    </row>
    <row r="26" spans="1:18" s="25" customFormat="1" ht="26.25" customHeight="1" x14ac:dyDescent="0.15">
      <c r="A26" s="160" t="s">
        <v>143</v>
      </c>
      <c r="B26" s="160"/>
      <c r="C26" s="61">
        <v>832</v>
      </c>
      <c r="D26" s="62">
        <v>16</v>
      </c>
      <c r="E26" s="62">
        <v>7</v>
      </c>
      <c r="F26" s="62">
        <v>6</v>
      </c>
      <c r="G26" s="62">
        <v>6</v>
      </c>
      <c r="H26" s="62" t="s">
        <v>221</v>
      </c>
      <c r="I26" s="62" t="s">
        <v>221</v>
      </c>
      <c r="J26" s="62" t="s">
        <v>221</v>
      </c>
      <c r="K26" s="62">
        <v>3</v>
      </c>
      <c r="L26" s="62">
        <v>2</v>
      </c>
      <c r="M26" s="62" t="s">
        <v>221</v>
      </c>
      <c r="N26" s="62">
        <v>1</v>
      </c>
      <c r="O26" s="62" t="s">
        <v>221</v>
      </c>
      <c r="P26" s="62" t="s">
        <v>221</v>
      </c>
      <c r="Q26" s="62">
        <v>816</v>
      </c>
      <c r="R26" s="62">
        <v>813</v>
      </c>
    </row>
    <row r="27" spans="1:18" s="25" customFormat="1" ht="26.25" customHeight="1" x14ac:dyDescent="0.15">
      <c r="A27" s="158" t="s">
        <v>144</v>
      </c>
      <c r="B27" s="158"/>
      <c r="C27" s="59">
        <v>648</v>
      </c>
      <c r="D27" s="60">
        <v>8</v>
      </c>
      <c r="E27" s="60">
        <v>1</v>
      </c>
      <c r="F27" s="60">
        <v>7</v>
      </c>
      <c r="G27" s="60">
        <v>7</v>
      </c>
      <c r="H27" s="60" t="s">
        <v>221</v>
      </c>
      <c r="I27" s="60" t="s">
        <v>221</v>
      </c>
      <c r="J27" s="60" t="s">
        <v>221</v>
      </c>
      <c r="K27" s="60" t="s">
        <v>221</v>
      </c>
      <c r="L27" s="60" t="s">
        <v>221</v>
      </c>
      <c r="M27" s="60" t="s">
        <v>221</v>
      </c>
      <c r="N27" s="60" t="s">
        <v>221</v>
      </c>
      <c r="O27" s="60" t="s">
        <v>221</v>
      </c>
      <c r="P27" s="60" t="s">
        <v>221</v>
      </c>
      <c r="Q27" s="60">
        <v>640</v>
      </c>
      <c r="R27" s="60">
        <v>635</v>
      </c>
    </row>
    <row r="28" spans="1:18" s="25" customFormat="1" ht="26.25" customHeight="1" x14ac:dyDescent="0.15">
      <c r="A28" s="160" t="s">
        <v>145</v>
      </c>
      <c r="B28" s="160"/>
      <c r="C28" s="61">
        <v>786</v>
      </c>
      <c r="D28" s="62">
        <v>11</v>
      </c>
      <c r="E28" s="62">
        <v>3</v>
      </c>
      <c r="F28" s="62">
        <v>7</v>
      </c>
      <c r="G28" s="62">
        <v>6</v>
      </c>
      <c r="H28" s="62" t="s">
        <v>221</v>
      </c>
      <c r="I28" s="62">
        <v>1</v>
      </c>
      <c r="J28" s="62" t="s">
        <v>221</v>
      </c>
      <c r="K28" s="62">
        <v>1</v>
      </c>
      <c r="L28" s="62" t="s">
        <v>221</v>
      </c>
      <c r="M28" s="62">
        <v>1</v>
      </c>
      <c r="N28" s="62" t="s">
        <v>221</v>
      </c>
      <c r="O28" s="62" t="s">
        <v>221</v>
      </c>
      <c r="P28" s="62">
        <v>1</v>
      </c>
      <c r="Q28" s="62">
        <v>774</v>
      </c>
      <c r="R28" s="62">
        <v>765</v>
      </c>
    </row>
    <row r="29" spans="1:18" s="25" customFormat="1" ht="26.25" customHeight="1" x14ac:dyDescent="0.15">
      <c r="A29" s="158" t="s">
        <v>146</v>
      </c>
      <c r="B29" s="158"/>
      <c r="C29" s="59">
        <v>481</v>
      </c>
      <c r="D29" s="60">
        <v>11</v>
      </c>
      <c r="E29" s="60">
        <v>4</v>
      </c>
      <c r="F29" s="60">
        <v>7</v>
      </c>
      <c r="G29" s="60">
        <v>7</v>
      </c>
      <c r="H29" s="60" t="s">
        <v>221</v>
      </c>
      <c r="I29" s="60" t="s">
        <v>221</v>
      </c>
      <c r="J29" s="60" t="s">
        <v>221</v>
      </c>
      <c r="K29" s="60" t="s">
        <v>221</v>
      </c>
      <c r="L29" s="60" t="s">
        <v>221</v>
      </c>
      <c r="M29" s="60" t="s">
        <v>221</v>
      </c>
      <c r="N29" s="60" t="s">
        <v>221</v>
      </c>
      <c r="O29" s="60" t="s">
        <v>221</v>
      </c>
      <c r="P29" s="60" t="s">
        <v>221</v>
      </c>
      <c r="Q29" s="60">
        <v>470</v>
      </c>
      <c r="R29" s="60">
        <v>468</v>
      </c>
    </row>
    <row r="30" spans="1:18" s="25" customFormat="1" ht="26.25" customHeight="1" x14ac:dyDescent="0.15">
      <c r="A30" s="160" t="s">
        <v>147</v>
      </c>
      <c r="B30" s="160"/>
      <c r="C30" s="61">
        <v>858</v>
      </c>
      <c r="D30" s="62">
        <v>14</v>
      </c>
      <c r="E30" s="62">
        <v>3</v>
      </c>
      <c r="F30" s="62">
        <v>11</v>
      </c>
      <c r="G30" s="62">
        <v>11</v>
      </c>
      <c r="H30" s="62" t="s">
        <v>221</v>
      </c>
      <c r="I30" s="62" t="s">
        <v>221</v>
      </c>
      <c r="J30" s="62" t="s">
        <v>221</v>
      </c>
      <c r="K30" s="62" t="s">
        <v>221</v>
      </c>
      <c r="L30" s="62" t="s">
        <v>221</v>
      </c>
      <c r="M30" s="62" t="s">
        <v>221</v>
      </c>
      <c r="N30" s="62" t="s">
        <v>221</v>
      </c>
      <c r="O30" s="62" t="s">
        <v>221</v>
      </c>
      <c r="P30" s="62" t="s">
        <v>221</v>
      </c>
      <c r="Q30" s="62">
        <v>844</v>
      </c>
      <c r="R30" s="62">
        <v>837</v>
      </c>
    </row>
    <row r="31" spans="1:18" s="25" customFormat="1" ht="26.25" customHeight="1" x14ac:dyDescent="0.15">
      <c r="A31" s="158" t="s">
        <v>148</v>
      </c>
      <c r="B31" s="158"/>
      <c r="C31" s="59">
        <v>781</v>
      </c>
      <c r="D31" s="60">
        <v>11</v>
      </c>
      <c r="E31" s="60" t="s">
        <v>221</v>
      </c>
      <c r="F31" s="60">
        <v>11</v>
      </c>
      <c r="G31" s="60">
        <v>11</v>
      </c>
      <c r="H31" s="60" t="s">
        <v>221</v>
      </c>
      <c r="I31" s="60" t="s">
        <v>221</v>
      </c>
      <c r="J31" s="60" t="s">
        <v>221</v>
      </c>
      <c r="K31" s="60" t="s">
        <v>221</v>
      </c>
      <c r="L31" s="60" t="s">
        <v>221</v>
      </c>
      <c r="M31" s="60" t="s">
        <v>221</v>
      </c>
      <c r="N31" s="60" t="s">
        <v>221</v>
      </c>
      <c r="O31" s="60" t="s">
        <v>221</v>
      </c>
      <c r="P31" s="60" t="s">
        <v>221</v>
      </c>
      <c r="Q31" s="60">
        <v>770</v>
      </c>
      <c r="R31" s="60">
        <v>767</v>
      </c>
    </row>
    <row r="32" spans="1:18" s="25" customFormat="1" ht="26.25" customHeight="1" x14ac:dyDescent="0.15">
      <c r="A32" s="160" t="s">
        <v>149</v>
      </c>
      <c r="B32" s="160"/>
      <c r="C32" s="61">
        <v>344</v>
      </c>
      <c r="D32" s="62">
        <v>2</v>
      </c>
      <c r="E32" s="62">
        <v>1</v>
      </c>
      <c r="F32" s="62">
        <v>1</v>
      </c>
      <c r="G32" s="62">
        <v>1</v>
      </c>
      <c r="H32" s="62" t="s">
        <v>221</v>
      </c>
      <c r="I32" s="62" t="s">
        <v>221</v>
      </c>
      <c r="J32" s="62" t="s">
        <v>221</v>
      </c>
      <c r="K32" s="62" t="s">
        <v>221</v>
      </c>
      <c r="L32" s="62" t="s">
        <v>221</v>
      </c>
      <c r="M32" s="62" t="s">
        <v>221</v>
      </c>
      <c r="N32" s="62" t="s">
        <v>221</v>
      </c>
      <c r="O32" s="62" t="s">
        <v>221</v>
      </c>
      <c r="P32" s="62" t="s">
        <v>221</v>
      </c>
      <c r="Q32" s="62">
        <v>342</v>
      </c>
      <c r="R32" s="62">
        <v>335</v>
      </c>
    </row>
    <row r="33" spans="1:18" s="25" customFormat="1" ht="26.25" customHeight="1" x14ac:dyDescent="0.15">
      <c r="A33" s="158" t="s">
        <v>150</v>
      </c>
      <c r="B33" s="198"/>
      <c r="C33" s="59">
        <v>624</v>
      </c>
      <c r="D33" s="60">
        <v>7</v>
      </c>
      <c r="E33" s="60" t="s">
        <v>221</v>
      </c>
      <c r="F33" s="60">
        <v>6</v>
      </c>
      <c r="G33" s="60">
        <v>6</v>
      </c>
      <c r="H33" s="60" t="s">
        <v>221</v>
      </c>
      <c r="I33" s="60" t="s">
        <v>221</v>
      </c>
      <c r="J33" s="60" t="s">
        <v>221</v>
      </c>
      <c r="K33" s="60">
        <v>1</v>
      </c>
      <c r="L33" s="60">
        <v>1</v>
      </c>
      <c r="M33" s="60" t="s">
        <v>221</v>
      </c>
      <c r="N33" s="60" t="s">
        <v>221</v>
      </c>
      <c r="O33" s="60" t="s">
        <v>221</v>
      </c>
      <c r="P33" s="60" t="s">
        <v>221</v>
      </c>
      <c r="Q33" s="60">
        <v>617</v>
      </c>
      <c r="R33" s="60">
        <v>613</v>
      </c>
    </row>
    <row r="34" spans="1:18" s="25" customFormat="1" ht="26.25" customHeight="1" x14ac:dyDescent="0.15">
      <c r="A34" s="160" t="s">
        <v>151</v>
      </c>
      <c r="B34" s="160"/>
      <c r="C34" s="61">
        <v>908</v>
      </c>
      <c r="D34" s="62">
        <v>13</v>
      </c>
      <c r="E34" s="62" t="s">
        <v>221</v>
      </c>
      <c r="F34" s="62">
        <v>7</v>
      </c>
      <c r="G34" s="62">
        <v>7</v>
      </c>
      <c r="H34" s="62" t="s">
        <v>221</v>
      </c>
      <c r="I34" s="62" t="s">
        <v>221</v>
      </c>
      <c r="J34" s="62" t="s">
        <v>221</v>
      </c>
      <c r="K34" s="62">
        <v>6</v>
      </c>
      <c r="L34" s="62">
        <v>6</v>
      </c>
      <c r="M34" s="62" t="s">
        <v>221</v>
      </c>
      <c r="N34" s="62" t="s">
        <v>221</v>
      </c>
      <c r="O34" s="62" t="s">
        <v>221</v>
      </c>
      <c r="P34" s="62" t="s">
        <v>221</v>
      </c>
      <c r="Q34" s="62">
        <v>895</v>
      </c>
      <c r="R34" s="62">
        <v>891</v>
      </c>
    </row>
    <row r="35" spans="1:18" s="25" customFormat="1" ht="26.25" customHeight="1" x14ac:dyDescent="0.15">
      <c r="A35" s="158" t="s">
        <v>152</v>
      </c>
      <c r="B35" s="158"/>
      <c r="C35" s="59">
        <v>1202</v>
      </c>
      <c r="D35" s="60">
        <v>31</v>
      </c>
      <c r="E35" s="60">
        <v>2</v>
      </c>
      <c r="F35" s="60">
        <v>27</v>
      </c>
      <c r="G35" s="60">
        <v>27</v>
      </c>
      <c r="H35" s="60" t="s">
        <v>221</v>
      </c>
      <c r="I35" s="60" t="s">
        <v>221</v>
      </c>
      <c r="J35" s="60" t="s">
        <v>221</v>
      </c>
      <c r="K35" s="60">
        <v>2</v>
      </c>
      <c r="L35" s="60">
        <v>1</v>
      </c>
      <c r="M35" s="60">
        <v>1</v>
      </c>
      <c r="N35" s="60" t="s">
        <v>221</v>
      </c>
      <c r="O35" s="60" t="s">
        <v>221</v>
      </c>
      <c r="P35" s="60">
        <v>1</v>
      </c>
      <c r="Q35" s="60">
        <v>1170</v>
      </c>
      <c r="R35" s="60">
        <v>1169</v>
      </c>
    </row>
    <row r="36" spans="1:18" s="25" customFormat="1" ht="26.25" customHeight="1" x14ac:dyDescent="0.15">
      <c r="A36" s="162" t="s">
        <v>153</v>
      </c>
      <c r="B36" s="162"/>
      <c r="C36" s="90">
        <v>1027</v>
      </c>
      <c r="D36" s="89">
        <v>8</v>
      </c>
      <c r="E36" s="89">
        <v>2</v>
      </c>
      <c r="F36" s="89">
        <v>3</v>
      </c>
      <c r="G36" s="89">
        <v>2</v>
      </c>
      <c r="H36" s="89">
        <v>1</v>
      </c>
      <c r="I36" s="89" t="s">
        <v>221</v>
      </c>
      <c r="J36" s="89" t="s">
        <v>221</v>
      </c>
      <c r="K36" s="89">
        <v>2</v>
      </c>
      <c r="L36" s="89" t="s">
        <v>221</v>
      </c>
      <c r="M36" s="89">
        <v>1</v>
      </c>
      <c r="N36" s="89">
        <v>1</v>
      </c>
      <c r="O36" s="89">
        <v>1</v>
      </c>
      <c r="P36" s="89" t="s">
        <v>221</v>
      </c>
      <c r="Q36" s="89">
        <v>1019</v>
      </c>
      <c r="R36" s="89">
        <v>1008</v>
      </c>
    </row>
    <row r="37" spans="1:18" ht="12" customHeight="1" x14ac:dyDescent="0.15"/>
    <row r="38" spans="1:18" ht="12" customHeight="1" x14ac:dyDescent="0.15"/>
    <row r="39" spans="1:18" ht="12" customHeight="1" x14ac:dyDescent="0.15"/>
    <row r="40" spans="1:18" ht="12" customHeight="1" x14ac:dyDescent="0.15"/>
    <row r="41" spans="1:18" ht="12" customHeight="1" x14ac:dyDescent="0.15"/>
    <row r="42" spans="1:18" ht="12" x14ac:dyDescent="0.15"/>
    <row r="43" spans="1:18" ht="12" x14ac:dyDescent="0.15"/>
  </sheetData>
  <mergeCells count="45">
    <mergeCell ref="A36:B36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10"/>
    <mergeCell ref="D7:D10"/>
    <mergeCell ref="E7:E10"/>
    <mergeCell ref="I8:I10"/>
    <mergeCell ref="H8:H10"/>
    <mergeCell ref="F8:F10"/>
    <mergeCell ref="F7:J7"/>
    <mergeCell ref="J8:J10"/>
    <mergeCell ref="G8:G10"/>
    <mergeCell ref="C6:C10"/>
    <mergeCell ref="R7:R10"/>
    <mergeCell ref="Q6:Q10"/>
    <mergeCell ref="K8:K10"/>
    <mergeCell ref="N8:N10"/>
    <mergeCell ref="P6:P10"/>
    <mergeCell ref="M8:M10"/>
    <mergeCell ref="K7:N7"/>
    <mergeCell ref="O7:O10"/>
    <mergeCell ref="L8:L10"/>
  </mergeCells>
  <phoneticPr fontId="5"/>
  <pageMargins left="0.70866141732283472" right="0.70866141732283472" top="0.39370078740157483" bottom="0.23622047244094491" header="0.51181102362204722" footer="0.19685039370078741"/>
  <pageSetup paperSize="9" firstPageNumber="32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9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zoomScaleSheetLayoutView="100" workbookViewId="0">
      <selection activeCell="A3" sqref="A3:L3"/>
    </sheetView>
  </sheetViews>
  <sheetFormatPr defaultRowHeight="13.5" x14ac:dyDescent="0.15"/>
  <cols>
    <col min="1" max="1" width="3.125" customWidth="1"/>
    <col min="2" max="2" width="9.875" customWidth="1"/>
    <col min="3" max="18" width="8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527</v>
      </c>
      <c r="B3" s="16"/>
      <c r="K3" s="74" t="s">
        <v>528</v>
      </c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381</v>
      </c>
    </row>
    <row r="6" spans="1:18" ht="12" customHeight="1" thickTop="1" x14ac:dyDescent="0.15">
      <c r="A6" s="155" t="s">
        <v>127</v>
      </c>
      <c r="B6" s="155"/>
      <c r="C6" s="332" t="s">
        <v>376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2055</v>
      </c>
      <c r="D11" s="60">
        <v>1</v>
      </c>
      <c r="E11" s="60">
        <v>36</v>
      </c>
      <c r="F11" s="60">
        <v>62</v>
      </c>
      <c r="G11" s="60">
        <v>76</v>
      </c>
      <c r="H11" s="60">
        <v>104</v>
      </c>
      <c r="I11" s="60">
        <v>136</v>
      </c>
      <c r="J11" s="60">
        <v>128</v>
      </c>
      <c r="K11" s="60">
        <v>127</v>
      </c>
      <c r="L11" s="60">
        <v>199</v>
      </c>
      <c r="M11" s="60">
        <v>262</v>
      </c>
      <c r="N11" s="60">
        <v>405</v>
      </c>
      <c r="O11" s="60">
        <v>335</v>
      </c>
      <c r="P11" s="60">
        <v>119</v>
      </c>
      <c r="Q11" s="60">
        <v>38</v>
      </c>
      <c r="R11" s="60">
        <v>27</v>
      </c>
    </row>
    <row r="12" spans="1:18" ht="26.25" customHeight="1" x14ac:dyDescent="0.15">
      <c r="A12" s="160" t="s">
        <v>129</v>
      </c>
      <c r="B12" s="160"/>
      <c r="C12" s="61">
        <v>181</v>
      </c>
      <c r="D12" s="62" t="s">
        <v>221</v>
      </c>
      <c r="E12" s="62">
        <v>3</v>
      </c>
      <c r="F12" s="62">
        <v>10</v>
      </c>
      <c r="G12" s="62">
        <v>13</v>
      </c>
      <c r="H12" s="62">
        <v>12</v>
      </c>
      <c r="I12" s="62">
        <v>12</v>
      </c>
      <c r="J12" s="62">
        <v>20</v>
      </c>
      <c r="K12" s="62">
        <v>12</v>
      </c>
      <c r="L12" s="62">
        <v>22</v>
      </c>
      <c r="M12" s="62">
        <v>21</v>
      </c>
      <c r="N12" s="62">
        <v>26</v>
      </c>
      <c r="O12" s="62">
        <v>21</v>
      </c>
      <c r="P12" s="62">
        <v>9</v>
      </c>
      <c r="Q12" s="62" t="s">
        <v>221</v>
      </c>
      <c r="R12" s="62" t="s">
        <v>221</v>
      </c>
    </row>
    <row r="13" spans="1:18" ht="26.25" customHeight="1" x14ac:dyDescent="0.15">
      <c r="A13" s="158" t="s">
        <v>130</v>
      </c>
      <c r="B13" s="158"/>
      <c r="C13" s="59">
        <v>73</v>
      </c>
      <c r="D13" s="60" t="s">
        <v>221</v>
      </c>
      <c r="E13" s="60">
        <v>1</v>
      </c>
      <c r="F13" s="60">
        <v>7</v>
      </c>
      <c r="G13" s="60">
        <v>7</v>
      </c>
      <c r="H13" s="60">
        <v>3</v>
      </c>
      <c r="I13" s="60">
        <v>6</v>
      </c>
      <c r="J13" s="60">
        <v>7</v>
      </c>
      <c r="K13" s="60">
        <v>7</v>
      </c>
      <c r="L13" s="60">
        <v>9</v>
      </c>
      <c r="M13" s="60">
        <v>6</v>
      </c>
      <c r="N13" s="60">
        <v>7</v>
      </c>
      <c r="O13" s="60">
        <v>5</v>
      </c>
      <c r="P13" s="60">
        <v>3</v>
      </c>
      <c r="Q13" s="60">
        <v>1</v>
      </c>
      <c r="R13" s="60">
        <v>4</v>
      </c>
    </row>
    <row r="14" spans="1:18" ht="26.25" customHeight="1" x14ac:dyDescent="0.15">
      <c r="A14" s="160" t="s">
        <v>131</v>
      </c>
      <c r="B14" s="160"/>
      <c r="C14" s="61">
        <v>186</v>
      </c>
      <c r="D14" s="62" t="s">
        <v>221</v>
      </c>
      <c r="E14" s="62">
        <v>2</v>
      </c>
      <c r="F14" s="62">
        <v>9</v>
      </c>
      <c r="G14" s="62">
        <v>8</v>
      </c>
      <c r="H14" s="62">
        <v>6</v>
      </c>
      <c r="I14" s="62">
        <v>17</v>
      </c>
      <c r="J14" s="62">
        <v>13</v>
      </c>
      <c r="K14" s="62">
        <v>10</v>
      </c>
      <c r="L14" s="62">
        <v>12</v>
      </c>
      <c r="M14" s="62">
        <v>22</v>
      </c>
      <c r="N14" s="62">
        <v>45</v>
      </c>
      <c r="O14" s="62">
        <v>28</v>
      </c>
      <c r="P14" s="62">
        <v>10</v>
      </c>
      <c r="Q14" s="62">
        <v>1</v>
      </c>
      <c r="R14" s="62">
        <v>3</v>
      </c>
    </row>
    <row r="15" spans="1:18" ht="26.25" customHeight="1" x14ac:dyDescent="0.15">
      <c r="A15" s="158" t="s">
        <v>132</v>
      </c>
      <c r="B15" s="158"/>
      <c r="C15" s="59">
        <v>63</v>
      </c>
      <c r="D15" s="60" t="s">
        <v>221</v>
      </c>
      <c r="E15" s="60">
        <v>1</v>
      </c>
      <c r="F15" s="60">
        <v>3</v>
      </c>
      <c r="G15" s="60">
        <v>2</v>
      </c>
      <c r="H15" s="60">
        <v>4</v>
      </c>
      <c r="I15" s="60">
        <v>2</v>
      </c>
      <c r="J15" s="60">
        <v>5</v>
      </c>
      <c r="K15" s="60">
        <v>5</v>
      </c>
      <c r="L15" s="60">
        <v>8</v>
      </c>
      <c r="M15" s="60">
        <v>5</v>
      </c>
      <c r="N15" s="60">
        <v>7</v>
      </c>
      <c r="O15" s="60">
        <v>14</v>
      </c>
      <c r="P15" s="60">
        <v>2</v>
      </c>
      <c r="Q15" s="60">
        <v>1</v>
      </c>
      <c r="R15" s="60">
        <v>4</v>
      </c>
    </row>
    <row r="16" spans="1:18" ht="26.25" customHeight="1" x14ac:dyDescent="0.15">
      <c r="A16" s="160" t="s">
        <v>154</v>
      </c>
      <c r="B16" s="160"/>
      <c r="C16" s="61">
        <v>107</v>
      </c>
      <c r="D16" s="62" t="s">
        <v>221</v>
      </c>
      <c r="E16" s="62">
        <v>3</v>
      </c>
      <c r="F16" s="62">
        <v>4</v>
      </c>
      <c r="G16" s="62">
        <v>4</v>
      </c>
      <c r="H16" s="62">
        <v>11</v>
      </c>
      <c r="I16" s="62">
        <v>15</v>
      </c>
      <c r="J16" s="62">
        <v>12</v>
      </c>
      <c r="K16" s="62">
        <v>8</v>
      </c>
      <c r="L16" s="62">
        <v>9</v>
      </c>
      <c r="M16" s="62">
        <v>7</v>
      </c>
      <c r="N16" s="62">
        <v>13</v>
      </c>
      <c r="O16" s="62">
        <v>11</v>
      </c>
      <c r="P16" s="62">
        <v>8</v>
      </c>
      <c r="Q16" s="62">
        <v>2</v>
      </c>
      <c r="R16" s="62" t="s">
        <v>221</v>
      </c>
    </row>
    <row r="17" spans="1:18" ht="26.25" customHeight="1" x14ac:dyDescent="0.15">
      <c r="A17" s="158" t="s">
        <v>134</v>
      </c>
      <c r="B17" s="158"/>
      <c r="C17" s="59">
        <v>67</v>
      </c>
      <c r="D17" s="60" t="s">
        <v>221</v>
      </c>
      <c r="E17" s="60" t="s">
        <v>221</v>
      </c>
      <c r="F17" s="60">
        <v>4</v>
      </c>
      <c r="G17" s="60">
        <v>2</v>
      </c>
      <c r="H17" s="60">
        <v>4</v>
      </c>
      <c r="I17" s="60">
        <v>4</v>
      </c>
      <c r="J17" s="60">
        <v>3</v>
      </c>
      <c r="K17" s="60">
        <v>7</v>
      </c>
      <c r="L17" s="60">
        <v>7</v>
      </c>
      <c r="M17" s="60">
        <v>9</v>
      </c>
      <c r="N17" s="60">
        <v>15</v>
      </c>
      <c r="O17" s="60">
        <v>8</v>
      </c>
      <c r="P17" s="60">
        <v>2</v>
      </c>
      <c r="Q17" s="60">
        <v>2</v>
      </c>
      <c r="R17" s="60" t="s">
        <v>221</v>
      </c>
    </row>
    <row r="18" spans="1:18" ht="26.25" customHeight="1" x14ac:dyDescent="0.15">
      <c r="A18" s="160" t="s">
        <v>135</v>
      </c>
      <c r="B18" s="160"/>
      <c r="C18" s="61">
        <v>441</v>
      </c>
      <c r="D18" s="62" t="s">
        <v>221</v>
      </c>
      <c r="E18" s="62">
        <v>1</v>
      </c>
      <c r="F18" s="62">
        <v>2</v>
      </c>
      <c r="G18" s="62">
        <v>1</v>
      </c>
      <c r="H18" s="62">
        <v>12</v>
      </c>
      <c r="I18" s="62">
        <v>9</v>
      </c>
      <c r="J18" s="62">
        <v>12</v>
      </c>
      <c r="K18" s="62">
        <v>20</v>
      </c>
      <c r="L18" s="62">
        <v>41</v>
      </c>
      <c r="M18" s="62">
        <v>68</v>
      </c>
      <c r="N18" s="62">
        <v>106</v>
      </c>
      <c r="O18" s="62">
        <v>101</v>
      </c>
      <c r="P18" s="62">
        <v>45</v>
      </c>
      <c r="Q18" s="62">
        <v>19</v>
      </c>
      <c r="R18" s="62">
        <v>4</v>
      </c>
    </row>
    <row r="19" spans="1:18" ht="26.25" customHeight="1" x14ac:dyDescent="0.15">
      <c r="A19" s="158" t="s">
        <v>136</v>
      </c>
      <c r="B19" s="158"/>
      <c r="C19" s="59">
        <v>76</v>
      </c>
      <c r="D19" s="60" t="s">
        <v>221</v>
      </c>
      <c r="E19" s="60" t="s">
        <v>221</v>
      </c>
      <c r="F19" s="60">
        <v>5</v>
      </c>
      <c r="G19" s="60">
        <v>5</v>
      </c>
      <c r="H19" s="60">
        <v>3</v>
      </c>
      <c r="I19" s="60">
        <v>4</v>
      </c>
      <c r="J19" s="60">
        <v>4</v>
      </c>
      <c r="K19" s="60">
        <v>6</v>
      </c>
      <c r="L19" s="60">
        <v>11</v>
      </c>
      <c r="M19" s="60">
        <v>15</v>
      </c>
      <c r="N19" s="60">
        <v>10</v>
      </c>
      <c r="O19" s="60">
        <v>5</v>
      </c>
      <c r="P19" s="60">
        <v>4</v>
      </c>
      <c r="Q19" s="60">
        <v>2</v>
      </c>
      <c r="R19" s="60">
        <v>2</v>
      </c>
    </row>
    <row r="20" spans="1:18" ht="26.25" customHeight="1" x14ac:dyDescent="0.15">
      <c r="A20" s="160" t="s">
        <v>137</v>
      </c>
      <c r="B20" s="160"/>
      <c r="C20" s="61">
        <v>96</v>
      </c>
      <c r="D20" s="62" t="s">
        <v>221</v>
      </c>
      <c r="E20" s="62">
        <v>4</v>
      </c>
      <c r="F20" s="62">
        <v>1</v>
      </c>
      <c r="G20" s="62">
        <v>4</v>
      </c>
      <c r="H20" s="62">
        <v>3</v>
      </c>
      <c r="I20" s="62">
        <v>5</v>
      </c>
      <c r="J20" s="62">
        <v>11</v>
      </c>
      <c r="K20" s="62">
        <v>6</v>
      </c>
      <c r="L20" s="62">
        <v>5</v>
      </c>
      <c r="M20" s="62">
        <v>11</v>
      </c>
      <c r="N20" s="62">
        <v>17</v>
      </c>
      <c r="O20" s="62">
        <v>16</v>
      </c>
      <c r="P20" s="62">
        <v>9</v>
      </c>
      <c r="Q20" s="62">
        <v>3</v>
      </c>
      <c r="R20" s="62">
        <v>1</v>
      </c>
    </row>
    <row r="21" spans="1:18" ht="26.25" customHeight="1" x14ac:dyDescent="0.15">
      <c r="A21" s="158" t="s">
        <v>138</v>
      </c>
      <c r="B21" s="158"/>
      <c r="C21" s="59">
        <v>56</v>
      </c>
      <c r="D21" s="60" t="s">
        <v>221</v>
      </c>
      <c r="E21" s="60" t="s">
        <v>221</v>
      </c>
      <c r="F21" s="60">
        <v>2</v>
      </c>
      <c r="G21" s="60">
        <v>2</v>
      </c>
      <c r="H21" s="60">
        <v>1</v>
      </c>
      <c r="I21" s="60">
        <v>4</v>
      </c>
      <c r="J21" s="60">
        <v>2</v>
      </c>
      <c r="K21" s="60">
        <v>6</v>
      </c>
      <c r="L21" s="60">
        <v>3</v>
      </c>
      <c r="M21" s="60">
        <v>6</v>
      </c>
      <c r="N21" s="60">
        <v>16</v>
      </c>
      <c r="O21" s="60">
        <v>12</v>
      </c>
      <c r="P21" s="60">
        <v>2</v>
      </c>
      <c r="Q21" s="60" t="s">
        <v>221</v>
      </c>
      <c r="R21" s="60" t="s">
        <v>221</v>
      </c>
    </row>
    <row r="22" spans="1:18" ht="26.25" customHeight="1" x14ac:dyDescent="0.15">
      <c r="A22" s="160" t="s">
        <v>139</v>
      </c>
      <c r="B22" s="160"/>
      <c r="C22" s="61">
        <v>110</v>
      </c>
      <c r="D22" s="62" t="s">
        <v>221</v>
      </c>
      <c r="E22" s="62">
        <v>13</v>
      </c>
      <c r="F22" s="62">
        <v>7</v>
      </c>
      <c r="G22" s="62">
        <v>5</v>
      </c>
      <c r="H22" s="62">
        <v>12</v>
      </c>
      <c r="I22" s="62">
        <v>16</v>
      </c>
      <c r="J22" s="62">
        <v>8</v>
      </c>
      <c r="K22" s="62">
        <v>8</v>
      </c>
      <c r="L22" s="62">
        <v>11</v>
      </c>
      <c r="M22" s="62">
        <v>15</v>
      </c>
      <c r="N22" s="62">
        <v>7</v>
      </c>
      <c r="O22" s="62">
        <v>5</v>
      </c>
      <c r="P22" s="62">
        <v>1</v>
      </c>
      <c r="Q22" s="62" t="s">
        <v>221</v>
      </c>
      <c r="R22" s="62">
        <v>2</v>
      </c>
    </row>
    <row r="23" spans="1:18" ht="26.25" customHeight="1" x14ac:dyDescent="0.15">
      <c r="A23" s="158" t="s">
        <v>140</v>
      </c>
      <c r="B23" s="158"/>
      <c r="C23" s="59">
        <v>67</v>
      </c>
      <c r="D23" s="60" t="s">
        <v>221</v>
      </c>
      <c r="E23" s="60">
        <v>2</v>
      </c>
      <c r="F23" s="60" t="s">
        <v>221</v>
      </c>
      <c r="G23" s="60">
        <v>5</v>
      </c>
      <c r="H23" s="60">
        <v>7</v>
      </c>
      <c r="I23" s="60">
        <v>7</v>
      </c>
      <c r="J23" s="60">
        <v>5</v>
      </c>
      <c r="K23" s="60">
        <v>6</v>
      </c>
      <c r="L23" s="60">
        <v>4</v>
      </c>
      <c r="M23" s="60">
        <v>6</v>
      </c>
      <c r="N23" s="60">
        <v>15</v>
      </c>
      <c r="O23" s="60">
        <v>10</v>
      </c>
      <c r="P23" s="60" t="s">
        <v>221</v>
      </c>
      <c r="Q23" s="60" t="s">
        <v>221</v>
      </c>
      <c r="R23" s="60" t="s">
        <v>221</v>
      </c>
    </row>
    <row r="24" spans="1:18" ht="26.25" customHeight="1" x14ac:dyDescent="0.15">
      <c r="A24" s="160" t="s">
        <v>141</v>
      </c>
      <c r="B24" s="160"/>
      <c r="C24" s="61">
        <v>67</v>
      </c>
      <c r="D24" s="62" t="s">
        <v>221</v>
      </c>
      <c r="E24" s="62" t="s">
        <v>221</v>
      </c>
      <c r="F24" s="62">
        <v>1</v>
      </c>
      <c r="G24" s="62">
        <v>2</v>
      </c>
      <c r="H24" s="62">
        <v>1</v>
      </c>
      <c r="I24" s="62" t="s">
        <v>221</v>
      </c>
      <c r="J24" s="62">
        <v>1</v>
      </c>
      <c r="K24" s="62">
        <v>3</v>
      </c>
      <c r="L24" s="62">
        <v>5</v>
      </c>
      <c r="M24" s="62">
        <v>6</v>
      </c>
      <c r="N24" s="62">
        <v>22</v>
      </c>
      <c r="O24" s="62">
        <v>18</v>
      </c>
      <c r="P24" s="62">
        <v>6</v>
      </c>
      <c r="Q24" s="62">
        <v>1</v>
      </c>
      <c r="R24" s="62">
        <v>1</v>
      </c>
    </row>
    <row r="25" spans="1:18" ht="26.25" customHeight="1" x14ac:dyDescent="0.15">
      <c r="A25" s="158" t="s">
        <v>142</v>
      </c>
      <c r="B25" s="158"/>
      <c r="C25" s="59">
        <v>36</v>
      </c>
      <c r="D25" s="60" t="s">
        <v>221</v>
      </c>
      <c r="E25" s="60" t="s">
        <v>221</v>
      </c>
      <c r="F25" s="60">
        <v>1</v>
      </c>
      <c r="G25" s="60">
        <v>1</v>
      </c>
      <c r="H25" s="60">
        <v>3</v>
      </c>
      <c r="I25" s="60">
        <v>3</v>
      </c>
      <c r="J25" s="60">
        <v>4</v>
      </c>
      <c r="K25" s="60" t="s">
        <v>221</v>
      </c>
      <c r="L25" s="60">
        <v>4</v>
      </c>
      <c r="M25" s="60">
        <v>5</v>
      </c>
      <c r="N25" s="60">
        <v>10</v>
      </c>
      <c r="O25" s="60">
        <v>4</v>
      </c>
      <c r="P25" s="60">
        <v>1</v>
      </c>
      <c r="Q25" s="60" t="s">
        <v>221</v>
      </c>
      <c r="R25" s="60" t="s">
        <v>221</v>
      </c>
    </row>
    <row r="26" spans="1:18" ht="26.25" customHeight="1" x14ac:dyDescent="0.15">
      <c r="A26" s="160" t="s">
        <v>143</v>
      </c>
      <c r="B26" s="160"/>
      <c r="C26" s="61">
        <v>67</v>
      </c>
      <c r="D26" s="62" t="s">
        <v>221</v>
      </c>
      <c r="E26" s="62">
        <v>1</v>
      </c>
      <c r="F26" s="62" t="s">
        <v>221</v>
      </c>
      <c r="G26" s="62">
        <v>2</v>
      </c>
      <c r="H26" s="62">
        <v>3</v>
      </c>
      <c r="I26" s="62">
        <v>4</v>
      </c>
      <c r="J26" s="62">
        <v>1</v>
      </c>
      <c r="K26" s="62">
        <v>5</v>
      </c>
      <c r="L26" s="62">
        <v>6</v>
      </c>
      <c r="M26" s="62">
        <v>11</v>
      </c>
      <c r="N26" s="62">
        <v>18</v>
      </c>
      <c r="O26" s="62">
        <v>13</v>
      </c>
      <c r="P26" s="62">
        <v>2</v>
      </c>
      <c r="Q26" s="62">
        <v>1</v>
      </c>
      <c r="R26" s="62" t="s">
        <v>221</v>
      </c>
    </row>
    <row r="27" spans="1:18" ht="26.25" customHeight="1" x14ac:dyDescent="0.15">
      <c r="A27" s="158" t="s">
        <v>144</v>
      </c>
      <c r="B27" s="158"/>
      <c r="C27" s="59">
        <v>36</v>
      </c>
      <c r="D27" s="60" t="s">
        <v>221</v>
      </c>
      <c r="E27" s="60" t="s">
        <v>221</v>
      </c>
      <c r="F27" s="60">
        <v>1</v>
      </c>
      <c r="G27" s="60">
        <v>1</v>
      </c>
      <c r="H27" s="60">
        <v>2</v>
      </c>
      <c r="I27" s="60">
        <v>2</v>
      </c>
      <c r="J27" s="60">
        <v>1</v>
      </c>
      <c r="K27" s="60">
        <v>2</v>
      </c>
      <c r="L27" s="60" t="s">
        <v>221</v>
      </c>
      <c r="M27" s="60">
        <v>3</v>
      </c>
      <c r="N27" s="60">
        <v>10</v>
      </c>
      <c r="O27" s="60">
        <v>13</v>
      </c>
      <c r="P27" s="60">
        <v>1</v>
      </c>
      <c r="Q27" s="60" t="s">
        <v>221</v>
      </c>
      <c r="R27" s="60" t="s">
        <v>221</v>
      </c>
    </row>
    <row r="28" spans="1:18" ht="26.25" customHeight="1" x14ac:dyDescent="0.15">
      <c r="A28" s="160" t="s">
        <v>145</v>
      </c>
      <c r="B28" s="160"/>
      <c r="C28" s="61">
        <v>23</v>
      </c>
      <c r="D28" s="62" t="s">
        <v>221</v>
      </c>
      <c r="E28" s="62">
        <v>1</v>
      </c>
      <c r="F28" s="62" t="s">
        <v>221</v>
      </c>
      <c r="G28" s="62">
        <v>1</v>
      </c>
      <c r="H28" s="62">
        <v>1</v>
      </c>
      <c r="I28" s="62" t="s">
        <v>221</v>
      </c>
      <c r="J28" s="62">
        <v>1</v>
      </c>
      <c r="K28" s="62">
        <v>1</v>
      </c>
      <c r="L28" s="62">
        <v>1</v>
      </c>
      <c r="M28" s="62">
        <v>5</v>
      </c>
      <c r="N28" s="62">
        <v>3</v>
      </c>
      <c r="O28" s="62">
        <v>9</v>
      </c>
      <c r="P28" s="62" t="s">
        <v>221</v>
      </c>
      <c r="Q28" s="62" t="s">
        <v>221</v>
      </c>
      <c r="R28" s="62" t="s">
        <v>221</v>
      </c>
    </row>
    <row r="29" spans="1:18" ht="26.25" customHeight="1" x14ac:dyDescent="0.15">
      <c r="A29" s="158" t="s">
        <v>146</v>
      </c>
      <c r="B29" s="158"/>
      <c r="C29" s="59">
        <v>30</v>
      </c>
      <c r="D29" s="60" t="s">
        <v>221</v>
      </c>
      <c r="E29" s="60">
        <v>1</v>
      </c>
      <c r="F29" s="60">
        <v>2</v>
      </c>
      <c r="G29" s="60" t="s">
        <v>221</v>
      </c>
      <c r="H29" s="60">
        <v>1</v>
      </c>
      <c r="I29" s="60">
        <v>1</v>
      </c>
      <c r="J29" s="60">
        <v>5</v>
      </c>
      <c r="K29" s="60">
        <v>2</v>
      </c>
      <c r="L29" s="60">
        <v>8</v>
      </c>
      <c r="M29" s="60">
        <v>2</v>
      </c>
      <c r="N29" s="60">
        <v>4</v>
      </c>
      <c r="O29" s="60">
        <v>4</v>
      </c>
      <c r="P29" s="60" t="s">
        <v>221</v>
      </c>
      <c r="Q29" s="60" t="s">
        <v>221</v>
      </c>
      <c r="R29" s="60" t="s">
        <v>221</v>
      </c>
    </row>
    <row r="30" spans="1:18" ht="26.25" customHeight="1" x14ac:dyDescent="0.15">
      <c r="A30" s="160" t="s">
        <v>147</v>
      </c>
      <c r="B30" s="160"/>
      <c r="C30" s="61">
        <v>51</v>
      </c>
      <c r="D30" s="62" t="s">
        <v>221</v>
      </c>
      <c r="E30" s="62" t="s">
        <v>221</v>
      </c>
      <c r="F30" s="62">
        <v>1</v>
      </c>
      <c r="G30" s="62">
        <v>2</v>
      </c>
      <c r="H30" s="62">
        <v>1</v>
      </c>
      <c r="I30" s="62">
        <v>6</v>
      </c>
      <c r="J30" s="62" t="s">
        <v>221</v>
      </c>
      <c r="K30" s="62">
        <v>1</v>
      </c>
      <c r="L30" s="62">
        <v>10</v>
      </c>
      <c r="M30" s="62">
        <v>10</v>
      </c>
      <c r="N30" s="62">
        <v>15</v>
      </c>
      <c r="O30" s="62">
        <v>2</v>
      </c>
      <c r="P30" s="62">
        <v>2</v>
      </c>
      <c r="Q30" s="62" t="s">
        <v>221</v>
      </c>
      <c r="R30" s="62">
        <v>1</v>
      </c>
    </row>
    <row r="31" spans="1:18" ht="26.25" customHeight="1" x14ac:dyDescent="0.15">
      <c r="A31" s="158" t="s">
        <v>148</v>
      </c>
      <c r="B31" s="158"/>
      <c r="C31" s="59">
        <v>22</v>
      </c>
      <c r="D31" s="60" t="s">
        <v>221</v>
      </c>
      <c r="E31" s="60" t="s">
        <v>221</v>
      </c>
      <c r="F31" s="60" t="s">
        <v>221</v>
      </c>
      <c r="G31" s="60">
        <v>2</v>
      </c>
      <c r="H31" s="60">
        <v>1</v>
      </c>
      <c r="I31" s="60">
        <v>4</v>
      </c>
      <c r="J31" s="60">
        <v>2</v>
      </c>
      <c r="K31" s="60" t="s">
        <v>221</v>
      </c>
      <c r="L31" s="60">
        <v>3</v>
      </c>
      <c r="M31" s="60" t="s">
        <v>221</v>
      </c>
      <c r="N31" s="60">
        <v>5</v>
      </c>
      <c r="O31" s="60">
        <v>3</v>
      </c>
      <c r="P31" s="60">
        <v>2</v>
      </c>
      <c r="Q31" s="60" t="s">
        <v>221</v>
      </c>
      <c r="R31" s="60" t="s">
        <v>221</v>
      </c>
    </row>
    <row r="32" spans="1:18" ht="26.25" customHeight="1" x14ac:dyDescent="0.15">
      <c r="A32" s="160" t="s">
        <v>149</v>
      </c>
      <c r="B32" s="160"/>
      <c r="C32" s="61">
        <v>68</v>
      </c>
      <c r="D32" s="62" t="s">
        <v>221</v>
      </c>
      <c r="E32" s="62" t="s">
        <v>221</v>
      </c>
      <c r="F32" s="62">
        <v>1</v>
      </c>
      <c r="G32" s="62">
        <v>1</v>
      </c>
      <c r="H32" s="62" t="s">
        <v>221</v>
      </c>
      <c r="I32" s="62" t="s">
        <v>221</v>
      </c>
      <c r="J32" s="62">
        <v>1</v>
      </c>
      <c r="K32" s="62">
        <v>5</v>
      </c>
      <c r="L32" s="62">
        <v>8</v>
      </c>
      <c r="M32" s="62">
        <v>9</v>
      </c>
      <c r="N32" s="62">
        <v>13</v>
      </c>
      <c r="O32" s="62">
        <v>16</v>
      </c>
      <c r="P32" s="62">
        <v>6</v>
      </c>
      <c r="Q32" s="62">
        <v>4</v>
      </c>
      <c r="R32" s="62">
        <v>4</v>
      </c>
    </row>
    <row r="33" spans="1:18" ht="26.25" customHeight="1" x14ac:dyDescent="0.15">
      <c r="A33" s="158" t="s">
        <v>150</v>
      </c>
      <c r="B33" s="198"/>
      <c r="C33" s="59">
        <v>17</v>
      </c>
      <c r="D33" s="60" t="s">
        <v>221</v>
      </c>
      <c r="E33" s="60" t="s">
        <v>221</v>
      </c>
      <c r="F33" s="60" t="s">
        <v>221</v>
      </c>
      <c r="G33" s="60">
        <v>2</v>
      </c>
      <c r="H33" s="60">
        <v>4</v>
      </c>
      <c r="I33" s="60">
        <v>2</v>
      </c>
      <c r="J33" s="60">
        <v>1</v>
      </c>
      <c r="K33" s="60">
        <v>1</v>
      </c>
      <c r="L33" s="60">
        <v>1</v>
      </c>
      <c r="M33" s="60">
        <v>1</v>
      </c>
      <c r="N33" s="60">
        <v>2</v>
      </c>
      <c r="O33" s="60">
        <v>3</v>
      </c>
      <c r="P33" s="60" t="s">
        <v>221</v>
      </c>
      <c r="Q33" s="60" t="s">
        <v>221</v>
      </c>
      <c r="R33" s="60" t="s">
        <v>221</v>
      </c>
    </row>
    <row r="34" spans="1:18" ht="26.25" customHeight="1" x14ac:dyDescent="0.15">
      <c r="A34" s="160" t="s">
        <v>151</v>
      </c>
      <c r="B34" s="160"/>
      <c r="C34" s="61">
        <v>27</v>
      </c>
      <c r="D34" s="62" t="s">
        <v>221</v>
      </c>
      <c r="E34" s="62">
        <v>1</v>
      </c>
      <c r="F34" s="62" t="s">
        <v>221</v>
      </c>
      <c r="G34" s="62">
        <v>1</v>
      </c>
      <c r="H34" s="62">
        <v>4</v>
      </c>
      <c r="I34" s="62">
        <v>3</v>
      </c>
      <c r="J34" s="62">
        <v>1</v>
      </c>
      <c r="K34" s="62">
        <v>1</v>
      </c>
      <c r="L34" s="62">
        <v>4</v>
      </c>
      <c r="M34" s="62">
        <v>4</v>
      </c>
      <c r="N34" s="62">
        <v>3</v>
      </c>
      <c r="O34" s="62">
        <v>3</v>
      </c>
      <c r="P34" s="62">
        <v>2</v>
      </c>
      <c r="Q34" s="62" t="s">
        <v>221</v>
      </c>
      <c r="R34" s="62" t="s">
        <v>221</v>
      </c>
    </row>
    <row r="35" spans="1:18" ht="26.25" customHeight="1" x14ac:dyDescent="0.15">
      <c r="A35" s="158" t="s">
        <v>152</v>
      </c>
      <c r="B35" s="158"/>
      <c r="C35" s="59">
        <v>66</v>
      </c>
      <c r="D35" s="60">
        <v>1</v>
      </c>
      <c r="E35" s="60">
        <v>2</v>
      </c>
      <c r="F35" s="60">
        <v>1</v>
      </c>
      <c r="G35" s="60">
        <v>3</v>
      </c>
      <c r="H35" s="60">
        <v>3</v>
      </c>
      <c r="I35" s="60">
        <v>7</v>
      </c>
      <c r="J35" s="60">
        <v>6</v>
      </c>
      <c r="K35" s="60">
        <v>5</v>
      </c>
      <c r="L35" s="60">
        <v>4</v>
      </c>
      <c r="M35" s="60">
        <v>11</v>
      </c>
      <c r="N35" s="60">
        <v>14</v>
      </c>
      <c r="O35" s="60">
        <v>6</v>
      </c>
      <c r="P35" s="60">
        <v>2</v>
      </c>
      <c r="Q35" s="60" t="s">
        <v>221</v>
      </c>
      <c r="R35" s="60">
        <v>1</v>
      </c>
    </row>
    <row r="36" spans="1:18" ht="26.25" customHeight="1" x14ac:dyDescent="0.15">
      <c r="A36" s="162" t="s">
        <v>153</v>
      </c>
      <c r="B36" s="162"/>
      <c r="C36" s="90">
        <v>22</v>
      </c>
      <c r="D36" s="89" t="s">
        <v>221</v>
      </c>
      <c r="E36" s="89" t="s">
        <v>221</v>
      </c>
      <c r="F36" s="89" t="s">
        <v>221</v>
      </c>
      <c r="G36" s="89" t="s">
        <v>221</v>
      </c>
      <c r="H36" s="89">
        <v>2</v>
      </c>
      <c r="I36" s="89">
        <v>3</v>
      </c>
      <c r="J36" s="89">
        <v>2</v>
      </c>
      <c r="K36" s="89" t="s">
        <v>221</v>
      </c>
      <c r="L36" s="89">
        <v>3</v>
      </c>
      <c r="M36" s="89">
        <v>4</v>
      </c>
      <c r="N36" s="89">
        <v>2</v>
      </c>
      <c r="O36" s="89">
        <v>5</v>
      </c>
      <c r="P36" s="89" t="s">
        <v>221</v>
      </c>
      <c r="Q36" s="89">
        <v>1</v>
      </c>
      <c r="R36" s="89" t="s">
        <v>221</v>
      </c>
    </row>
  </sheetData>
  <mergeCells count="45">
    <mergeCell ref="H7:H10"/>
    <mergeCell ref="I7:I10"/>
    <mergeCell ref="C7:C10"/>
    <mergeCell ref="D7:D10"/>
    <mergeCell ref="E7:E10"/>
    <mergeCell ref="F7:F10"/>
    <mergeCell ref="G7:G10"/>
    <mergeCell ref="A19:B19"/>
    <mergeCell ref="P7:P10"/>
    <mergeCell ref="Q7:Q10"/>
    <mergeCell ref="R7:R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R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04" orientation="portrait" useFirstPageNumber="1" r:id="rId1"/>
  <headerFooter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zoomScaleSheetLayoutView="100" workbookViewId="0">
      <selection activeCell="H13" sqref="H13"/>
    </sheetView>
  </sheetViews>
  <sheetFormatPr defaultRowHeight="13.5" x14ac:dyDescent="0.15"/>
  <cols>
    <col min="1" max="1" width="3.125" customWidth="1"/>
    <col min="2" max="2" width="9.875" customWidth="1"/>
    <col min="3" max="18" width="8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527</v>
      </c>
      <c r="B3" s="16"/>
      <c r="K3" s="74" t="s">
        <v>528</v>
      </c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381</v>
      </c>
    </row>
    <row r="6" spans="1:18" ht="12" customHeight="1" thickTop="1" x14ac:dyDescent="0.15">
      <c r="A6" s="155" t="s">
        <v>127</v>
      </c>
      <c r="B6" s="155"/>
      <c r="C6" s="332" t="s">
        <v>47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561</v>
      </c>
      <c r="D11" s="60">
        <v>2</v>
      </c>
      <c r="E11" s="60">
        <v>13</v>
      </c>
      <c r="F11" s="60">
        <v>13</v>
      </c>
      <c r="G11" s="60">
        <v>23</v>
      </c>
      <c r="H11" s="60">
        <v>40</v>
      </c>
      <c r="I11" s="60">
        <v>46</v>
      </c>
      <c r="J11" s="60">
        <v>47</v>
      </c>
      <c r="K11" s="60">
        <v>60</v>
      </c>
      <c r="L11" s="60">
        <v>45</v>
      </c>
      <c r="M11" s="60">
        <v>70</v>
      </c>
      <c r="N11" s="60">
        <v>90</v>
      </c>
      <c r="O11" s="60">
        <v>68</v>
      </c>
      <c r="P11" s="60">
        <v>24</v>
      </c>
      <c r="Q11" s="60">
        <v>12</v>
      </c>
      <c r="R11" s="60">
        <v>8</v>
      </c>
    </row>
    <row r="12" spans="1:18" ht="26.25" customHeight="1" x14ac:dyDescent="0.15">
      <c r="A12" s="160" t="s">
        <v>129</v>
      </c>
      <c r="B12" s="160"/>
      <c r="C12" s="61">
        <v>76</v>
      </c>
      <c r="D12" s="62" t="s">
        <v>221</v>
      </c>
      <c r="E12" s="62">
        <v>2</v>
      </c>
      <c r="F12" s="62">
        <v>2</v>
      </c>
      <c r="G12" s="62">
        <v>1</v>
      </c>
      <c r="H12" s="62">
        <v>6</v>
      </c>
      <c r="I12" s="62">
        <v>5</v>
      </c>
      <c r="J12" s="62">
        <v>12</v>
      </c>
      <c r="K12" s="62">
        <v>11</v>
      </c>
      <c r="L12" s="62">
        <v>4</v>
      </c>
      <c r="M12" s="62">
        <v>4</v>
      </c>
      <c r="N12" s="62">
        <v>14</v>
      </c>
      <c r="O12" s="62">
        <v>12</v>
      </c>
      <c r="P12" s="62">
        <v>2</v>
      </c>
      <c r="Q12" s="62">
        <v>1</v>
      </c>
      <c r="R12" s="62" t="s">
        <v>221</v>
      </c>
    </row>
    <row r="13" spans="1:18" ht="26.25" customHeight="1" x14ac:dyDescent="0.15">
      <c r="A13" s="158" t="s">
        <v>130</v>
      </c>
      <c r="B13" s="158"/>
      <c r="C13" s="59">
        <v>11</v>
      </c>
      <c r="D13" s="60" t="s">
        <v>221</v>
      </c>
      <c r="E13" s="60" t="s">
        <v>221</v>
      </c>
      <c r="F13" s="60" t="s">
        <v>221</v>
      </c>
      <c r="G13" s="60">
        <v>1</v>
      </c>
      <c r="H13" s="60">
        <v>2</v>
      </c>
      <c r="I13" s="60" t="s">
        <v>221</v>
      </c>
      <c r="J13" s="60">
        <v>2</v>
      </c>
      <c r="K13" s="60">
        <v>1</v>
      </c>
      <c r="L13" s="60">
        <v>1</v>
      </c>
      <c r="M13" s="60">
        <v>1</v>
      </c>
      <c r="N13" s="60" t="s">
        <v>221</v>
      </c>
      <c r="O13" s="60">
        <v>1</v>
      </c>
      <c r="P13" s="60">
        <v>2</v>
      </c>
      <c r="Q13" s="60" t="s">
        <v>221</v>
      </c>
      <c r="R13" s="60" t="s">
        <v>221</v>
      </c>
    </row>
    <row r="14" spans="1:18" ht="26.25" customHeight="1" x14ac:dyDescent="0.15">
      <c r="A14" s="160" t="s">
        <v>131</v>
      </c>
      <c r="B14" s="160"/>
      <c r="C14" s="61">
        <v>40</v>
      </c>
      <c r="D14" s="62" t="s">
        <v>221</v>
      </c>
      <c r="E14" s="62" t="s">
        <v>221</v>
      </c>
      <c r="F14" s="62" t="s">
        <v>221</v>
      </c>
      <c r="G14" s="62">
        <v>2</v>
      </c>
      <c r="H14" s="62">
        <v>3</v>
      </c>
      <c r="I14" s="62">
        <v>3</v>
      </c>
      <c r="J14" s="62">
        <v>6</v>
      </c>
      <c r="K14" s="62">
        <v>3</v>
      </c>
      <c r="L14" s="62">
        <v>2</v>
      </c>
      <c r="M14" s="62">
        <v>7</v>
      </c>
      <c r="N14" s="62">
        <v>6</v>
      </c>
      <c r="O14" s="62">
        <v>5</v>
      </c>
      <c r="P14" s="62">
        <v>3</v>
      </c>
      <c r="Q14" s="62" t="s">
        <v>221</v>
      </c>
      <c r="R14" s="62" t="s">
        <v>221</v>
      </c>
    </row>
    <row r="15" spans="1:18" ht="26.25" customHeight="1" x14ac:dyDescent="0.15">
      <c r="A15" s="158" t="s">
        <v>132</v>
      </c>
      <c r="B15" s="158"/>
      <c r="C15" s="59">
        <v>38</v>
      </c>
      <c r="D15" s="60" t="s">
        <v>221</v>
      </c>
      <c r="E15" s="60">
        <v>1</v>
      </c>
      <c r="F15" s="60" t="s">
        <v>221</v>
      </c>
      <c r="G15" s="60">
        <v>4</v>
      </c>
      <c r="H15" s="60">
        <v>5</v>
      </c>
      <c r="I15" s="60">
        <v>3</v>
      </c>
      <c r="J15" s="60">
        <v>3</v>
      </c>
      <c r="K15" s="60">
        <v>4</v>
      </c>
      <c r="L15" s="60">
        <v>3</v>
      </c>
      <c r="M15" s="60">
        <v>4</v>
      </c>
      <c r="N15" s="60">
        <v>4</v>
      </c>
      <c r="O15" s="60">
        <v>2</v>
      </c>
      <c r="P15" s="60">
        <v>2</v>
      </c>
      <c r="Q15" s="60">
        <v>2</v>
      </c>
      <c r="R15" s="60">
        <v>1</v>
      </c>
    </row>
    <row r="16" spans="1:18" ht="26.25" customHeight="1" x14ac:dyDescent="0.15">
      <c r="A16" s="160" t="s">
        <v>154</v>
      </c>
      <c r="B16" s="160"/>
      <c r="C16" s="61">
        <v>52</v>
      </c>
      <c r="D16" s="62" t="s">
        <v>221</v>
      </c>
      <c r="E16" s="62" t="s">
        <v>221</v>
      </c>
      <c r="F16" s="62" t="s">
        <v>221</v>
      </c>
      <c r="G16" s="62">
        <v>5</v>
      </c>
      <c r="H16" s="62">
        <v>3</v>
      </c>
      <c r="I16" s="62">
        <v>6</v>
      </c>
      <c r="J16" s="62">
        <v>4</v>
      </c>
      <c r="K16" s="62">
        <v>1</v>
      </c>
      <c r="L16" s="62">
        <v>4</v>
      </c>
      <c r="M16" s="62">
        <v>5</v>
      </c>
      <c r="N16" s="62">
        <v>10</v>
      </c>
      <c r="O16" s="62">
        <v>10</v>
      </c>
      <c r="P16" s="62">
        <v>3</v>
      </c>
      <c r="Q16" s="62" t="s">
        <v>221</v>
      </c>
      <c r="R16" s="62">
        <v>1</v>
      </c>
    </row>
    <row r="17" spans="1:18" ht="26.25" customHeight="1" x14ac:dyDescent="0.15">
      <c r="A17" s="158" t="s">
        <v>134</v>
      </c>
      <c r="B17" s="158"/>
      <c r="C17" s="59">
        <v>21</v>
      </c>
      <c r="D17" s="60" t="s">
        <v>221</v>
      </c>
      <c r="E17" s="60" t="s">
        <v>221</v>
      </c>
      <c r="F17" s="60" t="s">
        <v>221</v>
      </c>
      <c r="G17" s="60" t="s">
        <v>221</v>
      </c>
      <c r="H17" s="60">
        <v>2</v>
      </c>
      <c r="I17" s="60">
        <v>2</v>
      </c>
      <c r="J17" s="60">
        <v>1</v>
      </c>
      <c r="K17" s="60">
        <v>2</v>
      </c>
      <c r="L17" s="60">
        <v>4</v>
      </c>
      <c r="M17" s="60">
        <v>2</v>
      </c>
      <c r="N17" s="60">
        <v>3</v>
      </c>
      <c r="O17" s="60">
        <v>3</v>
      </c>
      <c r="P17" s="60">
        <v>1</v>
      </c>
      <c r="Q17" s="60">
        <v>1</v>
      </c>
      <c r="R17" s="60" t="s">
        <v>221</v>
      </c>
    </row>
    <row r="18" spans="1:18" ht="26.25" customHeight="1" x14ac:dyDescent="0.15">
      <c r="A18" s="160" t="s">
        <v>135</v>
      </c>
      <c r="B18" s="160"/>
      <c r="C18" s="61">
        <v>57</v>
      </c>
      <c r="D18" s="62" t="s">
        <v>221</v>
      </c>
      <c r="E18" s="62">
        <v>1</v>
      </c>
      <c r="F18" s="62">
        <v>2</v>
      </c>
      <c r="G18" s="62" t="s">
        <v>221</v>
      </c>
      <c r="H18" s="62">
        <v>4</v>
      </c>
      <c r="I18" s="62">
        <v>4</v>
      </c>
      <c r="J18" s="62">
        <v>2</v>
      </c>
      <c r="K18" s="62">
        <v>6</v>
      </c>
      <c r="L18" s="62">
        <v>7</v>
      </c>
      <c r="M18" s="62">
        <v>9</v>
      </c>
      <c r="N18" s="62">
        <v>9</v>
      </c>
      <c r="O18" s="62">
        <v>6</v>
      </c>
      <c r="P18" s="62">
        <v>1</v>
      </c>
      <c r="Q18" s="62">
        <v>4</v>
      </c>
      <c r="R18" s="62">
        <v>2</v>
      </c>
    </row>
    <row r="19" spans="1:18" ht="26.25" customHeight="1" x14ac:dyDescent="0.15">
      <c r="A19" s="158" t="s">
        <v>136</v>
      </c>
      <c r="B19" s="158"/>
      <c r="C19" s="59">
        <v>21</v>
      </c>
      <c r="D19" s="60" t="s">
        <v>221</v>
      </c>
      <c r="E19" s="60">
        <v>2</v>
      </c>
      <c r="F19" s="60">
        <v>1</v>
      </c>
      <c r="G19" s="60">
        <v>2</v>
      </c>
      <c r="H19" s="60" t="s">
        <v>221</v>
      </c>
      <c r="I19" s="60">
        <v>1</v>
      </c>
      <c r="J19" s="60">
        <v>3</v>
      </c>
      <c r="K19" s="60">
        <v>2</v>
      </c>
      <c r="L19" s="60">
        <v>1</v>
      </c>
      <c r="M19" s="60">
        <v>3</v>
      </c>
      <c r="N19" s="60">
        <v>3</v>
      </c>
      <c r="O19" s="60" t="s">
        <v>221</v>
      </c>
      <c r="P19" s="60">
        <v>2</v>
      </c>
      <c r="Q19" s="60" t="s">
        <v>221</v>
      </c>
      <c r="R19" s="60">
        <v>1</v>
      </c>
    </row>
    <row r="20" spans="1:18" ht="26.25" customHeight="1" x14ac:dyDescent="0.15">
      <c r="A20" s="160" t="s">
        <v>137</v>
      </c>
      <c r="B20" s="160"/>
      <c r="C20" s="61">
        <v>30</v>
      </c>
      <c r="D20" s="62" t="s">
        <v>221</v>
      </c>
      <c r="E20" s="62">
        <v>1</v>
      </c>
      <c r="F20" s="62">
        <v>3</v>
      </c>
      <c r="G20" s="62" t="s">
        <v>221</v>
      </c>
      <c r="H20" s="62">
        <v>2</v>
      </c>
      <c r="I20" s="62">
        <v>1</v>
      </c>
      <c r="J20" s="62">
        <v>3</v>
      </c>
      <c r="K20" s="62">
        <v>7</v>
      </c>
      <c r="L20" s="62" t="s">
        <v>221</v>
      </c>
      <c r="M20" s="62">
        <v>5</v>
      </c>
      <c r="N20" s="62">
        <v>4</v>
      </c>
      <c r="O20" s="62">
        <v>3</v>
      </c>
      <c r="P20" s="62" t="s">
        <v>221</v>
      </c>
      <c r="Q20" s="62">
        <v>1</v>
      </c>
      <c r="R20" s="62" t="s">
        <v>221</v>
      </c>
    </row>
    <row r="21" spans="1:18" ht="26.25" customHeight="1" x14ac:dyDescent="0.15">
      <c r="A21" s="158" t="s">
        <v>138</v>
      </c>
      <c r="B21" s="158"/>
      <c r="C21" s="59">
        <v>18</v>
      </c>
      <c r="D21" s="60" t="s">
        <v>221</v>
      </c>
      <c r="E21" s="60" t="s">
        <v>221</v>
      </c>
      <c r="F21" s="60" t="s">
        <v>221</v>
      </c>
      <c r="G21" s="60" t="s">
        <v>221</v>
      </c>
      <c r="H21" s="60">
        <v>3</v>
      </c>
      <c r="I21" s="60" t="s">
        <v>221</v>
      </c>
      <c r="J21" s="60">
        <v>2</v>
      </c>
      <c r="K21" s="60">
        <v>1</v>
      </c>
      <c r="L21" s="60">
        <v>3</v>
      </c>
      <c r="M21" s="60">
        <v>3</v>
      </c>
      <c r="N21" s="60">
        <v>2</v>
      </c>
      <c r="O21" s="60">
        <v>2</v>
      </c>
      <c r="P21" s="60">
        <v>2</v>
      </c>
      <c r="Q21" s="60" t="s">
        <v>221</v>
      </c>
      <c r="R21" s="60" t="s">
        <v>221</v>
      </c>
    </row>
    <row r="22" spans="1:18" ht="26.25" customHeight="1" x14ac:dyDescent="0.15">
      <c r="A22" s="160" t="s">
        <v>139</v>
      </c>
      <c r="B22" s="160"/>
      <c r="C22" s="61">
        <v>43</v>
      </c>
      <c r="D22" s="62" t="s">
        <v>221</v>
      </c>
      <c r="E22" s="62">
        <v>1</v>
      </c>
      <c r="F22" s="62">
        <v>3</v>
      </c>
      <c r="G22" s="62">
        <v>3</v>
      </c>
      <c r="H22" s="62">
        <v>4</v>
      </c>
      <c r="I22" s="62">
        <v>3</v>
      </c>
      <c r="J22" s="62">
        <v>2</v>
      </c>
      <c r="K22" s="62">
        <v>4</v>
      </c>
      <c r="L22" s="62">
        <v>4</v>
      </c>
      <c r="M22" s="62">
        <v>7</v>
      </c>
      <c r="N22" s="62">
        <v>9</v>
      </c>
      <c r="O22" s="62">
        <v>1</v>
      </c>
      <c r="P22" s="62" t="s">
        <v>221</v>
      </c>
      <c r="Q22" s="62" t="s">
        <v>221</v>
      </c>
      <c r="R22" s="62">
        <v>2</v>
      </c>
    </row>
    <row r="23" spans="1:18" ht="26.25" customHeight="1" x14ac:dyDescent="0.15">
      <c r="A23" s="158" t="s">
        <v>140</v>
      </c>
      <c r="B23" s="158"/>
      <c r="C23" s="59">
        <v>41</v>
      </c>
      <c r="D23" s="60">
        <v>2</v>
      </c>
      <c r="E23" s="60">
        <v>1</v>
      </c>
      <c r="F23" s="60" t="s">
        <v>221</v>
      </c>
      <c r="G23" s="60">
        <v>1</v>
      </c>
      <c r="H23" s="60">
        <v>2</v>
      </c>
      <c r="I23" s="60">
        <v>5</v>
      </c>
      <c r="J23" s="60" t="s">
        <v>221</v>
      </c>
      <c r="K23" s="60">
        <v>9</v>
      </c>
      <c r="L23" s="60">
        <v>3</v>
      </c>
      <c r="M23" s="60">
        <v>5</v>
      </c>
      <c r="N23" s="60">
        <v>7</v>
      </c>
      <c r="O23" s="60">
        <v>4</v>
      </c>
      <c r="P23" s="60">
        <v>1</v>
      </c>
      <c r="Q23" s="60">
        <v>1</v>
      </c>
      <c r="R23" s="60" t="s">
        <v>221</v>
      </c>
    </row>
    <row r="24" spans="1:18" ht="26.25" customHeight="1" x14ac:dyDescent="0.15">
      <c r="A24" s="160" t="s">
        <v>141</v>
      </c>
      <c r="B24" s="160"/>
      <c r="C24" s="61">
        <v>8</v>
      </c>
      <c r="D24" s="62" t="s">
        <v>221</v>
      </c>
      <c r="E24" s="62" t="s">
        <v>221</v>
      </c>
      <c r="F24" s="62" t="s">
        <v>221</v>
      </c>
      <c r="G24" s="62">
        <v>1</v>
      </c>
      <c r="H24" s="62" t="s">
        <v>221</v>
      </c>
      <c r="I24" s="62" t="s">
        <v>221</v>
      </c>
      <c r="J24" s="62" t="s">
        <v>221</v>
      </c>
      <c r="K24" s="62" t="s">
        <v>221</v>
      </c>
      <c r="L24" s="62">
        <v>1</v>
      </c>
      <c r="M24" s="62">
        <v>2</v>
      </c>
      <c r="N24" s="62">
        <v>1</v>
      </c>
      <c r="O24" s="62">
        <v>1</v>
      </c>
      <c r="P24" s="62">
        <v>1</v>
      </c>
      <c r="Q24" s="62">
        <v>1</v>
      </c>
      <c r="R24" s="62" t="s">
        <v>221</v>
      </c>
    </row>
    <row r="25" spans="1:18" ht="26.25" customHeight="1" x14ac:dyDescent="0.15">
      <c r="A25" s="158" t="s">
        <v>142</v>
      </c>
      <c r="B25" s="158"/>
      <c r="C25" s="59">
        <v>8</v>
      </c>
      <c r="D25" s="60" t="s">
        <v>221</v>
      </c>
      <c r="E25" s="60" t="s">
        <v>221</v>
      </c>
      <c r="F25" s="60" t="s">
        <v>221</v>
      </c>
      <c r="G25" s="60" t="s">
        <v>221</v>
      </c>
      <c r="H25" s="60" t="s">
        <v>221</v>
      </c>
      <c r="I25" s="60">
        <v>1</v>
      </c>
      <c r="J25" s="60" t="s">
        <v>221</v>
      </c>
      <c r="K25" s="60" t="s">
        <v>221</v>
      </c>
      <c r="L25" s="60">
        <v>3</v>
      </c>
      <c r="M25" s="60">
        <v>1</v>
      </c>
      <c r="N25" s="60">
        <v>1</v>
      </c>
      <c r="O25" s="60">
        <v>2</v>
      </c>
      <c r="P25" s="60" t="s">
        <v>221</v>
      </c>
      <c r="Q25" s="60" t="s">
        <v>221</v>
      </c>
      <c r="R25" s="60" t="s">
        <v>221</v>
      </c>
    </row>
    <row r="26" spans="1:18" ht="26.25" customHeight="1" x14ac:dyDescent="0.15">
      <c r="A26" s="160" t="s">
        <v>143</v>
      </c>
      <c r="B26" s="160"/>
      <c r="C26" s="61">
        <v>11</v>
      </c>
      <c r="D26" s="62" t="s">
        <v>221</v>
      </c>
      <c r="E26" s="62">
        <v>1</v>
      </c>
      <c r="F26" s="62">
        <v>1</v>
      </c>
      <c r="G26" s="62">
        <v>1</v>
      </c>
      <c r="H26" s="62" t="s">
        <v>221</v>
      </c>
      <c r="I26" s="62">
        <v>1</v>
      </c>
      <c r="J26" s="62">
        <v>1</v>
      </c>
      <c r="K26" s="62" t="s">
        <v>221</v>
      </c>
      <c r="L26" s="62">
        <v>1</v>
      </c>
      <c r="M26" s="62">
        <v>2</v>
      </c>
      <c r="N26" s="62" t="s">
        <v>221</v>
      </c>
      <c r="O26" s="62">
        <v>3</v>
      </c>
      <c r="P26" s="62" t="s">
        <v>221</v>
      </c>
      <c r="Q26" s="62" t="s">
        <v>221</v>
      </c>
      <c r="R26" s="62" t="s">
        <v>221</v>
      </c>
    </row>
    <row r="27" spans="1:18" ht="26.25" customHeight="1" x14ac:dyDescent="0.15">
      <c r="A27" s="158" t="s">
        <v>144</v>
      </c>
      <c r="B27" s="158"/>
      <c r="C27" s="59">
        <v>4</v>
      </c>
      <c r="D27" s="60" t="s">
        <v>221</v>
      </c>
      <c r="E27" s="60" t="s">
        <v>221</v>
      </c>
      <c r="F27" s="60" t="s">
        <v>221</v>
      </c>
      <c r="G27" s="60" t="s">
        <v>221</v>
      </c>
      <c r="H27" s="60" t="s">
        <v>221</v>
      </c>
      <c r="I27" s="60" t="s">
        <v>221</v>
      </c>
      <c r="J27" s="60" t="s">
        <v>221</v>
      </c>
      <c r="K27" s="60" t="s">
        <v>221</v>
      </c>
      <c r="L27" s="60" t="s">
        <v>221</v>
      </c>
      <c r="M27" s="60" t="s">
        <v>221</v>
      </c>
      <c r="N27" s="60">
        <v>2</v>
      </c>
      <c r="O27" s="60">
        <v>2</v>
      </c>
      <c r="P27" s="60" t="s">
        <v>221</v>
      </c>
      <c r="Q27" s="60" t="s">
        <v>221</v>
      </c>
      <c r="R27" s="60" t="s">
        <v>221</v>
      </c>
    </row>
    <row r="28" spans="1:18" ht="26.25" customHeight="1" x14ac:dyDescent="0.15">
      <c r="A28" s="160" t="s">
        <v>145</v>
      </c>
      <c r="B28" s="160"/>
      <c r="C28" s="61">
        <v>3</v>
      </c>
      <c r="D28" s="62" t="s">
        <v>221</v>
      </c>
      <c r="E28" s="62" t="s">
        <v>221</v>
      </c>
      <c r="F28" s="62" t="s">
        <v>221</v>
      </c>
      <c r="G28" s="62" t="s">
        <v>221</v>
      </c>
      <c r="H28" s="62" t="s">
        <v>221</v>
      </c>
      <c r="I28" s="62" t="s">
        <v>221</v>
      </c>
      <c r="J28" s="62" t="s">
        <v>221</v>
      </c>
      <c r="K28" s="62">
        <v>1</v>
      </c>
      <c r="L28" s="62">
        <v>1</v>
      </c>
      <c r="M28" s="62" t="s">
        <v>221</v>
      </c>
      <c r="N28" s="62" t="s">
        <v>221</v>
      </c>
      <c r="O28" s="62" t="s">
        <v>221</v>
      </c>
      <c r="P28" s="62">
        <v>1</v>
      </c>
      <c r="Q28" s="62" t="s">
        <v>221</v>
      </c>
      <c r="R28" s="62" t="s">
        <v>221</v>
      </c>
    </row>
    <row r="29" spans="1:18" ht="26.25" customHeight="1" x14ac:dyDescent="0.15">
      <c r="A29" s="158" t="s">
        <v>146</v>
      </c>
      <c r="B29" s="158"/>
      <c r="C29" s="59">
        <v>2</v>
      </c>
      <c r="D29" s="60" t="s">
        <v>221</v>
      </c>
      <c r="E29" s="60" t="s">
        <v>221</v>
      </c>
      <c r="F29" s="60" t="s">
        <v>221</v>
      </c>
      <c r="G29" s="60" t="s">
        <v>221</v>
      </c>
      <c r="H29" s="60">
        <v>1</v>
      </c>
      <c r="I29" s="60" t="s">
        <v>221</v>
      </c>
      <c r="J29" s="60" t="s">
        <v>221</v>
      </c>
      <c r="K29" s="60" t="s">
        <v>221</v>
      </c>
      <c r="L29" s="60" t="s">
        <v>221</v>
      </c>
      <c r="M29" s="60" t="s">
        <v>221</v>
      </c>
      <c r="N29" s="60">
        <v>1</v>
      </c>
      <c r="O29" s="60" t="s">
        <v>221</v>
      </c>
      <c r="P29" s="60" t="s">
        <v>221</v>
      </c>
      <c r="Q29" s="60" t="s">
        <v>221</v>
      </c>
      <c r="R29" s="60" t="s">
        <v>221</v>
      </c>
    </row>
    <row r="30" spans="1:18" ht="26.25" customHeight="1" x14ac:dyDescent="0.15">
      <c r="A30" s="160" t="s">
        <v>147</v>
      </c>
      <c r="B30" s="160"/>
      <c r="C30" s="61">
        <v>17</v>
      </c>
      <c r="D30" s="62" t="s">
        <v>221</v>
      </c>
      <c r="E30" s="62" t="s">
        <v>221</v>
      </c>
      <c r="F30" s="62">
        <v>1</v>
      </c>
      <c r="G30" s="62" t="s">
        <v>221</v>
      </c>
      <c r="H30" s="62">
        <v>1</v>
      </c>
      <c r="I30" s="62">
        <v>2</v>
      </c>
      <c r="J30" s="62">
        <v>1</v>
      </c>
      <c r="K30" s="62">
        <v>2</v>
      </c>
      <c r="L30" s="62">
        <v>2</v>
      </c>
      <c r="M30" s="62">
        <v>3</v>
      </c>
      <c r="N30" s="62">
        <v>3</v>
      </c>
      <c r="O30" s="62">
        <v>2</v>
      </c>
      <c r="P30" s="62" t="s">
        <v>221</v>
      </c>
      <c r="Q30" s="62" t="s">
        <v>221</v>
      </c>
      <c r="R30" s="62" t="s">
        <v>221</v>
      </c>
    </row>
    <row r="31" spans="1:18" ht="26.25" customHeight="1" x14ac:dyDescent="0.15">
      <c r="A31" s="158" t="s">
        <v>148</v>
      </c>
      <c r="B31" s="158"/>
      <c r="C31" s="59">
        <v>10</v>
      </c>
      <c r="D31" s="60" t="s">
        <v>221</v>
      </c>
      <c r="E31" s="60" t="s">
        <v>221</v>
      </c>
      <c r="F31" s="60" t="s">
        <v>221</v>
      </c>
      <c r="G31" s="60" t="s">
        <v>221</v>
      </c>
      <c r="H31" s="60" t="s">
        <v>221</v>
      </c>
      <c r="I31" s="60">
        <v>2</v>
      </c>
      <c r="J31" s="60" t="s">
        <v>221</v>
      </c>
      <c r="K31" s="60" t="s">
        <v>221</v>
      </c>
      <c r="L31" s="60">
        <v>1</v>
      </c>
      <c r="M31" s="60">
        <v>1</v>
      </c>
      <c r="N31" s="60">
        <v>3</v>
      </c>
      <c r="O31" s="60">
        <v>3</v>
      </c>
      <c r="P31" s="60" t="s">
        <v>221</v>
      </c>
      <c r="Q31" s="60" t="s">
        <v>221</v>
      </c>
      <c r="R31" s="60" t="s">
        <v>221</v>
      </c>
    </row>
    <row r="32" spans="1:18" ht="26.25" customHeight="1" x14ac:dyDescent="0.15">
      <c r="A32" s="160" t="s">
        <v>149</v>
      </c>
      <c r="B32" s="160"/>
      <c r="C32" s="61">
        <v>2</v>
      </c>
      <c r="D32" s="62" t="s">
        <v>221</v>
      </c>
      <c r="E32" s="62" t="s">
        <v>221</v>
      </c>
      <c r="F32" s="62" t="s">
        <v>221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>
        <v>1</v>
      </c>
      <c r="L32" s="62" t="s">
        <v>221</v>
      </c>
      <c r="M32" s="62" t="s">
        <v>221</v>
      </c>
      <c r="N32" s="62" t="s">
        <v>221</v>
      </c>
      <c r="O32" s="62" t="s">
        <v>221</v>
      </c>
      <c r="P32" s="62" t="s">
        <v>221</v>
      </c>
      <c r="Q32" s="62">
        <v>1</v>
      </c>
      <c r="R32" s="62" t="s">
        <v>221</v>
      </c>
    </row>
    <row r="33" spans="1:18" ht="26.25" customHeight="1" x14ac:dyDescent="0.15">
      <c r="A33" s="158" t="s">
        <v>150</v>
      </c>
      <c r="B33" s="198"/>
      <c r="C33" s="59">
        <v>8</v>
      </c>
      <c r="D33" s="60" t="s">
        <v>221</v>
      </c>
      <c r="E33" s="60" t="s">
        <v>221</v>
      </c>
      <c r="F33" s="60" t="s">
        <v>221</v>
      </c>
      <c r="G33" s="60" t="s">
        <v>221</v>
      </c>
      <c r="H33" s="60">
        <v>1</v>
      </c>
      <c r="I33" s="60">
        <v>2</v>
      </c>
      <c r="J33" s="60" t="s">
        <v>221</v>
      </c>
      <c r="K33" s="60">
        <v>1</v>
      </c>
      <c r="L33" s="60" t="s">
        <v>221</v>
      </c>
      <c r="M33" s="60" t="s">
        <v>221</v>
      </c>
      <c r="N33" s="60">
        <v>2</v>
      </c>
      <c r="O33" s="60">
        <v>1</v>
      </c>
      <c r="P33" s="60">
        <v>1</v>
      </c>
      <c r="Q33" s="60" t="s">
        <v>221</v>
      </c>
      <c r="R33" s="60" t="s">
        <v>221</v>
      </c>
    </row>
    <row r="34" spans="1:18" ht="26.25" customHeight="1" x14ac:dyDescent="0.15">
      <c r="A34" s="160" t="s">
        <v>151</v>
      </c>
      <c r="B34" s="160"/>
      <c r="C34" s="61">
        <v>7</v>
      </c>
      <c r="D34" s="62" t="s">
        <v>221</v>
      </c>
      <c r="E34" s="62">
        <v>1</v>
      </c>
      <c r="F34" s="62" t="s">
        <v>221</v>
      </c>
      <c r="G34" s="62" t="s">
        <v>221</v>
      </c>
      <c r="H34" s="62" t="s">
        <v>221</v>
      </c>
      <c r="I34" s="62" t="s">
        <v>221</v>
      </c>
      <c r="J34" s="62">
        <v>1</v>
      </c>
      <c r="K34" s="62" t="s">
        <v>221</v>
      </c>
      <c r="L34" s="62" t="s">
        <v>221</v>
      </c>
      <c r="M34" s="62">
        <v>1</v>
      </c>
      <c r="N34" s="62">
        <v>1</v>
      </c>
      <c r="O34" s="62">
        <v>2</v>
      </c>
      <c r="P34" s="62">
        <v>1</v>
      </c>
      <c r="Q34" s="62" t="s">
        <v>221</v>
      </c>
      <c r="R34" s="62" t="s">
        <v>221</v>
      </c>
    </row>
    <row r="35" spans="1:18" ht="26.25" customHeight="1" x14ac:dyDescent="0.15">
      <c r="A35" s="158" t="s">
        <v>152</v>
      </c>
      <c r="B35" s="158"/>
      <c r="C35" s="59">
        <v>31</v>
      </c>
      <c r="D35" s="60" t="s">
        <v>221</v>
      </c>
      <c r="E35" s="60">
        <v>2</v>
      </c>
      <c r="F35" s="60" t="s">
        <v>221</v>
      </c>
      <c r="G35" s="60">
        <v>2</v>
      </c>
      <c r="H35" s="60">
        <v>1</v>
      </c>
      <c r="I35" s="60">
        <v>5</v>
      </c>
      <c r="J35" s="60">
        <v>3</v>
      </c>
      <c r="K35" s="60">
        <v>4</v>
      </c>
      <c r="L35" s="60" t="s">
        <v>221</v>
      </c>
      <c r="M35" s="60">
        <v>5</v>
      </c>
      <c r="N35" s="60">
        <v>5</v>
      </c>
      <c r="O35" s="60">
        <v>2</v>
      </c>
      <c r="P35" s="60">
        <v>1</v>
      </c>
      <c r="Q35" s="60" t="s">
        <v>221</v>
      </c>
      <c r="R35" s="60">
        <v>1</v>
      </c>
    </row>
    <row r="36" spans="1:18" ht="26.25" customHeight="1" x14ac:dyDescent="0.15">
      <c r="A36" s="162" t="s">
        <v>153</v>
      </c>
      <c r="B36" s="162"/>
      <c r="C36" s="90">
        <v>2</v>
      </c>
      <c r="D36" s="89" t="s">
        <v>221</v>
      </c>
      <c r="E36" s="89" t="s">
        <v>221</v>
      </c>
      <c r="F36" s="89" t="s">
        <v>221</v>
      </c>
      <c r="G36" s="89" t="s">
        <v>221</v>
      </c>
      <c r="H36" s="89" t="s">
        <v>221</v>
      </c>
      <c r="I36" s="89" t="s">
        <v>221</v>
      </c>
      <c r="J36" s="89">
        <v>1</v>
      </c>
      <c r="K36" s="89" t="s">
        <v>221</v>
      </c>
      <c r="L36" s="89" t="s">
        <v>221</v>
      </c>
      <c r="M36" s="89" t="s">
        <v>221</v>
      </c>
      <c r="N36" s="89" t="s">
        <v>221</v>
      </c>
      <c r="O36" s="89">
        <v>1</v>
      </c>
      <c r="P36" s="89" t="s">
        <v>221</v>
      </c>
      <c r="Q36" s="89" t="s">
        <v>221</v>
      </c>
      <c r="R36" s="89" t="s">
        <v>221</v>
      </c>
    </row>
  </sheetData>
  <mergeCells count="45">
    <mergeCell ref="H7:H10"/>
    <mergeCell ref="I7:I10"/>
    <mergeCell ref="C7:C10"/>
    <mergeCell ref="D7:D10"/>
    <mergeCell ref="E7:E10"/>
    <mergeCell ref="F7:F10"/>
    <mergeCell ref="G7:G10"/>
    <mergeCell ref="A19:B19"/>
    <mergeCell ref="P7:P10"/>
    <mergeCell ref="Q7:Q10"/>
    <mergeCell ref="R7:R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R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06" orientation="portrait" useFirstPageNumber="1" r:id="rId1"/>
  <headerFooter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Normal="100" zoomScaleSheetLayoutView="100" workbookViewId="0">
      <selection activeCell="C7" sqref="C7:C10"/>
    </sheetView>
  </sheetViews>
  <sheetFormatPr defaultRowHeight="13.5" x14ac:dyDescent="0.15"/>
  <cols>
    <col min="1" max="1" width="3.125" customWidth="1"/>
    <col min="2" max="2" width="9.875" customWidth="1"/>
    <col min="3" max="17" width="10.125" customWidth="1"/>
  </cols>
  <sheetData>
    <row r="1" spans="1:17" ht="15" customHeight="1" x14ac:dyDescent="0.15">
      <c r="A1" s="129"/>
      <c r="B1" s="5"/>
    </row>
    <row r="2" spans="1:17" ht="12.75" customHeight="1" x14ac:dyDescent="0.15">
      <c r="A2" s="103" t="s">
        <v>70</v>
      </c>
      <c r="B2" s="104"/>
    </row>
    <row r="3" spans="1:17" ht="12.75" customHeight="1" x14ac:dyDescent="0.15">
      <c r="A3" s="27" t="s">
        <v>390</v>
      </c>
      <c r="B3" s="16"/>
      <c r="Q3" s="20" t="s">
        <v>155</v>
      </c>
    </row>
    <row r="4" spans="1:17" ht="12.75" customHeight="1" x14ac:dyDescent="0.15">
      <c r="A4" s="16"/>
      <c r="B4" s="27"/>
      <c r="Q4" s="20" t="s">
        <v>380</v>
      </c>
    </row>
    <row r="5" spans="1:17" ht="12.75" customHeight="1" thickBot="1" x14ac:dyDescent="0.2">
      <c r="A5" s="112"/>
      <c r="B5" s="106"/>
      <c r="M5" s="111"/>
      <c r="Q5" s="20" t="s">
        <v>396</v>
      </c>
    </row>
    <row r="6" spans="1:17" ht="12" customHeight="1" thickTop="1" x14ac:dyDescent="0.15">
      <c r="A6" s="155" t="s">
        <v>127</v>
      </c>
      <c r="B6" s="155"/>
      <c r="C6" s="334" t="s">
        <v>593</v>
      </c>
      <c r="D6" s="330"/>
      <c r="E6" s="330"/>
      <c r="F6" s="330"/>
      <c r="G6" s="331"/>
      <c r="H6" s="334" t="s">
        <v>591</v>
      </c>
      <c r="I6" s="330"/>
      <c r="J6" s="330"/>
      <c r="K6" s="330"/>
      <c r="L6" s="331"/>
      <c r="M6" s="334" t="s">
        <v>592</v>
      </c>
      <c r="N6" s="330"/>
      <c r="O6" s="330"/>
      <c r="P6" s="330"/>
      <c r="Q6" s="331"/>
    </row>
    <row r="7" spans="1:17" ht="12" customHeight="1" x14ac:dyDescent="0.15">
      <c r="A7" s="156"/>
      <c r="B7" s="156"/>
      <c r="C7" s="335" t="s">
        <v>391</v>
      </c>
      <c r="D7" s="335" t="s">
        <v>379</v>
      </c>
      <c r="E7" s="335" t="s">
        <v>393</v>
      </c>
      <c r="F7" s="335" t="s">
        <v>394</v>
      </c>
      <c r="G7" s="335" t="s">
        <v>395</v>
      </c>
      <c r="H7" s="193" t="s">
        <v>392</v>
      </c>
      <c r="I7" s="335" t="s">
        <v>379</v>
      </c>
      <c r="J7" s="335" t="s">
        <v>393</v>
      </c>
      <c r="K7" s="335" t="s">
        <v>394</v>
      </c>
      <c r="L7" s="335" t="s">
        <v>395</v>
      </c>
      <c r="M7" s="335" t="s">
        <v>392</v>
      </c>
      <c r="N7" s="335" t="s">
        <v>379</v>
      </c>
      <c r="O7" s="335" t="s">
        <v>393</v>
      </c>
      <c r="P7" s="335" t="s">
        <v>394</v>
      </c>
      <c r="Q7" s="335" t="s">
        <v>395</v>
      </c>
    </row>
    <row r="8" spans="1:17" ht="12" customHeight="1" x14ac:dyDescent="0.15">
      <c r="A8" s="156"/>
      <c r="B8" s="156"/>
      <c r="C8" s="336"/>
      <c r="D8" s="336"/>
      <c r="E8" s="336"/>
      <c r="F8" s="336"/>
      <c r="G8" s="336"/>
      <c r="H8" s="194"/>
      <c r="I8" s="336"/>
      <c r="J8" s="336"/>
      <c r="K8" s="336"/>
      <c r="L8" s="336"/>
      <c r="M8" s="336"/>
      <c r="N8" s="336"/>
      <c r="O8" s="336"/>
      <c r="P8" s="336"/>
      <c r="Q8" s="336"/>
    </row>
    <row r="9" spans="1:17" ht="12" customHeight="1" x14ac:dyDescent="0.15">
      <c r="A9" s="156"/>
      <c r="B9" s="156"/>
      <c r="C9" s="336"/>
      <c r="D9" s="336"/>
      <c r="E9" s="336"/>
      <c r="F9" s="336"/>
      <c r="G9" s="336"/>
      <c r="H9" s="194"/>
      <c r="I9" s="336"/>
      <c r="J9" s="336"/>
      <c r="K9" s="336"/>
      <c r="L9" s="336"/>
      <c r="M9" s="336"/>
      <c r="N9" s="336"/>
      <c r="O9" s="336"/>
      <c r="P9" s="336"/>
      <c r="Q9" s="336"/>
    </row>
    <row r="10" spans="1:17" ht="12" customHeight="1" x14ac:dyDescent="0.15">
      <c r="A10" s="157"/>
      <c r="B10" s="157"/>
      <c r="C10" s="337"/>
      <c r="D10" s="337"/>
      <c r="E10" s="337"/>
      <c r="F10" s="337"/>
      <c r="G10" s="337"/>
      <c r="H10" s="195"/>
      <c r="I10" s="337"/>
      <c r="J10" s="337"/>
      <c r="K10" s="337"/>
      <c r="L10" s="337"/>
      <c r="M10" s="337"/>
      <c r="N10" s="337"/>
      <c r="O10" s="337"/>
      <c r="P10" s="337"/>
      <c r="Q10" s="337"/>
    </row>
    <row r="11" spans="1:17" ht="26.25" customHeight="1" x14ac:dyDescent="0.15">
      <c r="A11" s="158" t="s">
        <v>128</v>
      </c>
      <c r="B11" s="158"/>
      <c r="C11" s="93">
        <v>3389</v>
      </c>
      <c r="D11" s="60">
        <v>21767</v>
      </c>
      <c r="E11" s="60">
        <v>1483971</v>
      </c>
      <c r="F11" s="60">
        <v>1403638</v>
      </c>
      <c r="G11" s="60">
        <v>80333</v>
      </c>
      <c r="H11" s="60">
        <v>997</v>
      </c>
      <c r="I11" s="60">
        <v>4345</v>
      </c>
      <c r="J11" s="60">
        <v>924216</v>
      </c>
      <c r="K11" s="60">
        <v>884083</v>
      </c>
      <c r="L11" s="60">
        <v>40133</v>
      </c>
      <c r="M11" s="60">
        <v>2910</v>
      </c>
      <c r="N11" s="60">
        <v>17422</v>
      </c>
      <c r="O11" s="60">
        <v>559755</v>
      </c>
      <c r="P11" s="60">
        <v>519555</v>
      </c>
      <c r="Q11" s="60">
        <v>40200</v>
      </c>
    </row>
    <row r="12" spans="1:17" ht="26.25" customHeight="1" x14ac:dyDescent="0.15">
      <c r="A12" s="160" t="s">
        <v>129</v>
      </c>
      <c r="B12" s="160"/>
      <c r="C12" s="61">
        <v>353</v>
      </c>
      <c r="D12" s="62">
        <v>2276</v>
      </c>
      <c r="E12" s="62">
        <v>142769</v>
      </c>
      <c r="F12" s="62">
        <v>138155</v>
      </c>
      <c r="G12" s="62">
        <v>4614</v>
      </c>
      <c r="H12" s="62">
        <v>108</v>
      </c>
      <c r="I12" s="62">
        <v>496</v>
      </c>
      <c r="J12" s="62">
        <v>83493</v>
      </c>
      <c r="K12" s="62">
        <v>80910</v>
      </c>
      <c r="L12" s="62">
        <v>2583</v>
      </c>
      <c r="M12" s="62">
        <v>304</v>
      </c>
      <c r="N12" s="62">
        <v>1780</v>
      </c>
      <c r="O12" s="62">
        <v>59276</v>
      </c>
      <c r="P12" s="62">
        <v>57245</v>
      </c>
      <c r="Q12" s="62">
        <v>2031</v>
      </c>
    </row>
    <row r="13" spans="1:17" ht="26.25" customHeight="1" x14ac:dyDescent="0.15">
      <c r="A13" s="158" t="s">
        <v>130</v>
      </c>
      <c r="B13" s="158"/>
      <c r="C13" s="59">
        <v>102</v>
      </c>
      <c r="D13" s="60">
        <v>832</v>
      </c>
      <c r="E13" s="60">
        <v>76831</v>
      </c>
      <c r="F13" s="60">
        <v>53104</v>
      </c>
      <c r="G13" s="60">
        <v>23727</v>
      </c>
      <c r="H13" s="60">
        <v>25</v>
      </c>
      <c r="I13" s="60">
        <v>152</v>
      </c>
      <c r="J13" s="60">
        <v>32995</v>
      </c>
      <c r="K13" s="60">
        <v>30580</v>
      </c>
      <c r="L13" s="60">
        <v>2415</v>
      </c>
      <c r="M13" s="60">
        <v>90</v>
      </c>
      <c r="N13" s="60">
        <v>680</v>
      </c>
      <c r="O13" s="60">
        <v>43836</v>
      </c>
      <c r="P13" s="60">
        <v>22524</v>
      </c>
      <c r="Q13" s="60">
        <v>21312</v>
      </c>
    </row>
    <row r="14" spans="1:17" ht="26.25" customHeight="1" x14ac:dyDescent="0.15">
      <c r="A14" s="160" t="s">
        <v>131</v>
      </c>
      <c r="B14" s="160"/>
      <c r="C14" s="61">
        <v>257</v>
      </c>
      <c r="D14" s="62">
        <v>1117</v>
      </c>
      <c r="E14" s="62">
        <v>89200</v>
      </c>
      <c r="F14" s="62">
        <v>87248</v>
      </c>
      <c r="G14" s="62">
        <v>1952</v>
      </c>
      <c r="H14" s="62">
        <v>87</v>
      </c>
      <c r="I14" s="62">
        <v>302</v>
      </c>
      <c r="J14" s="62">
        <v>57994</v>
      </c>
      <c r="K14" s="62">
        <v>56807</v>
      </c>
      <c r="L14" s="62">
        <v>1187</v>
      </c>
      <c r="M14" s="62">
        <v>207</v>
      </c>
      <c r="N14" s="62">
        <v>815</v>
      </c>
      <c r="O14" s="62">
        <v>31206</v>
      </c>
      <c r="P14" s="62">
        <v>30441</v>
      </c>
      <c r="Q14" s="62">
        <v>765</v>
      </c>
    </row>
    <row r="15" spans="1:17" ht="26.25" customHeight="1" x14ac:dyDescent="0.15">
      <c r="A15" s="158" t="s">
        <v>132</v>
      </c>
      <c r="B15" s="158"/>
      <c r="C15" s="59">
        <v>102</v>
      </c>
      <c r="D15" s="60">
        <v>398</v>
      </c>
      <c r="E15" s="60">
        <v>29170</v>
      </c>
      <c r="F15" s="60">
        <v>25217</v>
      </c>
      <c r="G15" s="60">
        <v>3953</v>
      </c>
      <c r="H15" s="60">
        <v>31</v>
      </c>
      <c r="I15" s="60">
        <v>93</v>
      </c>
      <c r="J15" s="60">
        <v>18965</v>
      </c>
      <c r="K15" s="60">
        <v>16765</v>
      </c>
      <c r="L15" s="60">
        <v>2200</v>
      </c>
      <c r="M15" s="60">
        <v>91</v>
      </c>
      <c r="N15" s="60">
        <v>305</v>
      </c>
      <c r="O15" s="60">
        <v>10205</v>
      </c>
      <c r="P15" s="60">
        <v>8452</v>
      </c>
      <c r="Q15" s="60">
        <v>1753</v>
      </c>
    </row>
    <row r="16" spans="1:17" ht="26.25" customHeight="1" x14ac:dyDescent="0.15">
      <c r="A16" s="160" t="s">
        <v>154</v>
      </c>
      <c r="B16" s="160"/>
      <c r="C16" s="61">
        <v>202</v>
      </c>
      <c r="D16" s="62">
        <v>1064</v>
      </c>
      <c r="E16" s="62">
        <v>73169</v>
      </c>
      <c r="F16" s="62">
        <v>65980</v>
      </c>
      <c r="G16" s="62">
        <v>7189</v>
      </c>
      <c r="H16" s="62">
        <v>67</v>
      </c>
      <c r="I16" s="62">
        <v>200</v>
      </c>
      <c r="J16" s="62">
        <v>41575</v>
      </c>
      <c r="K16" s="62">
        <v>39548</v>
      </c>
      <c r="L16" s="62">
        <v>2027</v>
      </c>
      <c r="M16" s="62">
        <v>165</v>
      </c>
      <c r="N16" s="62">
        <v>864</v>
      </c>
      <c r="O16" s="62">
        <v>31594</v>
      </c>
      <c r="P16" s="62">
        <v>26432</v>
      </c>
      <c r="Q16" s="62">
        <v>5162</v>
      </c>
    </row>
    <row r="17" spans="1:17" ht="26.25" customHeight="1" x14ac:dyDescent="0.15">
      <c r="A17" s="158" t="s">
        <v>134</v>
      </c>
      <c r="B17" s="158"/>
      <c r="C17" s="59">
        <v>122</v>
      </c>
      <c r="D17" s="60">
        <v>1106</v>
      </c>
      <c r="E17" s="60">
        <v>104431</v>
      </c>
      <c r="F17" s="60">
        <v>103991</v>
      </c>
      <c r="G17" s="60">
        <v>440</v>
      </c>
      <c r="H17" s="60">
        <v>34</v>
      </c>
      <c r="I17" s="60">
        <v>335</v>
      </c>
      <c r="J17" s="60">
        <v>77686</v>
      </c>
      <c r="K17" s="60">
        <v>77686</v>
      </c>
      <c r="L17" s="60">
        <v>0</v>
      </c>
      <c r="M17" s="60">
        <v>103</v>
      </c>
      <c r="N17" s="60">
        <v>771</v>
      </c>
      <c r="O17" s="60">
        <v>26745</v>
      </c>
      <c r="P17" s="60">
        <v>26305</v>
      </c>
      <c r="Q17" s="60">
        <v>440</v>
      </c>
    </row>
    <row r="18" spans="1:17" ht="26.25" customHeight="1" x14ac:dyDescent="0.15">
      <c r="A18" s="160" t="s">
        <v>135</v>
      </c>
      <c r="B18" s="160"/>
      <c r="C18" s="61">
        <v>170</v>
      </c>
      <c r="D18" s="62">
        <v>1458</v>
      </c>
      <c r="E18" s="62">
        <v>75913</v>
      </c>
      <c r="F18" s="62">
        <v>72941</v>
      </c>
      <c r="G18" s="62">
        <v>2972</v>
      </c>
      <c r="H18" s="62">
        <v>66</v>
      </c>
      <c r="I18" s="62">
        <v>176</v>
      </c>
      <c r="J18" s="62">
        <v>32724</v>
      </c>
      <c r="K18" s="62">
        <v>32098</v>
      </c>
      <c r="L18" s="62">
        <v>626</v>
      </c>
      <c r="M18" s="62">
        <v>145</v>
      </c>
      <c r="N18" s="62">
        <v>1282</v>
      </c>
      <c r="O18" s="62">
        <v>43189</v>
      </c>
      <c r="P18" s="62">
        <v>40843</v>
      </c>
      <c r="Q18" s="62">
        <v>2346</v>
      </c>
    </row>
    <row r="19" spans="1:17" ht="26.25" customHeight="1" x14ac:dyDescent="0.15">
      <c r="A19" s="158" t="s">
        <v>136</v>
      </c>
      <c r="B19" s="158"/>
      <c r="C19" s="59">
        <v>260</v>
      </c>
      <c r="D19" s="60">
        <v>1428</v>
      </c>
      <c r="E19" s="60">
        <v>123651</v>
      </c>
      <c r="F19" s="60">
        <v>122046</v>
      </c>
      <c r="G19" s="60">
        <v>1605</v>
      </c>
      <c r="H19" s="60">
        <v>113</v>
      </c>
      <c r="I19" s="60">
        <v>429</v>
      </c>
      <c r="J19" s="60">
        <v>89326</v>
      </c>
      <c r="K19" s="60">
        <v>87841</v>
      </c>
      <c r="L19" s="60">
        <v>1485</v>
      </c>
      <c r="M19" s="60">
        <v>205</v>
      </c>
      <c r="N19" s="60">
        <v>999</v>
      </c>
      <c r="O19" s="60">
        <v>34325</v>
      </c>
      <c r="P19" s="60">
        <v>34205</v>
      </c>
      <c r="Q19" s="60">
        <v>120</v>
      </c>
    </row>
    <row r="20" spans="1:17" ht="26.25" customHeight="1" x14ac:dyDescent="0.15">
      <c r="A20" s="160" t="s">
        <v>137</v>
      </c>
      <c r="B20" s="160"/>
      <c r="C20" s="61">
        <v>327</v>
      </c>
      <c r="D20" s="62">
        <v>2119</v>
      </c>
      <c r="E20" s="62">
        <v>110505</v>
      </c>
      <c r="F20" s="62">
        <v>108163</v>
      </c>
      <c r="G20" s="62">
        <v>2342</v>
      </c>
      <c r="H20" s="62">
        <v>65</v>
      </c>
      <c r="I20" s="62">
        <v>264</v>
      </c>
      <c r="J20" s="62">
        <v>62067</v>
      </c>
      <c r="K20" s="62">
        <v>60122</v>
      </c>
      <c r="L20" s="62">
        <v>1945</v>
      </c>
      <c r="M20" s="62">
        <v>297</v>
      </c>
      <c r="N20" s="62">
        <v>1855</v>
      </c>
      <c r="O20" s="62">
        <v>48438</v>
      </c>
      <c r="P20" s="62">
        <v>48041</v>
      </c>
      <c r="Q20" s="62">
        <v>397</v>
      </c>
    </row>
    <row r="21" spans="1:17" ht="26.25" customHeight="1" x14ac:dyDescent="0.15">
      <c r="A21" s="158" t="s">
        <v>138</v>
      </c>
      <c r="B21" s="158"/>
      <c r="C21" s="59">
        <v>81</v>
      </c>
      <c r="D21" s="60">
        <v>708</v>
      </c>
      <c r="E21" s="60">
        <v>11861</v>
      </c>
      <c r="F21" s="60">
        <v>11100</v>
      </c>
      <c r="G21" s="60">
        <v>761</v>
      </c>
      <c r="H21" s="60">
        <v>16</v>
      </c>
      <c r="I21" s="60">
        <v>34</v>
      </c>
      <c r="J21" s="60">
        <v>6806</v>
      </c>
      <c r="K21" s="60">
        <v>6506</v>
      </c>
      <c r="L21" s="60">
        <v>300</v>
      </c>
      <c r="M21" s="60">
        <v>73</v>
      </c>
      <c r="N21" s="60">
        <v>674</v>
      </c>
      <c r="O21" s="60">
        <v>5055</v>
      </c>
      <c r="P21" s="60">
        <v>4594</v>
      </c>
      <c r="Q21" s="60">
        <v>461</v>
      </c>
    </row>
    <row r="22" spans="1:17" ht="26.25" customHeight="1" x14ac:dyDescent="0.15">
      <c r="A22" s="160" t="s">
        <v>139</v>
      </c>
      <c r="B22" s="160"/>
      <c r="C22" s="61">
        <v>291</v>
      </c>
      <c r="D22" s="62">
        <v>1854</v>
      </c>
      <c r="E22" s="62">
        <v>174619</v>
      </c>
      <c r="F22" s="62">
        <v>173666</v>
      </c>
      <c r="G22" s="62">
        <v>953</v>
      </c>
      <c r="H22" s="62">
        <v>85</v>
      </c>
      <c r="I22" s="62">
        <v>465</v>
      </c>
      <c r="J22" s="62">
        <v>109214</v>
      </c>
      <c r="K22" s="62">
        <v>108514</v>
      </c>
      <c r="L22" s="62">
        <v>700</v>
      </c>
      <c r="M22" s="62">
        <v>253</v>
      </c>
      <c r="N22" s="62">
        <v>1389</v>
      </c>
      <c r="O22" s="62">
        <v>65405</v>
      </c>
      <c r="P22" s="62">
        <v>65152</v>
      </c>
      <c r="Q22" s="62">
        <v>253</v>
      </c>
    </row>
    <row r="23" spans="1:17" ht="26.25" customHeight="1" x14ac:dyDescent="0.15">
      <c r="A23" s="158" t="s">
        <v>140</v>
      </c>
      <c r="B23" s="158"/>
      <c r="C23" s="59">
        <v>122</v>
      </c>
      <c r="D23" s="60">
        <v>750</v>
      </c>
      <c r="E23" s="60">
        <v>35705</v>
      </c>
      <c r="F23" s="60">
        <v>33947</v>
      </c>
      <c r="G23" s="60">
        <v>1758</v>
      </c>
      <c r="H23" s="60">
        <v>43</v>
      </c>
      <c r="I23" s="60">
        <v>99</v>
      </c>
      <c r="J23" s="60">
        <v>20433</v>
      </c>
      <c r="K23" s="60">
        <v>20013</v>
      </c>
      <c r="L23" s="60">
        <v>420</v>
      </c>
      <c r="M23" s="60">
        <v>101</v>
      </c>
      <c r="N23" s="60">
        <v>651</v>
      </c>
      <c r="O23" s="60">
        <v>15272</v>
      </c>
      <c r="P23" s="60">
        <v>13934</v>
      </c>
      <c r="Q23" s="60">
        <v>1338</v>
      </c>
    </row>
    <row r="24" spans="1:17" ht="26.25" customHeight="1" x14ac:dyDescent="0.15">
      <c r="A24" s="160" t="s">
        <v>141</v>
      </c>
      <c r="B24" s="160"/>
      <c r="C24" s="61">
        <v>57</v>
      </c>
      <c r="D24" s="62">
        <v>491</v>
      </c>
      <c r="E24" s="62">
        <v>15813</v>
      </c>
      <c r="F24" s="62">
        <v>15636</v>
      </c>
      <c r="G24" s="62">
        <v>177</v>
      </c>
      <c r="H24" s="62">
        <v>11</v>
      </c>
      <c r="I24" s="62">
        <v>27</v>
      </c>
      <c r="J24" s="62">
        <v>5840</v>
      </c>
      <c r="K24" s="62">
        <v>5840</v>
      </c>
      <c r="L24" s="62">
        <v>0</v>
      </c>
      <c r="M24" s="62">
        <v>51</v>
      </c>
      <c r="N24" s="62">
        <v>464</v>
      </c>
      <c r="O24" s="62">
        <v>9973</v>
      </c>
      <c r="P24" s="62">
        <v>9796</v>
      </c>
      <c r="Q24" s="62">
        <v>177</v>
      </c>
    </row>
    <row r="25" spans="1:17" ht="26.25" customHeight="1" x14ac:dyDescent="0.15">
      <c r="A25" s="158" t="s">
        <v>142</v>
      </c>
      <c r="B25" s="158"/>
      <c r="C25" s="59">
        <v>124</v>
      </c>
      <c r="D25" s="60">
        <v>756</v>
      </c>
      <c r="E25" s="60">
        <v>49757</v>
      </c>
      <c r="F25" s="60">
        <v>47964</v>
      </c>
      <c r="G25" s="60">
        <v>1793</v>
      </c>
      <c r="H25" s="60">
        <v>44</v>
      </c>
      <c r="I25" s="60">
        <v>175</v>
      </c>
      <c r="J25" s="60">
        <v>30706</v>
      </c>
      <c r="K25" s="60">
        <v>29183</v>
      </c>
      <c r="L25" s="60">
        <v>1523</v>
      </c>
      <c r="M25" s="60">
        <v>107</v>
      </c>
      <c r="N25" s="60">
        <v>581</v>
      </c>
      <c r="O25" s="60">
        <v>19051</v>
      </c>
      <c r="P25" s="60">
        <v>18781</v>
      </c>
      <c r="Q25" s="60">
        <v>270</v>
      </c>
    </row>
    <row r="26" spans="1:17" ht="26.25" customHeight="1" x14ac:dyDescent="0.15">
      <c r="A26" s="160" t="s">
        <v>143</v>
      </c>
      <c r="B26" s="160"/>
      <c r="C26" s="61">
        <v>84</v>
      </c>
      <c r="D26" s="62">
        <v>432</v>
      </c>
      <c r="E26" s="62">
        <v>33183</v>
      </c>
      <c r="F26" s="62">
        <v>31288</v>
      </c>
      <c r="G26" s="62">
        <v>1895</v>
      </c>
      <c r="H26" s="62">
        <v>33</v>
      </c>
      <c r="I26" s="62">
        <v>104</v>
      </c>
      <c r="J26" s="62">
        <v>22563</v>
      </c>
      <c r="K26" s="62">
        <v>22323</v>
      </c>
      <c r="L26" s="62">
        <v>240</v>
      </c>
      <c r="M26" s="62">
        <v>63</v>
      </c>
      <c r="N26" s="62">
        <v>328</v>
      </c>
      <c r="O26" s="62">
        <v>10620</v>
      </c>
      <c r="P26" s="62">
        <v>8965</v>
      </c>
      <c r="Q26" s="62">
        <v>1655</v>
      </c>
    </row>
    <row r="27" spans="1:17" ht="26.25" customHeight="1" x14ac:dyDescent="0.15">
      <c r="A27" s="158" t="s">
        <v>144</v>
      </c>
      <c r="B27" s="158"/>
      <c r="C27" s="59">
        <v>54</v>
      </c>
      <c r="D27" s="60">
        <v>277</v>
      </c>
      <c r="E27" s="60">
        <v>12548</v>
      </c>
      <c r="F27" s="60">
        <v>11899</v>
      </c>
      <c r="G27" s="60">
        <v>649</v>
      </c>
      <c r="H27" s="60">
        <v>15</v>
      </c>
      <c r="I27" s="60">
        <v>43</v>
      </c>
      <c r="J27" s="60">
        <v>4183</v>
      </c>
      <c r="K27" s="60">
        <v>4080</v>
      </c>
      <c r="L27" s="60">
        <v>103</v>
      </c>
      <c r="M27" s="60">
        <v>51</v>
      </c>
      <c r="N27" s="60">
        <v>234</v>
      </c>
      <c r="O27" s="60">
        <v>8365</v>
      </c>
      <c r="P27" s="60">
        <v>7819</v>
      </c>
      <c r="Q27" s="60">
        <v>546</v>
      </c>
    </row>
    <row r="28" spans="1:17" ht="26.25" customHeight="1" x14ac:dyDescent="0.15">
      <c r="A28" s="160" t="s">
        <v>145</v>
      </c>
      <c r="B28" s="160"/>
      <c r="C28" s="61">
        <v>77</v>
      </c>
      <c r="D28" s="62">
        <v>385</v>
      </c>
      <c r="E28" s="62">
        <v>14598</v>
      </c>
      <c r="F28" s="62">
        <v>11413</v>
      </c>
      <c r="G28" s="62">
        <v>3185</v>
      </c>
      <c r="H28" s="62">
        <v>10</v>
      </c>
      <c r="I28" s="62">
        <v>40</v>
      </c>
      <c r="J28" s="62">
        <v>9485</v>
      </c>
      <c r="K28" s="62">
        <v>6360</v>
      </c>
      <c r="L28" s="62">
        <v>3125</v>
      </c>
      <c r="M28" s="62">
        <v>73</v>
      </c>
      <c r="N28" s="62">
        <v>345</v>
      </c>
      <c r="O28" s="62">
        <v>5113</v>
      </c>
      <c r="P28" s="62">
        <v>5053</v>
      </c>
      <c r="Q28" s="62">
        <v>60</v>
      </c>
    </row>
    <row r="29" spans="1:17" ht="26.25" customHeight="1" x14ac:dyDescent="0.15">
      <c r="A29" s="158" t="s">
        <v>146</v>
      </c>
      <c r="B29" s="158"/>
      <c r="C29" s="59">
        <v>28</v>
      </c>
      <c r="D29" s="60">
        <v>253</v>
      </c>
      <c r="E29" s="60">
        <v>32324</v>
      </c>
      <c r="F29" s="60">
        <v>32264</v>
      </c>
      <c r="G29" s="60">
        <v>60</v>
      </c>
      <c r="H29" s="60">
        <v>5</v>
      </c>
      <c r="I29" s="60">
        <v>110</v>
      </c>
      <c r="J29" s="60">
        <v>27680</v>
      </c>
      <c r="K29" s="60">
        <v>27680</v>
      </c>
      <c r="L29" s="60">
        <v>0</v>
      </c>
      <c r="M29" s="60">
        <v>26</v>
      </c>
      <c r="N29" s="60">
        <v>143</v>
      </c>
      <c r="O29" s="60">
        <v>4644</v>
      </c>
      <c r="P29" s="60">
        <v>4584</v>
      </c>
      <c r="Q29" s="60">
        <v>60</v>
      </c>
    </row>
    <row r="30" spans="1:17" ht="26.25" customHeight="1" x14ac:dyDescent="0.15">
      <c r="A30" s="160" t="s">
        <v>147</v>
      </c>
      <c r="B30" s="160"/>
      <c r="C30" s="61">
        <v>131</v>
      </c>
      <c r="D30" s="62">
        <v>995</v>
      </c>
      <c r="E30" s="62">
        <v>47004</v>
      </c>
      <c r="F30" s="62">
        <v>47001</v>
      </c>
      <c r="G30" s="62">
        <v>3</v>
      </c>
      <c r="H30" s="62">
        <v>24</v>
      </c>
      <c r="I30" s="62">
        <v>107</v>
      </c>
      <c r="J30" s="62">
        <v>25260</v>
      </c>
      <c r="K30" s="62">
        <v>25260</v>
      </c>
      <c r="L30" s="62">
        <v>0</v>
      </c>
      <c r="M30" s="62">
        <v>120</v>
      </c>
      <c r="N30" s="62">
        <v>888</v>
      </c>
      <c r="O30" s="62">
        <v>21744</v>
      </c>
      <c r="P30" s="62">
        <v>21741</v>
      </c>
      <c r="Q30" s="62">
        <v>3</v>
      </c>
    </row>
    <row r="31" spans="1:17" ht="26.25" customHeight="1" x14ac:dyDescent="0.15">
      <c r="A31" s="158" t="s">
        <v>148</v>
      </c>
      <c r="B31" s="158"/>
      <c r="C31" s="59">
        <v>85</v>
      </c>
      <c r="D31" s="60">
        <v>651</v>
      </c>
      <c r="E31" s="60">
        <v>41866</v>
      </c>
      <c r="F31" s="60">
        <v>41866</v>
      </c>
      <c r="G31" s="60">
        <v>0</v>
      </c>
      <c r="H31" s="60">
        <v>28</v>
      </c>
      <c r="I31" s="60">
        <v>118</v>
      </c>
      <c r="J31" s="60">
        <v>25272</v>
      </c>
      <c r="K31" s="60">
        <v>25272</v>
      </c>
      <c r="L31" s="60">
        <v>0</v>
      </c>
      <c r="M31" s="60">
        <v>68</v>
      </c>
      <c r="N31" s="60">
        <v>533</v>
      </c>
      <c r="O31" s="60">
        <v>16594</v>
      </c>
      <c r="P31" s="60">
        <v>16594</v>
      </c>
      <c r="Q31" s="60" t="s">
        <v>221</v>
      </c>
    </row>
    <row r="32" spans="1:17" ht="26.25" customHeight="1" x14ac:dyDescent="0.15">
      <c r="A32" s="160" t="s">
        <v>149</v>
      </c>
      <c r="B32" s="160"/>
      <c r="C32" s="61">
        <v>23</v>
      </c>
      <c r="D32" s="62">
        <v>165</v>
      </c>
      <c r="E32" s="62">
        <v>8281</v>
      </c>
      <c r="F32" s="62">
        <v>8281</v>
      </c>
      <c r="G32" s="62">
        <v>0</v>
      </c>
      <c r="H32" s="62">
        <v>4</v>
      </c>
      <c r="I32" s="62">
        <v>8</v>
      </c>
      <c r="J32" s="62">
        <v>1360</v>
      </c>
      <c r="K32" s="62">
        <v>1360</v>
      </c>
      <c r="L32" s="62">
        <v>0</v>
      </c>
      <c r="M32" s="62">
        <v>22</v>
      </c>
      <c r="N32" s="62">
        <v>157</v>
      </c>
      <c r="O32" s="62">
        <v>6921</v>
      </c>
      <c r="P32" s="62">
        <v>6921</v>
      </c>
      <c r="Q32" s="62" t="s">
        <v>221</v>
      </c>
    </row>
    <row r="33" spans="1:17" ht="26.25" customHeight="1" x14ac:dyDescent="0.15">
      <c r="A33" s="158" t="s">
        <v>150</v>
      </c>
      <c r="B33" s="198"/>
      <c r="C33" s="59">
        <v>46</v>
      </c>
      <c r="D33" s="60">
        <v>295</v>
      </c>
      <c r="E33" s="60">
        <v>8221</v>
      </c>
      <c r="F33" s="60">
        <v>7480</v>
      </c>
      <c r="G33" s="60">
        <v>741</v>
      </c>
      <c r="H33" s="60">
        <v>11</v>
      </c>
      <c r="I33" s="60">
        <v>20</v>
      </c>
      <c r="J33" s="60">
        <v>4431</v>
      </c>
      <c r="K33" s="60">
        <v>3831</v>
      </c>
      <c r="L33" s="60">
        <v>600</v>
      </c>
      <c r="M33" s="60">
        <v>41</v>
      </c>
      <c r="N33" s="60">
        <v>275</v>
      </c>
      <c r="O33" s="60">
        <v>3790</v>
      </c>
      <c r="P33" s="60">
        <v>3649</v>
      </c>
      <c r="Q33" s="60">
        <v>141</v>
      </c>
    </row>
    <row r="34" spans="1:17" ht="26.25" customHeight="1" x14ac:dyDescent="0.15">
      <c r="A34" s="160" t="s">
        <v>151</v>
      </c>
      <c r="B34" s="160"/>
      <c r="C34" s="61">
        <v>104</v>
      </c>
      <c r="D34" s="62">
        <v>483</v>
      </c>
      <c r="E34" s="62">
        <v>29207</v>
      </c>
      <c r="F34" s="62">
        <v>29207</v>
      </c>
      <c r="G34" s="62">
        <v>0</v>
      </c>
      <c r="H34" s="62">
        <v>21</v>
      </c>
      <c r="I34" s="62">
        <v>63</v>
      </c>
      <c r="J34" s="62">
        <v>12052</v>
      </c>
      <c r="K34" s="62">
        <v>12052</v>
      </c>
      <c r="L34" s="62">
        <v>0</v>
      </c>
      <c r="M34" s="62">
        <v>94</v>
      </c>
      <c r="N34" s="62">
        <v>420</v>
      </c>
      <c r="O34" s="62">
        <v>17155</v>
      </c>
      <c r="P34" s="62">
        <v>17155</v>
      </c>
      <c r="Q34" s="62" t="s">
        <v>221</v>
      </c>
    </row>
    <row r="35" spans="1:17" ht="26.25" customHeight="1" x14ac:dyDescent="0.15">
      <c r="A35" s="158" t="s">
        <v>152</v>
      </c>
      <c r="B35" s="158"/>
      <c r="C35" s="59">
        <v>114</v>
      </c>
      <c r="D35" s="60">
        <v>1078</v>
      </c>
      <c r="E35" s="60">
        <v>128636</v>
      </c>
      <c r="F35" s="60">
        <v>109393</v>
      </c>
      <c r="G35" s="60">
        <v>19243</v>
      </c>
      <c r="H35" s="60">
        <v>37</v>
      </c>
      <c r="I35" s="60">
        <v>433</v>
      </c>
      <c r="J35" s="60">
        <v>110727</v>
      </c>
      <c r="K35" s="60">
        <v>92373</v>
      </c>
      <c r="L35" s="60">
        <v>18354</v>
      </c>
      <c r="M35" s="60">
        <v>95</v>
      </c>
      <c r="N35" s="60">
        <v>645</v>
      </c>
      <c r="O35" s="60">
        <v>17909</v>
      </c>
      <c r="P35" s="60">
        <v>17020</v>
      </c>
      <c r="Q35" s="60">
        <v>889</v>
      </c>
    </row>
    <row r="36" spans="1:17" ht="26.25" customHeight="1" x14ac:dyDescent="0.15">
      <c r="A36" s="162" t="s">
        <v>153</v>
      </c>
      <c r="B36" s="162"/>
      <c r="C36" s="90">
        <v>73</v>
      </c>
      <c r="D36" s="89">
        <v>396</v>
      </c>
      <c r="E36" s="89">
        <v>14709</v>
      </c>
      <c r="F36" s="89">
        <v>14388</v>
      </c>
      <c r="G36" s="89">
        <v>321</v>
      </c>
      <c r="H36" s="89">
        <v>14</v>
      </c>
      <c r="I36" s="89">
        <v>52</v>
      </c>
      <c r="J36" s="89">
        <v>11379</v>
      </c>
      <c r="K36" s="89">
        <v>11079</v>
      </c>
      <c r="L36" s="89">
        <v>300</v>
      </c>
      <c r="M36" s="89">
        <v>65</v>
      </c>
      <c r="N36" s="89">
        <v>344</v>
      </c>
      <c r="O36" s="89">
        <v>3330</v>
      </c>
      <c r="P36" s="89">
        <v>3309</v>
      </c>
      <c r="Q36" s="89">
        <v>21</v>
      </c>
    </row>
  </sheetData>
  <mergeCells count="45">
    <mergeCell ref="H7:H10"/>
    <mergeCell ref="A16:B16"/>
    <mergeCell ref="O7:O10"/>
    <mergeCell ref="P7:P10"/>
    <mergeCell ref="Q7:Q10"/>
    <mergeCell ref="I7:I10"/>
    <mergeCell ref="J7:J10"/>
    <mergeCell ref="K7:K10"/>
    <mergeCell ref="L7:L10"/>
    <mergeCell ref="M7:M10"/>
    <mergeCell ref="N7:N10"/>
    <mergeCell ref="A6:B10"/>
    <mergeCell ref="C7:C10"/>
    <mergeCell ref="D7:D10"/>
    <mergeCell ref="E7:E10"/>
    <mergeCell ref="F7:F10"/>
    <mergeCell ref="G7:G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35:B35"/>
    <mergeCell ref="A36:B36"/>
    <mergeCell ref="C6:G6"/>
    <mergeCell ref="H6:L6"/>
    <mergeCell ref="M6:Q6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</mergeCells>
  <phoneticPr fontId="5"/>
  <pageMargins left="0.70866141732283472" right="0.70866141732283472" top="0.55118110236220474" bottom="0.55118110236220474" header="0.31496062992125984" footer="0.31496062992125984"/>
  <pageSetup paperSize="9" firstPageNumber="108" orientation="portrait" useFirstPageNumber="1" r:id="rId1"/>
  <headerFooter>
    <oddFooter>&amp;C- &amp;P -</oddFooter>
  </headerFooter>
  <colBreaks count="1" manualBreakCount="1">
    <brk id="9" max="35" man="1"/>
  </col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Normal="100" zoomScaleSheetLayoutView="100" workbookViewId="0">
      <selection activeCell="C1" sqref="C1:Q1048576"/>
    </sheetView>
  </sheetViews>
  <sheetFormatPr defaultRowHeight="13.5" x14ac:dyDescent="0.15"/>
  <cols>
    <col min="1" max="1" width="3.125" customWidth="1"/>
    <col min="2" max="2" width="9.875" customWidth="1"/>
    <col min="3" max="17" width="8.625" customWidth="1"/>
  </cols>
  <sheetData>
    <row r="1" spans="1:17" ht="15" customHeight="1" x14ac:dyDescent="0.15">
      <c r="A1" s="129"/>
      <c r="B1" s="5"/>
    </row>
    <row r="2" spans="1:17" ht="12.75" customHeight="1" x14ac:dyDescent="0.15">
      <c r="A2" s="103" t="s">
        <v>70</v>
      </c>
      <c r="B2" s="104"/>
    </row>
    <row r="3" spans="1:17" ht="12.75" customHeight="1" x14ac:dyDescent="0.15">
      <c r="A3" s="27" t="s">
        <v>397</v>
      </c>
      <c r="B3" s="16"/>
      <c r="Q3" s="20" t="s">
        <v>155</v>
      </c>
    </row>
    <row r="4" spans="1:17" ht="12.75" customHeight="1" x14ac:dyDescent="0.15">
      <c r="A4" s="16"/>
      <c r="B4" s="27"/>
      <c r="Q4" s="20" t="s">
        <v>380</v>
      </c>
    </row>
    <row r="5" spans="1:17" ht="12.75" customHeight="1" thickBot="1" x14ac:dyDescent="0.2">
      <c r="A5" s="112"/>
      <c r="B5" s="106"/>
      <c r="M5" s="111"/>
      <c r="Q5" s="20" t="s">
        <v>396</v>
      </c>
    </row>
    <row r="6" spans="1:17" ht="12" customHeight="1" thickTop="1" x14ac:dyDescent="0.15">
      <c r="A6" s="155" t="s">
        <v>127</v>
      </c>
      <c r="B6" s="155"/>
      <c r="C6" s="334" t="s">
        <v>112</v>
      </c>
      <c r="D6" s="330"/>
      <c r="E6" s="330"/>
      <c r="F6" s="330"/>
      <c r="G6" s="331"/>
      <c r="H6" s="334" t="s">
        <v>376</v>
      </c>
      <c r="I6" s="330"/>
      <c r="J6" s="330"/>
      <c r="K6" s="330"/>
      <c r="L6" s="331"/>
      <c r="M6" s="334" t="s">
        <v>47</v>
      </c>
      <c r="N6" s="330"/>
      <c r="O6" s="330"/>
      <c r="P6" s="330"/>
      <c r="Q6" s="331"/>
    </row>
    <row r="7" spans="1:17" ht="12" customHeight="1" x14ac:dyDescent="0.15">
      <c r="A7" s="156"/>
      <c r="B7" s="156"/>
      <c r="C7" s="335" t="s">
        <v>391</v>
      </c>
      <c r="D7" s="335" t="s">
        <v>379</v>
      </c>
      <c r="E7" s="335" t="s">
        <v>393</v>
      </c>
      <c r="F7" s="335" t="s">
        <v>394</v>
      </c>
      <c r="G7" s="335" t="s">
        <v>395</v>
      </c>
      <c r="H7" s="193" t="s">
        <v>392</v>
      </c>
      <c r="I7" s="335" t="s">
        <v>379</v>
      </c>
      <c r="J7" s="335" t="s">
        <v>393</v>
      </c>
      <c r="K7" s="335" t="s">
        <v>394</v>
      </c>
      <c r="L7" s="335" t="s">
        <v>395</v>
      </c>
      <c r="M7" s="335" t="s">
        <v>392</v>
      </c>
      <c r="N7" s="335" t="s">
        <v>379</v>
      </c>
      <c r="O7" s="335" t="s">
        <v>393</v>
      </c>
      <c r="P7" s="335" t="s">
        <v>394</v>
      </c>
      <c r="Q7" s="335" t="s">
        <v>395</v>
      </c>
    </row>
    <row r="8" spans="1:17" ht="12" customHeight="1" x14ac:dyDescent="0.15">
      <c r="A8" s="156"/>
      <c r="B8" s="156"/>
      <c r="C8" s="336"/>
      <c r="D8" s="336"/>
      <c r="E8" s="336"/>
      <c r="F8" s="336"/>
      <c r="G8" s="336"/>
      <c r="H8" s="194"/>
      <c r="I8" s="336"/>
      <c r="J8" s="336"/>
      <c r="K8" s="336"/>
      <c r="L8" s="336"/>
      <c r="M8" s="336"/>
      <c r="N8" s="336"/>
      <c r="O8" s="336"/>
      <c r="P8" s="336"/>
      <c r="Q8" s="336"/>
    </row>
    <row r="9" spans="1:17" ht="12" customHeight="1" x14ac:dyDescent="0.15">
      <c r="A9" s="156"/>
      <c r="B9" s="156"/>
      <c r="C9" s="336"/>
      <c r="D9" s="336"/>
      <c r="E9" s="336"/>
      <c r="F9" s="336"/>
      <c r="G9" s="336"/>
      <c r="H9" s="194"/>
      <c r="I9" s="336"/>
      <c r="J9" s="336"/>
      <c r="K9" s="336"/>
      <c r="L9" s="336"/>
      <c r="M9" s="336"/>
      <c r="N9" s="336"/>
      <c r="O9" s="336"/>
      <c r="P9" s="336"/>
      <c r="Q9" s="336"/>
    </row>
    <row r="10" spans="1:17" ht="12" customHeight="1" x14ac:dyDescent="0.15">
      <c r="A10" s="157"/>
      <c r="B10" s="157"/>
      <c r="C10" s="337"/>
      <c r="D10" s="337"/>
      <c r="E10" s="337"/>
      <c r="F10" s="337"/>
      <c r="G10" s="337"/>
      <c r="H10" s="195"/>
      <c r="I10" s="337"/>
      <c r="J10" s="337"/>
      <c r="K10" s="337"/>
      <c r="L10" s="337"/>
      <c r="M10" s="337"/>
      <c r="N10" s="337"/>
      <c r="O10" s="337"/>
      <c r="P10" s="337"/>
      <c r="Q10" s="337"/>
    </row>
    <row r="11" spans="1:17" ht="26.25" customHeight="1" x14ac:dyDescent="0.15">
      <c r="A11" s="158" t="s">
        <v>128</v>
      </c>
      <c r="B11" s="158"/>
      <c r="C11" s="93">
        <v>997</v>
      </c>
      <c r="D11" s="60">
        <v>4345</v>
      </c>
      <c r="E11" s="60">
        <v>924216</v>
      </c>
      <c r="F11" s="60">
        <v>884083</v>
      </c>
      <c r="G11" s="60">
        <v>40133</v>
      </c>
      <c r="H11" s="60">
        <v>642</v>
      </c>
      <c r="I11" s="60">
        <v>2186</v>
      </c>
      <c r="J11" s="60">
        <v>501298</v>
      </c>
      <c r="K11" s="60">
        <v>479527</v>
      </c>
      <c r="L11" s="60">
        <v>21771</v>
      </c>
      <c r="M11" s="60">
        <v>680</v>
      </c>
      <c r="N11" s="60">
        <v>2159</v>
      </c>
      <c r="O11" s="60">
        <v>422918</v>
      </c>
      <c r="P11" s="60">
        <v>404556</v>
      </c>
      <c r="Q11" s="60">
        <v>18362</v>
      </c>
    </row>
    <row r="12" spans="1:17" ht="26.25" customHeight="1" x14ac:dyDescent="0.15">
      <c r="A12" s="160" t="s">
        <v>129</v>
      </c>
      <c r="B12" s="160"/>
      <c r="C12" s="61">
        <v>108</v>
      </c>
      <c r="D12" s="62">
        <v>496</v>
      </c>
      <c r="E12" s="62">
        <v>83493</v>
      </c>
      <c r="F12" s="62">
        <v>80910</v>
      </c>
      <c r="G12" s="62">
        <v>2583</v>
      </c>
      <c r="H12" s="62">
        <v>73</v>
      </c>
      <c r="I12" s="62">
        <v>223</v>
      </c>
      <c r="J12" s="62">
        <v>42381</v>
      </c>
      <c r="K12" s="62">
        <v>40691</v>
      </c>
      <c r="L12" s="62">
        <v>1690</v>
      </c>
      <c r="M12" s="62">
        <v>69</v>
      </c>
      <c r="N12" s="62">
        <v>273</v>
      </c>
      <c r="O12" s="62">
        <v>41112</v>
      </c>
      <c r="P12" s="62">
        <v>40219</v>
      </c>
      <c r="Q12" s="62">
        <v>893</v>
      </c>
    </row>
    <row r="13" spans="1:17" ht="26.25" customHeight="1" x14ac:dyDescent="0.15">
      <c r="A13" s="158" t="s">
        <v>130</v>
      </c>
      <c r="B13" s="158"/>
      <c r="C13" s="59">
        <v>25</v>
      </c>
      <c r="D13" s="60">
        <v>152</v>
      </c>
      <c r="E13" s="60">
        <v>32995</v>
      </c>
      <c r="F13" s="60">
        <v>30580</v>
      </c>
      <c r="G13" s="60">
        <v>2415</v>
      </c>
      <c r="H13" s="60">
        <v>20</v>
      </c>
      <c r="I13" s="60">
        <v>116</v>
      </c>
      <c r="J13" s="60">
        <v>25763</v>
      </c>
      <c r="K13" s="60">
        <v>24130</v>
      </c>
      <c r="L13" s="60">
        <v>1633</v>
      </c>
      <c r="M13" s="60">
        <v>18</v>
      </c>
      <c r="N13" s="60">
        <v>36</v>
      </c>
      <c r="O13" s="60">
        <v>7232</v>
      </c>
      <c r="P13" s="60">
        <v>6450</v>
      </c>
      <c r="Q13" s="60">
        <v>782</v>
      </c>
    </row>
    <row r="14" spans="1:17" ht="26.25" customHeight="1" x14ac:dyDescent="0.15">
      <c r="A14" s="160" t="s">
        <v>131</v>
      </c>
      <c r="B14" s="160"/>
      <c r="C14" s="61">
        <v>87</v>
      </c>
      <c r="D14" s="62">
        <v>302</v>
      </c>
      <c r="E14" s="62">
        <v>57994</v>
      </c>
      <c r="F14" s="62">
        <v>56807</v>
      </c>
      <c r="G14" s="62">
        <v>1187</v>
      </c>
      <c r="H14" s="62">
        <v>46</v>
      </c>
      <c r="I14" s="62">
        <v>132</v>
      </c>
      <c r="J14" s="62">
        <v>28544</v>
      </c>
      <c r="K14" s="62">
        <v>28390</v>
      </c>
      <c r="L14" s="62">
        <v>154</v>
      </c>
      <c r="M14" s="62">
        <v>68</v>
      </c>
      <c r="N14" s="62">
        <v>170</v>
      </c>
      <c r="O14" s="62">
        <v>29450</v>
      </c>
      <c r="P14" s="62">
        <v>28417</v>
      </c>
      <c r="Q14" s="62">
        <v>1033</v>
      </c>
    </row>
    <row r="15" spans="1:17" ht="26.25" customHeight="1" x14ac:dyDescent="0.15">
      <c r="A15" s="158" t="s">
        <v>132</v>
      </c>
      <c r="B15" s="158"/>
      <c r="C15" s="59">
        <v>31</v>
      </c>
      <c r="D15" s="60">
        <v>93</v>
      </c>
      <c r="E15" s="60">
        <v>18965</v>
      </c>
      <c r="F15" s="60">
        <v>16765</v>
      </c>
      <c r="G15" s="60">
        <v>2200</v>
      </c>
      <c r="H15" s="60">
        <v>19</v>
      </c>
      <c r="I15" s="60">
        <v>42</v>
      </c>
      <c r="J15" s="60">
        <v>9626</v>
      </c>
      <c r="K15" s="60">
        <v>8336</v>
      </c>
      <c r="L15" s="60">
        <v>1290</v>
      </c>
      <c r="M15" s="60">
        <v>23</v>
      </c>
      <c r="N15" s="60">
        <v>51</v>
      </c>
      <c r="O15" s="60">
        <v>9339</v>
      </c>
      <c r="P15" s="60">
        <v>8429</v>
      </c>
      <c r="Q15" s="60">
        <v>910</v>
      </c>
    </row>
    <row r="16" spans="1:17" ht="26.25" customHeight="1" x14ac:dyDescent="0.15">
      <c r="A16" s="160" t="s">
        <v>154</v>
      </c>
      <c r="B16" s="160"/>
      <c r="C16" s="61">
        <v>67</v>
      </c>
      <c r="D16" s="62">
        <v>200</v>
      </c>
      <c r="E16" s="62">
        <v>41575</v>
      </c>
      <c r="F16" s="62">
        <v>39548</v>
      </c>
      <c r="G16" s="62">
        <v>2027</v>
      </c>
      <c r="H16" s="62">
        <v>45</v>
      </c>
      <c r="I16" s="62">
        <v>80</v>
      </c>
      <c r="J16" s="62">
        <v>16560</v>
      </c>
      <c r="K16" s="62">
        <v>15435</v>
      </c>
      <c r="L16" s="62">
        <v>1125</v>
      </c>
      <c r="M16" s="62">
        <v>40</v>
      </c>
      <c r="N16" s="62">
        <v>120</v>
      </c>
      <c r="O16" s="62">
        <v>25015</v>
      </c>
      <c r="P16" s="62">
        <v>24113</v>
      </c>
      <c r="Q16" s="62">
        <v>902</v>
      </c>
    </row>
    <row r="17" spans="1:17" ht="26.25" customHeight="1" x14ac:dyDescent="0.15">
      <c r="A17" s="158" t="s">
        <v>134</v>
      </c>
      <c r="B17" s="158"/>
      <c r="C17" s="59">
        <v>34</v>
      </c>
      <c r="D17" s="60">
        <v>335</v>
      </c>
      <c r="E17" s="60">
        <v>77686</v>
      </c>
      <c r="F17" s="60">
        <v>77686</v>
      </c>
      <c r="G17" s="60">
        <v>0</v>
      </c>
      <c r="H17" s="60">
        <v>22</v>
      </c>
      <c r="I17" s="60">
        <v>155</v>
      </c>
      <c r="J17" s="60">
        <v>36867</v>
      </c>
      <c r="K17" s="60">
        <v>36867</v>
      </c>
      <c r="L17" s="60">
        <v>0</v>
      </c>
      <c r="M17" s="60">
        <v>23</v>
      </c>
      <c r="N17" s="60">
        <v>180</v>
      </c>
      <c r="O17" s="60">
        <v>40819</v>
      </c>
      <c r="P17" s="60">
        <v>40819</v>
      </c>
      <c r="Q17" s="60">
        <v>0</v>
      </c>
    </row>
    <row r="18" spans="1:17" ht="26.25" customHeight="1" x14ac:dyDescent="0.15">
      <c r="A18" s="160" t="s">
        <v>135</v>
      </c>
      <c r="B18" s="160"/>
      <c r="C18" s="61">
        <v>66</v>
      </c>
      <c r="D18" s="62">
        <v>176</v>
      </c>
      <c r="E18" s="62">
        <v>32724</v>
      </c>
      <c r="F18" s="62">
        <v>32098</v>
      </c>
      <c r="G18" s="62">
        <v>626</v>
      </c>
      <c r="H18" s="62">
        <v>42</v>
      </c>
      <c r="I18" s="62">
        <v>99</v>
      </c>
      <c r="J18" s="62">
        <v>17622</v>
      </c>
      <c r="K18" s="62">
        <v>17622</v>
      </c>
      <c r="L18" s="62">
        <v>0</v>
      </c>
      <c r="M18" s="62">
        <v>46</v>
      </c>
      <c r="N18" s="62">
        <v>77</v>
      </c>
      <c r="O18" s="62">
        <v>15102</v>
      </c>
      <c r="P18" s="62">
        <v>14476</v>
      </c>
      <c r="Q18" s="62">
        <v>626</v>
      </c>
    </row>
    <row r="19" spans="1:17" ht="26.25" customHeight="1" x14ac:dyDescent="0.15">
      <c r="A19" s="158" t="s">
        <v>136</v>
      </c>
      <c r="B19" s="158"/>
      <c r="C19" s="59">
        <v>113</v>
      </c>
      <c r="D19" s="60">
        <v>429</v>
      </c>
      <c r="E19" s="60">
        <v>89326</v>
      </c>
      <c r="F19" s="60">
        <v>87841</v>
      </c>
      <c r="G19" s="60">
        <v>1485</v>
      </c>
      <c r="H19" s="60">
        <v>54</v>
      </c>
      <c r="I19" s="60">
        <v>168</v>
      </c>
      <c r="J19" s="60">
        <v>38506</v>
      </c>
      <c r="K19" s="60">
        <v>38126</v>
      </c>
      <c r="L19" s="60">
        <v>380</v>
      </c>
      <c r="M19" s="60">
        <v>90</v>
      </c>
      <c r="N19" s="60">
        <v>261</v>
      </c>
      <c r="O19" s="60">
        <v>50820</v>
      </c>
      <c r="P19" s="60">
        <v>49715</v>
      </c>
      <c r="Q19" s="60">
        <v>1105</v>
      </c>
    </row>
    <row r="20" spans="1:17" ht="26.25" customHeight="1" x14ac:dyDescent="0.15">
      <c r="A20" s="160" t="s">
        <v>137</v>
      </c>
      <c r="B20" s="160"/>
      <c r="C20" s="61">
        <v>65</v>
      </c>
      <c r="D20" s="62">
        <v>264</v>
      </c>
      <c r="E20" s="62">
        <v>62067</v>
      </c>
      <c r="F20" s="62">
        <v>60122</v>
      </c>
      <c r="G20" s="62">
        <v>1945</v>
      </c>
      <c r="H20" s="62">
        <v>46</v>
      </c>
      <c r="I20" s="62">
        <v>151</v>
      </c>
      <c r="J20" s="62">
        <v>37615</v>
      </c>
      <c r="K20" s="62">
        <v>36995</v>
      </c>
      <c r="L20" s="62">
        <v>620</v>
      </c>
      <c r="M20" s="62">
        <v>43</v>
      </c>
      <c r="N20" s="62">
        <v>113</v>
      </c>
      <c r="O20" s="62">
        <v>24452</v>
      </c>
      <c r="P20" s="62">
        <v>23127</v>
      </c>
      <c r="Q20" s="62">
        <v>1325</v>
      </c>
    </row>
    <row r="21" spans="1:17" ht="26.25" customHeight="1" x14ac:dyDescent="0.15">
      <c r="A21" s="158" t="s">
        <v>138</v>
      </c>
      <c r="B21" s="158"/>
      <c r="C21" s="59">
        <v>16</v>
      </c>
      <c r="D21" s="60">
        <v>34</v>
      </c>
      <c r="E21" s="60">
        <v>6806</v>
      </c>
      <c r="F21" s="60">
        <v>6506</v>
      </c>
      <c r="G21" s="60">
        <v>300</v>
      </c>
      <c r="H21" s="60">
        <v>12</v>
      </c>
      <c r="I21" s="60">
        <v>24</v>
      </c>
      <c r="J21" s="60">
        <v>4790</v>
      </c>
      <c r="K21" s="60">
        <v>4590</v>
      </c>
      <c r="L21" s="60">
        <v>200</v>
      </c>
      <c r="M21" s="60">
        <v>8</v>
      </c>
      <c r="N21" s="60">
        <v>10</v>
      </c>
      <c r="O21" s="60">
        <v>2016</v>
      </c>
      <c r="P21" s="60">
        <v>1916</v>
      </c>
      <c r="Q21" s="60">
        <v>100</v>
      </c>
    </row>
    <row r="22" spans="1:17" ht="26.25" customHeight="1" x14ac:dyDescent="0.15">
      <c r="A22" s="160" t="s">
        <v>139</v>
      </c>
      <c r="B22" s="160"/>
      <c r="C22" s="61">
        <v>85</v>
      </c>
      <c r="D22" s="62">
        <v>465</v>
      </c>
      <c r="E22" s="62">
        <v>109214</v>
      </c>
      <c r="F22" s="62">
        <v>108514</v>
      </c>
      <c r="G22" s="62">
        <v>700</v>
      </c>
      <c r="H22" s="62">
        <v>61</v>
      </c>
      <c r="I22" s="62">
        <v>306</v>
      </c>
      <c r="J22" s="62">
        <v>80127</v>
      </c>
      <c r="K22" s="62">
        <v>79427</v>
      </c>
      <c r="L22" s="62">
        <v>700</v>
      </c>
      <c r="M22" s="62">
        <v>47</v>
      </c>
      <c r="N22" s="62">
        <v>159</v>
      </c>
      <c r="O22" s="62">
        <v>29087</v>
      </c>
      <c r="P22" s="62">
        <v>29087</v>
      </c>
      <c r="Q22" s="62">
        <v>0</v>
      </c>
    </row>
    <row r="23" spans="1:17" ht="26.25" customHeight="1" x14ac:dyDescent="0.15">
      <c r="A23" s="158" t="s">
        <v>140</v>
      </c>
      <c r="B23" s="158"/>
      <c r="C23" s="59">
        <v>43</v>
      </c>
      <c r="D23" s="60">
        <v>99</v>
      </c>
      <c r="E23" s="60">
        <v>20433</v>
      </c>
      <c r="F23" s="60">
        <v>20013</v>
      </c>
      <c r="G23" s="60">
        <v>420</v>
      </c>
      <c r="H23" s="60">
        <v>29</v>
      </c>
      <c r="I23" s="60">
        <v>40</v>
      </c>
      <c r="J23" s="60">
        <v>9339</v>
      </c>
      <c r="K23" s="60">
        <v>9269</v>
      </c>
      <c r="L23" s="60">
        <v>70</v>
      </c>
      <c r="M23" s="60">
        <v>28</v>
      </c>
      <c r="N23" s="60">
        <v>59</v>
      </c>
      <c r="O23" s="60">
        <v>11094</v>
      </c>
      <c r="P23" s="60">
        <v>10744</v>
      </c>
      <c r="Q23" s="60">
        <v>350</v>
      </c>
    </row>
    <row r="24" spans="1:17" ht="26.25" customHeight="1" x14ac:dyDescent="0.15">
      <c r="A24" s="160" t="s">
        <v>141</v>
      </c>
      <c r="B24" s="160"/>
      <c r="C24" s="61">
        <v>11</v>
      </c>
      <c r="D24" s="62">
        <v>27</v>
      </c>
      <c r="E24" s="62">
        <v>5840</v>
      </c>
      <c r="F24" s="62">
        <v>5840</v>
      </c>
      <c r="G24" s="62">
        <v>0</v>
      </c>
      <c r="H24" s="62">
        <v>9</v>
      </c>
      <c r="I24" s="62">
        <v>20</v>
      </c>
      <c r="J24" s="62">
        <v>4540</v>
      </c>
      <c r="K24" s="62">
        <v>4540</v>
      </c>
      <c r="L24" s="62">
        <v>0</v>
      </c>
      <c r="M24" s="62">
        <v>5</v>
      </c>
      <c r="N24" s="62">
        <v>7</v>
      </c>
      <c r="O24" s="62">
        <v>1300</v>
      </c>
      <c r="P24" s="62">
        <v>1300</v>
      </c>
      <c r="Q24" s="62">
        <v>0</v>
      </c>
    </row>
    <row r="25" spans="1:17" ht="26.25" customHeight="1" x14ac:dyDescent="0.15">
      <c r="A25" s="158" t="s">
        <v>142</v>
      </c>
      <c r="B25" s="158"/>
      <c r="C25" s="59">
        <v>44</v>
      </c>
      <c r="D25" s="60">
        <v>175</v>
      </c>
      <c r="E25" s="60">
        <v>30706</v>
      </c>
      <c r="F25" s="60">
        <v>29183</v>
      </c>
      <c r="G25" s="60">
        <v>1523</v>
      </c>
      <c r="H25" s="60">
        <v>29</v>
      </c>
      <c r="I25" s="60">
        <v>79</v>
      </c>
      <c r="J25" s="60">
        <v>14491</v>
      </c>
      <c r="K25" s="60">
        <v>13124</v>
      </c>
      <c r="L25" s="60">
        <v>1367</v>
      </c>
      <c r="M25" s="60">
        <v>31</v>
      </c>
      <c r="N25" s="60">
        <v>96</v>
      </c>
      <c r="O25" s="60">
        <v>16215</v>
      </c>
      <c r="P25" s="60">
        <v>16059</v>
      </c>
      <c r="Q25" s="60">
        <v>156</v>
      </c>
    </row>
    <row r="26" spans="1:17" ht="26.25" customHeight="1" x14ac:dyDescent="0.15">
      <c r="A26" s="160" t="s">
        <v>143</v>
      </c>
      <c r="B26" s="160"/>
      <c r="C26" s="61">
        <v>33</v>
      </c>
      <c r="D26" s="62">
        <v>104</v>
      </c>
      <c r="E26" s="62">
        <v>22563</v>
      </c>
      <c r="F26" s="62">
        <v>22323</v>
      </c>
      <c r="G26" s="62">
        <v>240</v>
      </c>
      <c r="H26" s="62">
        <v>17</v>
      </c>
      <c r="I26" s="62">
        <v>31</v>
      </c>
      <c r="J26" s="62">
        <v>6905</v>
      </c>
      <c r="K26" s="62">
        <v>6665</v>
      </c>
      <c r="L26" s="62">
        <v>240</v>
      </c>
      <c r="M26" s="62">
        <v>29</v>
      </c>
      <c r="N26" s="62">
        <v>73</v>
      </c>
      <c r="O26" s="62">
        <v>15658</v>
      </c>
      <c r="P26" s="62">
        <v>15658</v>
      </c>
      <c r="Q26" s="62">
        <v>0</v>
      </c>
    </row>
    <row r="27" spans="1:17" ht="26.25" customHeight="1" x14ac:dyDescent="0.15">
      <c r="A27" s="158" t="s">
        <v>144</v>
      </c>
      <c r="B27" s="158"/>
      <c r="C27" s="59">
        <v>15</v>
      </c>
      <c r="D27" s="60">
        <v>43</v>
      </c>
      <c r="E27" s="60">
        <v>4183</v>
      </c>
      <c r="F27" s="60">
        <v>4080</v>
      </c>
      <c r="G27" s="60">
        <v>103</v>
      </c>
      <c r="H27" s="60">
        <v>10</v>
      </c>
      <c r="I27" s="60">
        <v>21</v>
      </c>
      <c r="J27" s="60">
        <v>2003</v>
      </c>
      <c r="K27" s="60">
        <v>2000</v>
      </c>
      <c r="L27" s="60">
        <v>3</v>
      </c>
      <c r="M27" s="60">
        <v>9</v>
      </c>
      <c r="N27" s="60">
        <v>22</v>
      </c>
      <c r="O27" s="60">
        <v>2180</v>
      </c>
      <c r="P27" s="60">
        <v>2080</v>
      </c>
      <c r="Q27" s="60">
        <v>100</v>
      </c>
    </row>
    <row r="28" spans="1:17" ht="26.25" customHeight="1" x14ac:dyDescent="0.15">
      <c r="A28" s="160" t="s">
        <v>145</v>
      </c>
      <c r="B28" s="160"/>
      <c r="C28" s="61">
        <v>10</v>
      </c>
      <c r="D28" s="62">
        <v>40</v>
      </c>
      <c r="E28" s="62">
        <v>9485</v>
      </c>
      <c r="F28" s="62">
        <v>6360</v>
      </c>
      <c r="G28" s="62">
        <v>3125</v>
      </c>
      <c r="H28" s="62">
        <v>6</v>
      </c>
      <c r="I28" s="62">
        <v>16</v>
      </c>
      <c r="J28" s="62">
        <v>4004</v>
      </c>
      <c r="K28" s="62">
        <v>3520</v>
      </c>
      <c r="L28" s="62">
        <v>484</v>
      </c>
      <c r="M28" s="62">
        <v>8</v>
      </c>
      <c r="N28" s="62">
        <v>24</v>
      </c>
      <c r="O28" s="62">
        <v>5481</v>
      </c>
      <c r="P28" s="62">
        <v>2840</v>
      </c>
      <c r="Q28" s="62">
        <v>2641</v>
      </c>
    </row>
    <row r="29" spans="1:17" ht="26.25" customHeight="1" x14ac:dyDescent="0.15">
      <c r="A29" s="158" t="s">
        <v>146</v>
      </c>
      <c r="B29" s="158"/>
      <c r="C29" s="59">
        <v>5</v>
      </c>
      <c r="D29" s="60">
        <v>110</v>
      </c>
      <c r="E29" s="60">
        <v>27680</v>
      </c>
      <c r="F29" s="60">
        <v>27680</v>
      </c>
      <c r="G29" s="60">
        <v>0</v>
      </c>
      <c r="H29" s="60">
        <v>4</v>
      </c>
      <c r="I29" s="60">
        <v>74</v>
      </c>
      <c r="J29" s="60">
        <v>18440</v>
      </c>
      <c r="K29" s="60">
        <v>18440</v>
      </c>
      <c r="L29" s="60">
        <v>0</v>
      </c>
      <c r="M29" s="60">
        <v>5</v>
      </c>
      <c r="N29" s="60">
        <v>36</v>
      </c>
      <c r="O29" s="60">
        <v>9240</v>
      </c>
      <c r="P29" s="60">
        <v>9240</v>
      </c>
      <c r="Q29" s="60">
        <v>0</v>
      </c>
    </row>
    <row r="30" spans="1:17" ht="26.25" customHeight="1" x14ac:dyDescent="0.15">
      <c r="A30" s="160" t="s">
        <v>147</v>
      </c>
      <c r="B30" s="160"/>
      <c r="C30" s="61">
        <v>24</v>
      </c>
      <c r="D30" s="62">
        <v>107</v>
      </c>
      <c r="E30" s="62">
        <v>25260</v>
      </c>
      <c r="F30" s="62">
        <v>25260</v>
      </c>
      <c r="G30" s="62">
        <v>0</v>
      </c>
      <c r="H30" s="62">
        <v>19</v>
      </c>
      <c r="I30" s="62">
        <v>53</v>
      </c>
      <c r="J30" s="62">
        <v>12384</v>
      </c>
      <c r="K30" s="62">
        <v>12384</v>
      </c>
      <c r="L30" s="62">
        <v>0</v>
      </c>
      <c r="M30" s="62">
        <v>15</v>
      </c>
      <c r="N30" s="62">
        <v>54</v>
      </c>
      <c r="O30" s="62">
        <v>12876</v>
      </c>
      <c r="P30" s="62">
        <v>12876</v>
      </c>
      <c r="Q30" s="62">
        <v>0</v>
      </c>
    </row>
    <row r="31" spans="1:17" ht="26.25" customHeight="1" x14ac:dyDescent="0.15">
      <c r="A31" s="158" t="s">
        <v>148</v>
      </c>
      <c r="B31" s="158"/>
      <c r="C31" s="59">
        <v>28</v>
      </c>
      <c r="D31" s="60">
        <v>118</v>
      </c>
      <c r="E31" s="60">
        <v>25272</v>
      </c>
      <c r="F31" s="60">
        <v>25272</v>
      </c>
      <c r="G31" s="60">
        <v>0</v>
      </c>
      <c r="H31" s="60">
        <v>19</v>
      </c>
      <c r="I31" s="60">
        <v>38</v>
      </c>
      <c r="J31" s="60">
        <v>8288</v>
      </c>
      <c r="K31" s="60">
        <v>8288</v>
      </c>
      <c r="L31" s="60">
        <v>0</v>
      </c>
      <c r="M31" s="60">
        <v>21</v>
      </c>
      <c r="N31" s="60">
        <v>80</v>
      </c>
      <c r="O31" s="60">
        <v>16984</v>
      </c>
      <c r="P31" s="60">
        <v>16984</v>
      </c>
      <c r="Q31" s="60">
        <v>0</v>
      </c>
    </row>
    <row r="32" spans="1:17" ht="26.25" customHeight="1" x14ac:dyDescent="0.15">
      <c r="A32" s="160" t="s">
        <v>149</v>
      </c>
      <c r="B32" s="160"/>
      <c r="C32" s="61">
        <v>4</v>
      </c>
      <c r="D32" s="62">
        <v>8</v>
      </c>
      <c r="E32" s="62">
        <v>1360</v>
      </c>
      <c r="F32" s="62">
        <v>1360</v>
      </c>
      <c r="G32" s="62">
        <v>0</v>
      </c>
      <c r="H32" s="62">
        <v>2</v>
      </c>
      <c r="I32" s="62">
        <v>2</v>
      </c>
      <c r="J32" s="62">
        <v>350</v>
      </c>
      <c r="K32" s="62">
        <v>350</v>
      </c>
      <c r="L32" s="62">
        <v>0</v>
      </c>
      <c r="M32" s="62">
        <v>3</v>
      </c>
      <c r="N32" s="62">
        <v>6</v>
      </c>
      <c r="O32" s="62">
        <v>1010</v>
      </c>
      <c r="P32" s="62">
        <v>1010</v>
      </c>
      <c r="Q32" s="62">
        <v>0</v>
      </c>
    </row>
    <row r="33" spans="1:17" ht="26.25" customHeight="1" x14ac:dyDescent="0.15">
      <c r="A33" s="158" t="s">
        <v>150</v>
      </c>
      <c r="B33" s="198"/>
      <c r="C33" s="59">
        <v>11</v>
      </c>
      <c r="D33" s="60">
        <v>20</v>
      </c>
      <c r="E33" s="60">
        <v>4431</v>
      </c>
      <c r="F33" s="60">
        <v>3831</v>
      </c>
      <c r="G33" s="60">
        <v>600</v>
      </c>
      <c r="H33" s="60">
        <v>4</v>
      </c>
      <c r="I33" s="60">
        <v>9</v>
      </c>
      <c r="J33" s="60">
        <v>2190</v>
      </c>
      <c r="K33" s="60">
        <v>1590</v>
      </c>
      <c r="L33" s="60">
        <v>600</v>
      </c>
      <c r="M33" s="60">
        <v>7</v>
      </c>
      <c r="N33" s="60">
        <v>11</v>
      </c>
      <c r="O33" s="60">
        <v>2241</v>
      </c>
      <c r="P33" s="60">
        <v>2241</v>
      </c>
      <c r="Q33" s="60">
        <v>0</v>
      </c>
    </row>
    <row r="34" spans="1:17" ht="26.25" customHeight="1" x14ac:dyDescent="0.15">
      <c r="A34" s="160" t="s">
        <v>151</v>
      </c>
      <c r="B34" s="160"/>
      <c r="C34" s="61">
        <v>21</v>
      </c>
      <c r="D34" s="62">
        <v>63</v>
      </c>
      <c r="E34" s="62">
        <v>12052</v>
      </c>
      <c r="F34" s="62">
        <v>12052</v>
      </c>
      <c r="G34" s="62">
        <v>0</v>
      </c>
      <c r="H34" s="62">
        <v>12</v>
      </c>
      <c r="I34" s="62">
        <v>22</v>
      </c>
      <c r="J34" s="62">
        <v>4361</v>
      </c>
      <c r="K34" s="62">
        <v>4361</v>
      </c>
      <c r="L34" s="62">
        <v>0</v>
      </c>
      <c r="M34" s="62">
        <v>12</v>
      </c>
      <c r="N34" s="62">
        <v>41</v>
      </c>
      <c r="O34" s="62">
        <v>7691</v>
      </c>
      <c r="P34" s="62">
        <v>7691</v>
      </c>
      <c r="Q34" s="62">
        <v>0</v>
      </c>
    </row>
    <row r="35" spans="1:17" ht="26.25" customHeight="1" x14ac:dyDescent="0.15">
      <c r="A35" s="158" t="s">
        <v>152</v>
      </c>
      <c r="B35" s="158"/>
      <c r="C35" s="59">
        <v>37</v>
      </c>
      <c r="D35" s="60">
        <v>433</v>
      </c>
      <c r="E35" s="60">
        <v>110727</v>
      </c>
      <c r="F35" s="60">
        <v>92373</v>
      </c>
      <c r="G35" s="60">
        <v>18354</v>
      </c>
      <c r="H35" s="60">
        <v>33</v>
      </c>
      <c r="I35" s="60">
        <v>272</v>
      </c>
      <c r="J35" s="60">
        <v>72528</v>
      </c>
      <c r="K35" s="60">
        <v>61553</v>
      </c>
      <c r="L35" s="60">
        <v>10975</v>
      </c>
      <c r="M35" s="60">
        <v>23</v>
      </c>
      <c r="N35" s="60">
        <v>161</v>
      </c>
      <c r="O35" s="60">
        <v>38199</v>
      </c>
      <c r="P35" s="60">
        <v>30820</v>
      </c>
      <c r="Q35" s="60">
        <v>7379</v>
      </c>
    </row>
    <row r="36" spans="1:17" ht="26.25" customHeight="1" x14ac:dyDescent="0.15">
      <c r="A36" s="162" t="s">
        <v>153</v>
      </c>
      <c r="B36" s="162"/>
      <c r="C36" s="90">
        <v>14</v>
      </c>
      <c r="D36" s="89">
        <v>52</v>
      </c>
      <c r="E36" s="89">
        <v>11379</v>
      </c>
      <c r="F36" s="89">
        <v>11079</v>
      </c>
      <c r="G36" s="89">
        <v>300</v>
      </c>
      <c r="H36" s="89">
        <v>9</v>
      </c>
      <c r="I36" s="89">
        <v>13</v>
      </c>
      <c r="J36" s="89">
        <v>3074</v>
      </c>
      <c r="K36" s="89">
        <v>2834</v>
      </c>
      <c r="L36" s="89">
        <v>240</v>
      </c>
      <c r="M36" s="89">
        <v>9</v>
      </c>
      <c r="N36" s="89">
        <v>39</v>
      </c>
      <c r="O36" s="89">
        <v>8305</v>
      </c>
      <c r="P36" s="89">
        <v>8245</v>
      </c>
      <c r="Q36" s="89">
        <v>60</v>
      </c>
    </row>
  </sheetData>
  <mergeCells count="45">
    <mergeCell ref="M6:Q6"/>
    <mergeCell ref="C7:C10"/>
    <mergeCell ref="D7:D10"/>
    <mergeCell ref="E7:E10"/>
    <mergeCell ref="F7:F10"/>
    <mergeCell ref="G7:G10"/>
    <mergeCell ref="H7:H10"/>
    <mergeCell ref="A19:B19"/>
    <mergeCell ref="O7:O10"/>
    <mergeCell ref="P7:P10"/>
    <mergeCell ref="Q7:Q10"/>
    <mergeCell ref="A11:B11"/>
    <mergeCell ref="A12:B12"/>
    <mergeCell ref="A13:B13"/>
    <mergeCell ref="I7:I10"/>
    <mergeCell ref="J7:J10"/>
    <mergeCell ref="K7:K10"/>
    <mergeCell ref="L7:L10"/>
    <mergeCell ref="M7:M10"/>
    <mergeCell ref="N7:N10"/>
    <mergeCell ref="A6:B10"/>
    <mergeCell ref="C6:G6"/>
    <mergeCell ref="H6:L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10" orientation="portrait" useFirstPageNumber="1" r:id="rId1"/>
  <headerFooter>
    <oddFooter>&amp;C- &amp;P -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Normal="100" zoomScaleSheetLayoutView="100" workbookViewId="0">
      <selection activeCell="C1" sqref="C1:S1048576"/>
    </sheetView>
  </sheetViews>
  <sheetFormatPr defaultRowHeight="13.5" x14ac:dyDescent="0.15"/>
  <cols>
    <col min="1" max="1" width="3.125" customWidth="1"/>
    <col min="2" max="2" width="9.875" customWidth="1"/>
    <col min="3" max="19" width="8.625" customWidth="1"/>
  </cols>
  <sheetData>
    <row r="1" spans="1:19" ht="15" customHeight="1" x14ac:dyDescent="0.15">
      <c r="A1" s="129"/>
      <c r="B1" s="5"/>
    </row>
    <row r="2" spans="1:19" ht="12.75" customHeight="1" x14ac:dyDescent="0.15">
      <c r="A2" s="103" t="s">
        <v>70</v>
      </c>
      <c r="B2" s="104"/>
    </row>
    <row r="3" spans="1:19" ht="12.75" customHeight="1" x14ac:dyDescent="0.15">
      <c r="A3" s="27" t="s">
        <v>399</v>
      </c>
      <c r="B3" s="16"/>
    </row>
    <row r="4" spans="1:19" ht="12.75" customHeight="1" x14ac:dyDescent="0.15">
      <c r="A4" s="16"/>
      <c r="B4" s="27"/>
    </row>
    <row r="5" spans="1:19" ht="12.75" customHeight="1" thickBot="1" x14ac:dyDescent="0.2">
      <c r="A5" s="112"/>
      <c r="B5" s="106"/>
      <c r="M5" s="111"/>
      <c r="S5" s="111" t="s">
        <v>381</v>
      </c>
    </row>
    <row r="6" spans="1:19" ht="12" customHeight="1" thickTop="1" x14ac:dyDescent="0.15">
      <c r="A6" s="155" t="s">
        <v>127</v>
      </c>
      <c r="B6" s="155"/>
      <c r="C6" s="332" t="s">
        <v>388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0"/>
      <c r="S6" s="331"/>
    </row>
    <row r="7" spans="1:19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  <c r="S7" s="329" t="s">
        <v>455</v>
      </c>
    </row>
    <row r="8" spans="1:19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  <c r="S8" s="329"/>
    </row>
    <row r="9" spans="1:19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  <c r="S9" s="329"/>
    </row>
    <row r="10" spans="1:19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  <c r="S10" s="329"/>
    </row>
    <row r="11" spans="1:19" ht="26.25" customHeight="1" x14ac:dyDescent="0.15">
      <c r="A11" s="158" t="s">
        <v>128</v>
      </c>
      <c r="B11" s="158"/>
      <c r="C11" s="93">
        <v>4345</v>
      </c>
      <c r="D11" s="60">
        <v>85</v>
      </c>
      <c r="E11" s="60">
        <v>383</v>
      </c>
      <c r="F11" s="60">
        <v>368</v>
      </c>
      <c r="G11" s="60">
        <v>334</v>
      </c>
      <c r="H11" s="60">
        <v>356</v>
      </c>
      <c r="I11" s="60">
        <v>422</v>
      </c>
      <c r="J11" s="60">
        <v>391</v>
      </c>
      <c r="K11" s="60">
        <v>298</v>
      </c>
      <c r="L11" s="60">
        <v>321</v>
      </c>
      <c r="M11" s="60">
        <v>391</v>
      </c>
      <c r="N11" s="60">
        <v>477</v>
      </c>
      <c r="O11" s="60">
        <v>230</v>
      </c>
      <c r="P11" s="60">
        <v>68</v>
      </c>
      <c r="Q11" s="60">
        <v>26</v>
      </c>
      <c r="R11" s="60">
        <v>9</v>
      </c>
      <c r="S11" s="60">
        <v>186</v>
      </c>
    </row>
    <row r="12" spans="1:19" ht="26.25" customHeight="1" x14ac:dyDescent="0.15">
      <c r="A12" s="160" t="s">
        <v>129</v>
      </c>
      <c r="B12" s="160"/>
      <c r="C12" s="61">
        <v>496</v>
      </c>
      <c r="D12" s="62">
        <v>3</v>
      </c>
      <c r="E12" s="62">
        <v>23</v>
      </c>
      <c r="F12" s="62">
        <v>30</v>
      </c>
      <c r="G12" s="62">
        <v>41</v>
      </c>
      <c r="H12" s="62">
        <v>38</v>
      </c>
      <c r="I12" s="62">
        <v>48</v>
      </c>
      <c r="J12" s="62">
        <v>54</v>
      </c>
      <c r="K12" s="62">
        <v>49</v>
      </c>
      <c r="L12" s="62">
        <v>49</v>
      </c>
      <c r="M12" s="62">
        <v>40</v>
      </c>
      <c r="N12" s="62">
        <v>71</v>
      </c>
      <c r="O12" s="62">
        <v>36</v>
      </c>
      <c r="P12" s="62">
        <v>9</v>
      </c>
      <c r="Q12" s="62">
        <v>3</v>
      </c>
      <c r="R12" s="62">
        <v>2</v>
      </c>
      <c r="S12" s="62" t="s">
        <v>221</v>
      </c>
    </row>
    <row r="13" spans="1:19" ht="26.25" customHeight="1" x14ac:dyDescent="0.15">
      <c r="A13" s="158" t="s">
        <v>130</v>
      </c>
      <c r="B13" s="158"/>
      <c r="C13" s="59">
        <v>152</v>
      </c>
      <c r="D13" s="60">
        <v>3</v>
      </c>
      <c r="E13" s="60">
        <v>12</v>
      </c>
      <c r="F13" s="60">
        <v>10</v>
      </c>
      <c r="G13" s="60">
        <v>10</v>
      </c>
      <c r="H13" s="60">
        <v>13</v>
      </c>
      <c r="I13" s="60">
        <v>13</v>
      </c>
      <c r="J13" s="60">
        <v>13</v>
      </c>
      <c r="K13" s="60">
        <v>10</v>
      </c>
      <c r="L13" s="60">
        <v>15</v>
      </c>
      <c r="M13" s="60">
        <v>16</v>
      </c>
      <c r="N13" s="60">
        <v>20</v>
      </c>
      <c r="O13" s="60">
        <v>11</v>
      </c>
      <c r="P13" s="60">
        <v>6</v>
      </c>
      <c r="Q13" s="60" t="s">
        <v>221</v>
      </c>
      <c r="R13" s="60" t="s">
        <v>221</v>
      </c>
      <c r="S13" s="60" t="s">
        <v>221</v>
      </c>
    </row>
    <row r="14" spans="1:19" ht="26.25" customHeight="1" x14ac:dyDescent="0.15">
      <c r="A14" s="160" t="s">
        <v>131</v>
      </c>
      <c r="B14" s="160"/>
      <c r="C14" s="61">
        <v>302</v>
      </c>
      <c r="D14" s="62">
        <v>6</v>
      </c>
      <c r="E14" s="62">
        <v>37</v>
      </c>
      <c r="F14" s="62">
        <v>27</v>
      </c>
      <c r="G14" s="62">
        <v>18</v>
      </c>
      <c r="H14" s="62">
        <v>27</v>
      </c>
      <c r="I14" s="62">
        <v>20</v>
      </c>
      <c r="J14" s="62">
        <v>31</v>
      </c>
      <c r="K14" s="62">
        <v>20</v>
      </c>
      <c r="L14" s="62">
        <v>24</v>
      </c>
      <c r="M14" s="62">
        <v>20</v>
      </c>
      <c r="N14" s="62">
        <v>30</v>
      </c>
      <c r="O14" s="62">
        <v>23</v>
      </c>
      <c r="P14" s="62">
        <v>5</v>
      </c>
      <c r="Q14" s="62">
        <v>2</v>
      </c>
      <c r="R14" s="62" t="s">
        <v>221</v>
      </c>
      <c r="S14" s="62">
        <v>12</v>
      </c>
    </row>
    <row r="15" spans="1:19" ht="26.25" customHeight="1" x14ac:dyDescent="0.15">
      <c r="A15" s="158" t="s">
        <v>132</v>
      </c>
      <c r="B15" s="158"/>
      <c r="C15" s="59">
        <v>93</v>
      </c>
      <c r="D15" s="60">
        <v>2</v>
      </c>
      <c r="E15" s="60">
        <v>3</v>
      </c>
      <c r="F15" s="60">
        <v>16</v>
      </c>
      <c r="G15" s="60">
        <v>12</v>
      </c>
      <c r="H15" s="60">
        <v>7</v>
      </c>
      <c r="I15" s="60">
        <v>10</v>
      </c>
      <c r="J15" s="60">
        <v>9</v>
      </c>
      <c r="K15" s="60">
        <v>5</v>
      </c>
      <c r="L15" s="60">
        <v>1</v>
      </c>
      <c r="M15" s="60">
        <v>7</v>
      </c>
      <c r="N15" s="60">
        <v>13</v>
      </c>
      <c r="O15" s="60">
        <v>4</v>
      </c>
      <c r="P15" s="60">
        <v>2</v>
      </c>
      <c r="Q15" s="60">
        <v>2</v>
      </c>
      <c r="R15" s="60" t="s">
        <v>221</v>
      </c>
      <c r="S15" s="60" t="s">
        <v>221</v>
      </c>
    </row>
    <row r="16" spans="1:19" ht="26.25" customHeight="1" x14ac:dyDescent="0.15">
      <c r="A16" s="160" t="s">
        <v>154</v>
      </c>
      <c r="B16" s="160"/>
      <c r="C16" s="61">
        <v>200</v>
      </c>
      <c r="D16" s="62">
        <v>1</v>
      </c>
      <c r="E16" s="62">
        <v>3</v>
      </c>
      <c r="F16" s="62">
        <v>10</v>
      </c>
      <c r="G16" s="62">
        <v>14</v>
      </c>
      <c r="H16" s="62">
        <v>13</v>
      </c>
      <c r="I16" s="62">
        <v>30</v>
      </c>
      <c r="J16" s="62">
        <v>21</v>
      </c>
      <c r="K16" s="62">
        <v>20</v>
      </c>
      <c r="L16" s="62">
        <v>13</v>
      </c>
      <c r="M16" s="62">
        <v>25</v>
      </c>
      <c r="N16" s="62">
        <v>25</v>
      </c>
      <c r="O16" s="62">
        <v>13</v>
      </c>
      <c r="P16" s="62">
        <v>5</v>
      </c>
      <c r="Q16" s="62">
        <v>6</v>
      </c>
      <c r="R16" s="62">
        <v>1</v>
      </c>
      <c r="S16" s="62" t="s">
        <v>221</v>
      </c>
    </row>
    <row r="17" spans="1:19" ht="26.25" customHeight="1" x14ac:dyDescent="0.15">
      <c r="A17" s="158" t="s">
        <v>134</v>
      </c>
      <c r="B17" s="158"/>
      <c r="C17" s="59">
        <v>335</v>
      </c>
      <c r="D17" s="60">
        <v>1</v>
      </c>
      <c r="E17" s="60">
        <v>31</v>
      </c>
      <c r="F17" s="60">
        <v>31</v>
      </c>
      <c r="G17" s="60">
        <v>28</v>
      </c>
      <c r="H17" s="60">
        <v>32</v>
      </c>
      <c r="I17" s="60">
        <v>33</v>
      </c>
      <c r="J17" s="60">
        <v>44</v>
      </c>
      <c r="K17" s="60">
        <v>38</v>
      </c>
      <c r="L17" s="60">
        <v>34</v>
      </c>
      <c r="M17" s="60">
        <v>30</v>
      </c>
      <c r="N17" s="60">
        <v>26</v>
      </c>
      <c r="O17" s="60">
        <v>6</v>
      </c>
      <c r="P17" s="60">
        <v>1</v>
      </c>
      <c r="Q17" s="60" t="s">
        <v>221</v>
      </c>
      <c r="R17" s="60" t="s">
        <v>221</v>
      </c>
      <c r="S17" s="60" t="s">
        <v>221</v>
      </c>
    </row>
    <row r="18" spans="1:19" ht="26.25" customHeight="1" x14ac:dyDescent="0.15">
      <c r="A18" s="160" t="s">
        <v>135</v>
      </c>
      <c r="B18" s="160"/>
      <c r="C18" s="61">
        <v>176</v>
      </c>
      <c r="D18" s="62">
        <v>1</v>
      </c>
      <c r="E18" s="62">
        <v>14</v>
      </c>
      <c r="F18" s="62">
        <v>6</v>
      </c>
      <c r="G18" s="62">
        <v>18</v>
      </c>
      <c r="H18" s="62">
        <v>11</v>
      </c>
      <c r="I18" s="62">
        <v>32</v>
      </c>
      <c r="J18" s="62">
        <v>20</v>
      </c>
      <c r="K18" s="62">
        <v>13</v>
      </c>
      <c r="L18" s="62">
        <v>10</v>
      </c>
      <c r="M18" s="62">
        <v>15</v>
      </c>
      <c r="N18" s="62">
        <v>17</v>
      </c>
      <c r="O18" s="62">
        <v>9</v>
      </c>
      <c r="P18" s="62">
        <v>2</v>
      </c>
      <c r="Q18" s="62" t="s">
        <v>221</v>
      </c>
      <c r="R18" s="62">
        <v>2</v>
      </c>
      <c r="S18" s="62">
        <v>6</v>
      </c>
    </row>
    <row r="19" spans="1:19" ht="26.25" customHeight="1" x14ac:dyDescent="0.15">
      <c r="A19" s="158" t="s">
        <v>136</v>
      </c>
      <c r="B19" s="158"/>
      <c r="C19" s="59">
        <v>429</v>
      </c>
      <c r="D19" s="60">
        <v>38</v>
      </c>
      <c r="E19" s="60">
        <v>52</v>
      </c>
      <c r="F19" s="60">
        <v>43</v>
      </c>
      <c r="G19" s="60">
        <v>42</v>
      </c>
      <c r="H19" s="60">
        <v>29</v>
      </c>
      <c r="I19" s="60">
        <v>32</v>
      </c>
      <c r="J19" s="60">
        <v>31</v>
      </c>
      <c r="K19" s="60">
        <v>13</v>
      </c>
      <c r="L19" s="60">
        <v>32</v>
      </c>
      <c r="M19" s="60">
        <v>32</v>
      </c>
      <c r="N19" s="60">
        <v>45</v>
      </c>
      <c r="O19" s="60">
        <v>28</v>
      </c>
      <c r="P19" s="60">
        <v>8</v>
      </c>
      <c r="Q19" s="60">
        <v>1</v>
      </c>
      <c r="R19" s="60" t="s">
        <v>221</v>
      </c>
      <c r="S19" s="60">
        <v>3</v>
      </c>
    </row>
    <row r="20" spans="1:19" ht="26.25" customHeight="1" x14ac:dyDescent="0.15">
      <c r="A20" s="160" t="s">
        <v>137</v>
      </c>
      <c r="B20" s="160"/>
      <c r="C20" s="61">
        <v>264</v>
      </c>
      <c r="D20" s="62">
        <v>3</v>
      </c>
      <c r="E20" s="62">
        <v>18</v>
      </c>
      <c r="F20" s="62">
        <v>18</v>
      </c>
      <c r="G20" s="62">
        <v>11</v>
      </c>
      <c r="H20" s="62">
        <v>27</v>
      </c>
      <c r="I20" s="62">
        <v>27</v>
      </c>
      <c r="J20" s="62">
        <v>23</v>
      </c>
      <c r="K20" s="62">
        <v>16</v>
      </c>
      <c r="L20" s="62">
        <v>19</v>
      </c>
      <c r="M20" s="62">
        <v>38</v>
      </c>
      <c r="N20" s="62">
        <v>37</v>
      </c>
      <c r="O20" s="62">
        <v>18</v>
      </c>
      <c r="P20" s="62">
        <v>6</v>
      </c>
      <c r="Q20" s="62">
        <v>3</v>
      </c>
      <c r="R20" s="62" t="s">
        <v>221</v>
      </c>
      <c r="S20" s="62" t="s">
        <v>221</v>
      </c>
    </row>
    <row r="21" spans="1:19" ht="26.25" customHeight="1" x14ac:dyDescent="0.15">
      <c r="A21" s="158" t="s">
        <v>138</v>
      </c>
      <c r="B21" s="158"/>
      <c r="C21" s="59">
        <v>34</v>
      </c>
      <c r="D21" s="60">
        <v>2</v>
      </c>
      <c r="E21" s="60">
        <v>2</v>
      </c>
      <c r="F21" s="60">
        <v>1</v>
      </c>
      <c r="G21" s="60" t="s">
        <v>221</v>
      </c>
      <c r="H21" s="60">
        <v>1</v>
      </c>
      <c r="I21" s="60">
        <v>5</v>
      </c>
      <c r="J21" s="60">
        <v>5</v>
      </c>
      <c r="K21" s="60">
        <v>3</v>
      </c>
      <c r="L21" s="60">
        <v>4</v>
      </c>
      <c r="M21" s="60">
        <v>5</v>
      </c>
      <c r="N21" s="60">
        <v>3</v>
      </c>
      <c r="O21" s="60">
        <v>3</v>
      </c>
      <c r="P21" s="60" t="s">
        <v>221</v>
      </c>
      <c r="Q21" s="60" t="s">
        <v>221</v>
      </c>
      <c r="R21" s="60" t="s">
        <v>221</v>
      </c>
      <c r="S21" s="60" t="s">
        <v>221</v>
      </c>
    </row>
    <row r="22" spans="1:19" ht="26.25" customHeight="1" x14ac:dyDescent="0.15">
      <c r="A22" s="160" t="s">
        <v>139</v>
      </c>
      <c r="B22" s="160"/>
      <c r="C22" s="61">
        <v>465</v>
      </c>
      <c r="D22" s="62">
        <v>2</v>
      </c>
      <c r="E22" s="62">
        <v>46</v>
      </c>
      <c r="F22" s="62">
        <v>41</v>
      </c>
      <c r="G22" s="62">
        <v>37</v>
      </c>
      <c r="H22" s="62">
        <v>38</v>
      </c>
      <c r="I22" s="62">
        <v>43</v>
      </c>
      <c r="J22" s="62">
        <v>29</v>
      </c>
      <c r="K22" s="62">
        <v>22</v>
      </c>
      <c r="L22" s="62">
        <v>22</v>
      </c>
      <c r="M22" s="62">
        <v>29</v>
      </c>
      <c r="N22" s="62">
        <v>36</v>
      </c>
      <c r="O22" s="62">
        <v>17</v>
      </c>
      <c r="P22" s="62">
        <v>6</v>
      </c>
      <c r="Q22" s="62">
        <v>6</v>
      </c>
      <c r="R22" s="62">
        <v>1</v>
      </c>
      <c r="S22" s="62">
        <v>90</v>
      </c>
    </row>
    <row r="23" spans="1:19" ht="26.25" customHeight="1" x14ac:dyDescent="0.15">
      <c r="A23" s="158" t="s">
        <v>140</v>
      </c>
      <c r="B23" s="158"/>
      <c r="C23" s="59">
        <v>99</v>
      </c>
      <c r="D23" s="60">
        <v>1</v>
      </c>
      <c r="E23" s="60">
        <v>9</v>
      </c>
      <c r="F23" s="60">
        <v>7</v>
      </c>
      <c r="G23" s="60">
        <v>5</v>
      </c>
      <c r="H23" s="60">
        <v>10</v>
      </c>
      <c r="I23" s="60">
        <v>10</v>
      </c>
      <c r="J23" s="60">
        <v>5</v>
      </c>
      <c r="K23" s="60">
        <v>6</v>
      </c>
      <c r="L23" s="60">
        <v>8</v>
      </c>
      <c r="M23" s="60">
        <v>16</v>
      </c>
      <c r="N23" s="60">
        <v>14</v>
      </c>
      <c r="O23" s="60">
        <v>5</v>
      </c>
      <c r="P23" s="60">
        <v>3</v>
      </c>
      <c r="Q23" s="60" t="s">
        <v>221</v>
      </c>
      <c r="R23" s="60" t="s">
        <v>221</v>
      </c>
      <c r="S23" s="60" t="s">
        <v>221</v>
      </c>
    </row>
    <row r="24" spans="1:19" ht="26.25" customHeight="1" x14ac:dyDescent="0.15">
      <c r="A24" s="160" t="s">
        <v>141</v>
      </c>
      <c r="B24" s="160"/>
      <c r="C24" s="61">
        <v>27</v>
      </c>
      <c r="D24" s="62" t="s">
        <v>221</v>
      </c>
      <c r="E24" s="62">
        <v>4</v>
      </c>
      <c r="F24" s="62">
        <v>1</v>
      </c>
      <c r="G24" s="62">
        <v>1</v>
      </c>
      <c r="H24" s="62">
        <v>4</v>
      </c>
      <c r="I24" s="62">
        <v>6</v>
      </c>
      <c r="J24" s="62">
        <v>4</v>
      </c>
      <c r="K24" s="62">
        <v>1</v>
      </c>
      <c r="L24" s="62">
        <v>1</v>
      </c>
      <c r="M24" s="62">
        <v>2</v>
      </c>
      <c r="N24" s="62">
        <v>1</v>
      </c>
      <c r="O24" s="62">
        <v>2</v>
      </c>
      <c r="P24" s="62" t="s">
        <v>221</v>
      </c>
      <c r="Q24" s="62" t="s">
        <v>221</v>
      </c>
      <c r="R24" s="62" t="s">
        <v>221</v>
      </c>
      <c r="S24" s="62" t="s">
        <v>221</v>
      </c>
    </row>
    <row r="25" spans="1:19" ht="26.25" customHeight="1" x14ac:dyDescent="0.15">
      <c r="A25" s="158" t="s">
        <v>142</v>
      </c>
      <c r="B25" s="158"/>
      <c r="C25" s="59">
        <v>175</v>
      </c>
      <c r="D25" s="60">
        <v>1</v>
      </c>
      <c r="E25" s="60">
        <v>10</v>
      </c>
      <c r="F25" s="60">
        <v>13</v>
      </c>
      <c r="G25" s="60">
        <v>12</v>
      </c>
      <c r="H25" s="60">
        <v>6</v>
      </c>
      <c r="I25" s="60">
        <v>19</v>
      </c>
      <c r="J25" s="60">
        <v>15</v>
      </c>
      <c r="K25" s="60">
        <v>14</v>
      </c>
      <c r="L25" s="60">
        <v>19</v>
      </c>
      <c r="M25" s="60">
        <v>21</v>
      </c>
      <c r="N25" s="60">
        <v>21</v>
      </c>
      <c r="O25" s="60">
        <v>5</v>
      </c>
      <c r="P25" s="60">
        <v>2</v>
      </c>
      <c r="Q25" s="60" t="s">
        <v>221</v>
      </c>
      <c r="R25" s="60">
        <v>3</v>
      </c>
      <c r="S25" s="60">
        <v>14</v>
      </c>
    </row>
    <row r="26" spans="1:19" ht="26.25" customHeight="1" x14ac:dyDescent="0.15">
      <c r="A26" s="160" t="s">
        <v>143</v>
      </c>
      <c r="B26" s="160"/>
      <c r="C26" s="61">
        <v>104</v>
      </c>
      <c r="D26" s="62" t="s">
        <v>221</v>
      </c>
      <c r="E26" s="62">
        <v>8</v>
      </c>
      <c r="F26" s="62">
        <v>6</v>
      </c>
      <c r="G26" s="62">
        <v>12</v>
      </c>
      <c r="H26" s="62">
        <v>13</v>
      </c>
      <c r="I26" s="62">
        <v>10</v>
      </c>
      <c r="J26" s="62">
        <v>7</v>
      </c>
      <c r="K26" s="62">
        <v>7</v>
      </c>
      <c r="L26" s="62">
        <v>6</v>
      </c>
      <c r="M26" s="62">
        <v>13</v>
      </c>
      <c r="N26" s="62">
        <v>17</v>
      </c>
      <c r="O26" s="62">
        <v>3</v>
      </c>
      <c r="P26" s="62">
        <v>2</v>
      </c>
      <c r="Q26" s="62" t="s">
        <v>221</v>
      </c>
      <c r="R26" s="62" t="s">
        <v>221</v>
      </c>
      <c r="S26" s="62" t="s">
        <v>221</v>
      </c>
    </row>
    <row r="27" spans="1:19" ht="26.25" customHeight="1" x14ac:dyDescent="0.15">
      <c r="A27" s="158" t="s">
        <v>144</v>
      </c>
      <c r="B27" s="158"/>
      <c r="C27" s="59">
        <v>43</v>
      </c>
      <c r="D27" s="60" t="s">
        <v>221</v>
      </c>
      <c r="E27" s="60">
        <v>4</v>
      </c>
      <c r="F27" s="60" t="s">
        <v>221</v>
      </c>
      <c r="G27" s="60">
        <v>3</v>
      </c>
      <c r="H27" s="60">
        <v>4</v>
      </c>
      <c r="I27" s="60">
        <v>1</v>
      </c>
      <c r="J27" s="60">
        <v>3</v>
      </c>
      <c r="K27" s="60">
        <v>4</v>
      </c>
      <c r="L27" s="60">
        <v>3</v>
      </c>
      <c r="M27" s="60">
        <v>5</v>
      </c>
      <c r="N27" s="60">
        <v>5</v>
      </c>
      <c r="O27" s="60">
        <v>4</v>
      </c>
      <c r="P27" s="60">
        <v>1</v>
      </c>
      <c r="Q27" s="60">
        <v>1</v>
      </c>
      <c r="R27" s="60" t="s">
        <v>221</v>
      </c>
      <c r="S27" s="60">
        <v>5</v>
      </c>
    </row>
    <row r="28" spans="1:19" ht="26.25" customHeight="1" x14ac:dyDescent="0.15">
      <c r="A28" s="160" t="s">
        <v>145</v>
      </c>
      <c r="B28" s="160"/>
      <c r="C28" s="61">
        <v>40</v>
      </c>
      <c r="D28" s="62" t="s">
        <v>221</v>
      </c>
      <c r="E28" s="62">
        <v>4</v>
      </c>
      <c r="F28" s="62">
        <v>1</v>
      </c>
      <c r="G28" s="62">
        <v>4</v>
      </c>
      <c r="H28" s="62">
        <v>6</v>
      </c>
      <c r="I28" s="62">
        <v>3</v>
      </c>
      <c r="J28" s="62">
        <v>3</v>
      </c>
      <c r="K28" s="62">
        <v>5</v>
      </c>
      <c r="L28" s="62">
        <v>2</v>
      </c>
      <c r="M28" s="62">
        <v>5</v>
      </c>
      <c r="N28" s="62">
        <v>4</v>
      </c>
      <c r="O28" s="62">
        <v>2</v>
      </c>
      <c r="P28" s="62">
        <v>1</v>
      </c>
      <c r="Q28" s="62" t="s">
        <v>221</v>
      </c>
      <c r="R28" s="62" t="s">
        <v>221</v>
      </c>
      <c r="S28" s="62" t="s">
        <v>221</v>
      </c>
    </row>
    <row r="29" spans="1:19" ht="26.25" customHeight="1" x14ac:dyDescent="0.15">
      <c r="A29" s="158" t="s">
        <v>146</v>
      </c>
      <c r="B29" s="158"/>
      <c r="C29" s="59">
        <v>110</v>
      </c>
      <c r="D29" s="60">
        <v>1</v>
      </c>
      <c r="E29" s="60">
        <v>22</v>
      </c>
      <c r="F29" s="60">
        <v>13</v>
      </c>
      <c r="G29" s="60">
        <v>5</v>
      </c>
      <c r="H29" s="60">
        <v>16</v>
      </c>
      <c r="I29" s="60">
        <v>14</v>
      </c>
      <c r="J29" s="60">
        <v>9</v>
      </c>
      <c r="K29" s="60">
        <v>7</v>
      </c>
      <c r="L29" s="60">
        <v>8</v>
      </c>
      <c r="M29" s="60">
        <v>6</v>
      </c>
      <c r="N29" s="60">
        <v>7</v>
      </c>
      <c r="O29" s="60">
        <v>2</v>
      </c>
      <c r="P29" s="60" t="s">
        <v>221</v>
      </c>
      <c r="Q29" s="60" t="s">
        <v>221</v>
      </c>
      <c r="R29" s="60" t="s">
        <v>221</v>
      </c>
      <c r="S29" s="60" t="s">
        <v>221</v>
      </c>
    </row>
    <row r="30" spans="1:19" ht="26.25" customHeight="1" x14ac:dyDescent="0.15">
      <c r="A30" s="160" t="s">
        <v>147</v>
      </c>
      <c r="B30" s="160"/>
      <c r="C30" s="61">
        <v>107</v>
      </c>
      <c r="D30" s="62" t="s">
        <v>221</v>
      </c>
      <c r="E30" s="62">
        <v>17</v>
      </c>
      <c r="F30" s="62">
        <v>10</v>
      </c>
      <c r="G30" s="62">
        <v>5</v>
      </c>
      <c r="H30" s="62">
        <v>5</v>
      </c>
      <c r="I30" s="62">
        <v>9</v>
      </c>
      <c r="J30" s="62">
        <v>10</v>
      </c>
      <c r="K30" s="62">
        <v>9</v>
      </c>
      <c r="L30" s="62">
        <v>5</v>
      </c>
      <c r="M30" s="62">
        <v>12</v>
      </c>
      <c r="N30" s="62">
        <v>16</v>
      </c>
      <c r="O30" s="62">
        <v>6</v>
      </c>
      <c r="P30" s="62">
        <v>1</v>
      </c>
      <c r="Q30" s="62">
        <v>2</v>
      </c>
      <c r="R30" s="62" t="s">
        <v>221</v>
      </c>
      <c r="S30" s="62" t="s">
        <v>221</v>
      </c>
    </row>
    <row r="31" spans="1:19" ht="26.25" customHeight="1" x14ac:dyDescent="0.15">
      <c r="A31" s="158" t="s">
        <v>148</v>
      </c>
      <c r="B31" s="158"/>
      <c r="C31" s="59">
        <v>118</v>
      </c>
      <c r="D31" s="60" t="s">
        <v>221</v>
      </c>
      <c r="E31" s="60" t="s">
        <v>221</v>
      </c>
      <c r="F31" s="60">
        <v>18</v>
      </c>
      <c r="G31" s="60">
        <v>6</v>
      </c>
      <c r="H31" s="60">
        <v>6</v>
      </c>
      <c r="I31" s="60">
        <v>7</v>
      </c>
      <c r="J31" s="60">
        <v>7</v>
      </c>
      <c r="K31" s="60">
        <v>4</v>
      </c>
      <c r="L31" s="60">
        <v>7</v>
      </c>
      <c r="M31" s="60">
        <v>17</v>
      </c>
      <c r="N31" s="60">
        <v>24</v>
      </c>
      <c r="O31" s="60">
        <v>10</v>
      </c>
      <c r="P31" s="60">
        <v>2</v>
      </c>
      <c r="Q31" s="60" t="s">
        <v>221</v>
      </c>
      <c r="R31" s="60" t="s">
        <v>221</v>
      </c>
      <c r="S31" s="60">
        <v>10</v>
      </c>
    </row>
    <row r="32" spans="1:19" ht="26.25" customHeight="1" x14ac:dyDescent="0.15">
      <c r="A32" s="160" t="s">
        <v>149</v>
      </c>
      <c r="B32" s="160"/>
      <c r="C32" s="61">
        <v>8</v>
      </c>
      <c r="D32" s="62" t="s">
        <v>221</v>
      </c>
      <c r="E32" s="62" t="s">
        <v>221</v>
      </c>
      <c r="F32" s="62" t="s">
        <v>221</v>
      </c>
      <c r="G32" s="62">
        <v>1</v>
      </c>
      <c r="H32" s="62">
        <v>1</v>
      </c>
      <c r="I32" s="62" t="s">
        <v>221</v>
      </c>
      <c r="J32" s="62" t="s">
        <v>221</v>
      </c>
      <c r="K32" s="62">
        <v>2</v>
      </c>
      <c r="L32" s="62">
        <v>1</v>
      </c>
      <c r="M32" s="62">
        <v>2</v>
      </c>
      <c r="N32" s="62">
        <v>1</v>
      </c>
      <c r="O32" s="62" t="s">
        <v>221</v>
      </c>
      <c r="P32" s="62" t="s">
        <v>221</v>
      </c>
      <c r="Q32" s="62" t="s">
        <v>221</v>
      </c>
      <c r="R32" s="62" t="s">
        <v>221</v>
      </c>
      <c r="S32" s="62" t="s">
        <v>221</v>
      </c>
    </row>
    <row r="33" spans="1:19" ht="26.25" customHeight="1" x14ac:dyDescent="0.15">
      <c r="A33" s="158" t="s">
        <v>150</v>
      </c>
      <c r="B33" s="198"/>
      <c r="C33" s="59">
        <v>20</v>
      </c>
      <c r="D33" s="60" t="s">
        <v>221</v>
      </c>
      <c r="E33" s="60">
        <v>1</v>
      </c>
      <c r="F33" s="60">
        <v>1</v>
      </c>
      <c r="G33" s="60">
        <v>1</v>
      </c>
      <c r="H33" s="60">
        <v>3</v>
      </c>
      <c r="I33" s="60">
        <v>2</v>
      </c>
      <c r="J33" s="60">
        <v>3</v>
      </c>
      <c r="K33" s="60">
        <v>3</v>
      </c>
      <c r="L33" s="60" t="s">
        <v>221</v>
      </c>
      <c r="M33" s="60">
        <v>2</v>
      </c>
      <c r="N33" s="60">
        <v>3</v>
      </c>
      <c r="O33" s="60">
        <v>1</v>
      </c>
      <c r="P33" s="60" t="s">
        <v>221</v>
      </c>
      <c r="Q33" s="60" t="s">
        <v>221</v>
      </c>
      <c r="R33" s="60" t="s">
        <v>221</v>
      </c>
      <c r="S33" s="60" t="s">
        <v>221</v>
      </c>
    </row>
    <row r="34" spans="1:19" ht="26.25" customHeight="1" x14ac:dyDescent="0.15">
      <c r="A34" s="160" t="s">
        <v>151</v>
      </c>
      <c r="B34" s="160"/>
      <c r="C34" s="61">
        <v>63</v>
      </c>
      <c r="D34" s="62" t="s">
        <v>221</v>
      </c>
      <c r="E34" s="62">
        <v>7</v>
      </c>
      <c r="F34" s="62">
        <v>5</v>
      </c>
      <c r="G34" s="62">
        <v>8</v>
      </c>
      <c r="H34" s="62">
        <v>6</v>
      </c>
      <c r="I34" s="62">
        <v>10</v>
      </c>
      <c r="J34" s="62">
        <v>2</v>
      </c>
      <c r="K34" s="62">
        <v>3</v>
      </c>
      <c r="L34" s="62">
        <v>7</v>
      </c>
      <c r="M34" s="62">
        <v>5</v>
      </c>
      <c r="N34" s="62">
        <v>3</v>
      </c>
      <c r="O34" s="62">
        <v>4</v>
      </c>
      <c r="P34" s="62">
        <v>3</v>
      </c>
      <c r="Q34" s="62" t="s">
        <v>221</v>
      </c>
      <c r="R34" s="62" t="s">
        <v>221</v>
      </c>
      <c r="S34" s="62" t="s">
        <v>221</v>
      </c>
    </row>
    <row r="35" spans="1:19" ht="26.25" customHeight="1" x14ac:dyDescent="0.15">
      <c r="A35" s="158" t="s">
        <v>152</v>
      </c>
      <c r="B35" s="158"/>
      <c r="C35" s="59">
        <v>433</v>
      </c>
      <c r="D35" s="60">
        <v>18</v>
      </c>
      <c r="E35" s="60">
        <v>53</v>
      </c>
      <c r="F35" s="60">
        <v>54</v>
      </c>
      <c r="G35" s="60">
        <v>38</v>
      </c>
      <c r="H35" s="60">
        <v>37</v>
      </c>
      <c r="I35" s="60">
        <v>33</v>
      </c>
      <c r="J35" s="60">
        <v>36</v>
      </c>
      <c r="K35" s="60">
        <v>21</v>
      </c>
      <c r="L35" s="60">
        <v>23</v>
      </c>
      <c r="M35" s="60">
        <v>26</v>
      </c>
      <c r="N35" s="60">
        <v>31</v>
      </c>
      <c r="O35" s="60">
        <v>14</v>
      </c>
      <c r="P35" s="60">
        <v>3</v>
      </c>
      <c r="Q35" s="60" t="s">
        <v>221</v>
      </c>
      <c r="R35" s="60" t="s">
        <v>221</v>
      </c>
      <c r="S35" s="60">
        <v>46</v>
      </c>
    </row>
    <row r="36" spans="1:19" ht="26.25" customHeight="1" x14ac:dyDescent="0.15">
      <c r="A36" s="162" t="s">
        <v>153</v>
      </c>
      <c r="B36" s="162"/>
      <c r="C36" s="90">
        <v>52</v>
      </c>
      <c r="D36" s="89">
        <v>2</v>
      </c>
      <c r="E36" s="89">
        <v>3</v>
      </c>
      <c r="F36" s="89">
        <v>6</v>
      </c>
      <c r="G36" s="89">
        <v>2</v>
      </c>
      <c r="H36" s="89">
        <v>3</v>
      </c>
      <c r="I36" s="89">
        <v>5</v>
      </c>
      <c r="J36" s="89">
        <v>7</v>
      </c>
      <c r="K36" s="89">
        <v>3</v>
      </c>
      <c r="L36" s="89">
        <v>8</v>
      </c>
      <c r="M36" s="89">
        <v>2</v>
      </c>
      <c r="N36" s="89">
        <v>7</v>
      </c>
      <c r="O36" s="89">
        <v>4</v>
      </c>
      <c r="P36" s="89" t="s">
        <v>221</v>
      </c>
      <c r="Q36" s="89" t="s">
        <v>221</v>
      </c>
      <c r="R36" s="89" t="s">
        <v>221</v>
      </c>
      <c r="S36" s="89" t="s">
        <v>221</v>
      </c>
    </row>
  </sheetData>
  <mergeCells count="46">
    <mergeCell ref="I7:I10"/>
    <mergeCell ref="S7:S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S6"/>
    <mergeCell ref="C7:C10"/>
    <mergeCell ref="D7:D10"/>
    <mergeCell ref="E7:E10"/>
    <mergeCell ref="A30:B30"/>
    <mergeCell ref="A31:B31"/>
    <mergeCell ref="A20:B20"/>
    <mergeCell ref="A21:B21"/>
    <mergeCell ref="A22:B22"/>
    <mergeCell ref="A23:B23"/>
    <mergeCell ref="A24:B24"/>
    <mergeCell ref="A25:B25"/>
    <mergeCell ref="R7:R10"/>
    <mergeCell ref="A26:B26"/>
    <mergeCell ref="A27:B27"/>
    <mergeCell ref="A28:B28"/>
    <mergeCell ref="A29:B29"/>
    <mergeCell ref="A14:B14"/>
    <mergeCell ref="A15:B15"/>
    <mergeCell ref="A16:B16"/>
    <mergeCell ref="A17:B17"/>
    <mergeCell ref="A18:B18"/>
    <mergeCell ref="A19:B19"/>
    <mergeCell ref="P7:P10"/>
    <mergeCell ref="Q7:Q10"/>
    <mergeCell ref="F7:F10"/>
    <mergeCell ref="G7:G10"/>
    <mergeCell ref="H7:H1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12" orientation="portrait" useFirstPageNumber="1" r:id="rId1"/>
  <headerFooter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Normal="100" zoomScaleSheetLayoutView="100" workbookViewId="0">
      <selection activeCell="S1" sqref="C1:S1048576"/>
    </sheetView>
  </sheetViews>
  <sheetFormatPr defaultRowHeight="13.5" x14ac:dyDescent="0.15"/>
  <cols>
    <col min="1" max="1" width="3.125" customWidth="1"/>
    <col min="2" max="2" width="9.875" customWidth="1"/>
    <col min="3" max="19" width="8.625" customWidth="1"/>
  </cols>
  <sheetData>
    <row r="1" spans="1:19" ht="15" customHeight="1" x14ac:dyDescent="0.15">
      <c r="A1" s="129"/>
      <c r="B1" s="5"/>
    </row>
    <row r="2" spans="1:19" ht="12.75" customHeight="1" x14ac:dyDescent="0.15">
      <c r="A2" s="103" t="s">
        <v>70</v>
      </c>
      <c r="B2" s="104"/>
    </row>
    <row r="3" spans="1:19" ht="12.75" customHeight="1" x14ac:dyDescent="0.15">
      <c r="A3" s="27" t="s">
        <v>398</v>
      </c>
      <c r="B3" s="16"/>
      <c r="K3" s="74"/>
    </row>
    <row r="4" spans="1:19" ht="12.75" customHeight="1" x14ac:dyDescent="0.15">
      <c r="A4" s="16"/>
      <c r="B4" s="27"/>
    </row>
    <row r="5" spans="1:19" ht="12.75" customHeight="1" thickBot="1" x14ac:dyDescent="0.2">
      <c r="A5" s="112"/>
      <c r="B5" s="106"/>
      <c r="M5" s="111"/>
      <c r="S5" s="111" t="s">
        <v>381</v>
      </c>
    </row>
    <row r="6" spans="1:19" ht="12" customHeight="1" thickTop="1" x14ac:dyDescent="0.15">
      <c r="A6" s="155" t="s">
        <v>127</v>
      </c>
      <c r="B6" s="155"/>
      <c r="C6" s="332" t="s">
        <v>376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0"/>
      <c r="S6" s="331"/>
    </row>
    <row r="7" spans="1:19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  <c r="S7" s="329" t="s">
        <v>455</v>
      </c>
    </row>
    <row r="8" spans="1:19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  <c r="S8" s="329"/>
    </row>
    <row r="9" spans="1:19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  <c r="S9" s="329"/>
    </row>
    <row r="10" spans="1:19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  <c r="S10" s="329"/>
    </row>
    <row r="11" spans="1:19" ht="26.25" customHeight="1" x14ac:dyDescent="0.15">
      <c r="A11" s="158" t="s">
        <v>128</v>
      </c>
      <c r="B11" s="158"/>
      <c r="C11" s="93">
        <v>2186</v>
      </c>
      <c r="D11" s="60">
        <v>48</v>
      </c>
      <c r="E11" s="60">
        <v>240</v>
      </c>
      <c r="F11" s="60">
        <v>223</v>
      </c>
      <c r="G11" s="60">
        <v>197</v>
      </c>
      <c r="H11" s="60">
        <v>196</v>
      </c>
      <c r="I11" s="60">
        <v>216</v>
      </c>
      <c r="J11" s="60">
        <v>168</v>
      </c>
      <c r="K11" s="60">
        <v>114</v>
      </c>
      <c r="L11" s="60">
        <v>144</v>
      </c>
      <c r="M11" s="60">
        <v>157</v>
      </c>
      <c r="N11" s="60">
        <v>223</v>
      </c>
      <c r="O11" s="60">
        <v>109</v>
      </c>
      <c r="P11" s="60">
        <v>33</v>
      </c>
      <c r="Q11" s="60">
        <v>10</v>
      </c>
      <c r="R11" s="60">
        <v>6</v>
      </c>
      <c r="S11" s="60">
        <v>102</v>
      </c>
    </row>
    <row r="12" spans="1:19" ht="26.25" customHeight="1" x14ac:dyDescent="0.15">
      <c r="A12" s="160" t="s">
        <v>129</v>
      </c>
      <c r="B12" s="160"/>
      <c r="C12" s="61">
        <v>223</v>
      </c>
      <c r="D12" s="62">
        <v>2</v>
      </c>
      <c r="E12" s="62">
        <v>12</v>
      </c>
      <c r="F12" s="62">
        <v>18</v>
      </c>
      <c r="G12" s="62">
        <v>26</v>
      </c>
      <c r="H12" s="62">
        <v>17</v>
      </c>
      <c r="I12" s="62">
        <v>23</v>
      </c>
      <c r="J12" s="62">
        <v>28</v>
      </c>
      <c r="K12" s="62">
        <v>10</v>
      </c>
      <c r="L12" s="62">
        <v>21</v>
      </c>
      <c r="M12" s="62">
        <v>15</v>
      </c>
      <c r="N12" s="62">
        <v>26</v>
      </c>
      <c r="O12" s="62">
        <v>17</v>
      </c>
      <c r="P12" s="62">
        <v>5</v>
      </c>
      <c r="Q12" s="62">
        <v>2</v>
      </c>
      <c r="R12" s="62">
        <v>1</v>
      </c>
      <c r="S12" s="62" t="s">
        <v>221</v>
      </c>
    </row>
    <row r="13" spans="1:19" ht="26.25" customHeight="1" x14ac:dyDescent="0.15">
      <c r="A13" s="158" t="s">
        <v>130</v>
      </c>
      <c r="B13" s="158"/>
      <c r="C13" s="59">
        <v>116</v>
      </c>
      <c r="D13" s="60">
        <v>3</v>
      </c>
      <c r="E13" s="60">
        <v>11</v>
      </c>
      <c r="F13" s="60">
        <v>10</v>
      </c>
      <c r="G13" s="60">
        <v>9</v>
      </c>
      <c r="H13" s="60">
        <v>11</v>
      </c>
      <c r="I13" s="60">
        <v>11</v>
      </c>
      <c r="J13" s="60">
        <v>9</v>
      </c>
      <c r="K13" s="60">
        <v>7</v>
      </c>
      <c r="L13" s="60">
        <v>10</v>
      </c>
      <c r="M13" s="60">
        <v>8</v>
      </c>
      <c r="N13" s="60">
        <v>13</v>
      </c>
      <c r="O13" s="60">
        <v>9</v>
      </c>
      <c r="P13" s="60">
        <v>5</v>
      </c>
      <c r="Q13" s="60" t="s">
        <v>221</v>
      </c>
      <c r="R13" s="60" t="s">
        <v>221</v>
      </c>
      <c r="S13" s="60" t="s">
        <v>221</v>
      </c>
    </row>
    <row r="14" spans="1:19" ht="26.25" customHeight="1" x14ac:dyDescent="0.15">
      <c r="A14" s="160" t="s">
        <v>131</v>
      </c>
      <c r="B14" s="160"/>
      <c r="C14" s="61">
        <v>132</v>
      </c>
      <c r="D14" s="62">
        <v>2</v>
      </c>
      <c r="E14" s="62">
        <v>29</v>
      </c>
      <c r="F14" s="62">
        <v>22</v>
      </c>
      <c r="G14" s="62">
        <v>10</v>
      </c>
      <c r="H14" s="62">
        <v>16</v>
      </c>
      <c r="I14" s="62">
        <v>6</v>
      </c>
      <c r="J14" s="62">
        <v>3</v>
      </c>
      <c r="K14" s="62">
        <v>3</v>
      </c>
      <c r="L14" s="62">
        <v>8</v>
      </c>
      <c r="M14" s="62">
        <v>7</v>
      </c>
      <c r="N14" s="62">
        <v>8</v>
      </c>
      <c r="O14" s="62">
        <v>12</v>
      </c>
      <c r="P14" s="62">
        <v>2</v>
      </c>
      <c r="Q14" s="62" t="s">
        <v>221</v>
      </c>
      <c r="R14" s="62" t="s">
        <v>221</v>
      </c>
      <c r="S14" s="62">
        <v>4</v>
      </c>
    </row>
    <row r="15" spans="1:19" ht="26.25" customHeight="1" x14ac:dyDescent="0.15">
      <c r="A15" s="158" t="s">
        <v>132</v>
      </c>
      <c r="B15" s="158"/>
      <c r="C15" s="59">
        <v>42</v>
      </c>
      <c r="D15" s="60">
        <v>1</v>
      </c>
      <c r="E15" s="60">
        <v>1</v>
      </c>
      <c r="F15" s="60">
        <v>9</v>
      </c>
      <c r="G15" s="60">
        <v>4</v>
      </c>
      <c r="H15" s="60">
        <v>4</v>
      </c>
      <c r="I15" s="60">
        <v>3</v>
      </c>
      <c r="J15" s="60">
        <v>3</v>
      </c>
      <c r="K15" s="60">
        <v>3</v>
      </c>
      <c r="L15" s="60" t="s">
        <v>221</v>
      </c>
      <c r="M15" s="60">
        <v>3</v>
      </c>
      <c r="N15" s="60">
        <v>8</v>
      </c>
      <c r="O15" s="60">
        <v>1</v>
      </c>
      <c r="P15" s="60">
        <v>1</v>
      </c>
      <c r="Q15" s="60">
        <v>1</v>
      </c>
      <c r="R15" s="60" t="s">
        <v>221</v>
      </c>
      <c r="S15" s="60" t="s">
        <v>221</v>
      </c>
    </row>
    <row r="16" spans="1:19" ht="26.25" customHeight="1" x14ac:dyDescent="0.15">
      <c r="A16" s="160" t="s">
        <v>154</v>
      </c>
      <c r="B16" s="160"/>
      <c r="C16" s="61">
        <v>80</v>
      </c>
      <c r="D16" s="62">
        <v>1</v>
      </c>
      <c r="E16" s="62">
        <v>2</v>
      </c>
      <c r="F16" s="62">
        <v>4</v>
      </c>
      <c r="G16" s="62">
        <v>5</v>
      </c>
      <c r="H16" s="62">
        <v>4</v>
      </c>
      <c r="I16" s="62">
        <v>12</v>
      </c>
      <c r="J16" s="62">
        <v>7</v>
      </c>
      <c r="K16" s="62">
        <v>4</v>
      </c>
      <c r="L16" s="62">
        <v>7</v>
      </c>
      <c r="M16" s="62">
        <v>10</v>
      </c>
      <c r="N16" s="62">
        <v>13</v>
      </c>
      <c r="O16" s="62">
        <v>5</v>
      </c>
      <c r="P16" s="62">
        <v>2</v>
      </c>
      <c r="Q16" s="62">
        <v>3</v>
      </c>
      <c r="R16" s="62">
        <v>1</v>
      </c>
      <c r="S16" s="62" t="s">
        <v>221</v>
      </c>
    </row>
    <row r="17" spans="1:19" ht="26.25" customHeight="1" x14ac:dyDescent="0.15">
      <c r="A17" s="158" t="s">
        <v>134</v>
      </c>
      <c r="B17" s="158"/>
      <c r="C17" s="59">
        <v>155</v>
      </c>
      <c r="D17" s="60" t="s">
        <v>221</v>
      </c>
      <c r="E17" s="60">
        <v>17</v>
      </c>
      <c r="F17" s="60">
        <v>18</v>
      </c>
      <c r="G17" s="60">
        <v>14</v>
      </c>
      <c r="H17" s="60">
        <v>20</v>
      </c>
      <c r="I17" s="60">
        <v>13</v>
      </c>
      <c r="J17" s="60">
        <v>17</v>
      </c>
      <c r="K17" s="60">
        <v>17</v>
      </c>
      <c r="L17" s="60">
        <v>16</v>
      </c>
      <c r="M17" s="60">
        <v>8</v>
      </c>
      <c r="N17" s="60">
        <v>12</v>
      </c>
      <c r="O17" s="60">
        <v>3</v>
      </c>
      <c r="P17" s="60" t="s">
        <v>221</v>
      </c>
      <c r="Q17" s="60" t="s">
        <v>221</v>
      </c>
      <c r="R17" s="60" t="s">
        <v>221</v>
      </c>
      <c r="S17" s="60" t="s">
        <v>221</v>
      </c>
    </row>
    <row r="18" spans="1:19" ht="26.25" customHeight="1" x14ac:dyDescent="0.15">
      <c r="A18" s="160" t="s">
        <v>135</v>
      </c>
      <c r="B18" s="160"/>
      <c r="C18" s="61">
        <v>99</v>
      </c>
      <c r="D18" s="62">
        <v>1</v>
      </c>
      <c r="E18" s="62">
        <v>8</v>
      </c>
      <c r="F18" s="62">
        <v>2</v>
      </c>
      <c r="G18" s="62">
        <v>13</v>
      </c>
      <c r="H18" s="62">
        <v>6</v>
      </c>
      <c r="I18" s="62">
        <v>18</v>
      </c>
      <c r="J18" s="62">
        <v>14</v>
      </c>
      <c r="K18" s="62">
        <v>6</v>
      </c>
      <c r="L18" s="62">
        <v>5</v>
      </c>
      <c r="M18" s="62">
        <v>5</v>
      </c>
      <c r="N18" s="62">
        <v>10</v>
      </c>
      <c r="O18" s="62">
        <v>6</v>
      </c>
      <c r="P18" s="62">
        <v>1</v>
      </c>
      <c r="Q18" s="62" t="s">
        <v>221</v>
      </c>
      <c r="R18" s="62">
        <v>1</v>
      </c>
      <c r="S18" s="62">
        <v>3</v>
      </c>
    </row>
    <row r="19" spans="1:19" ht="26.25" customHeight="1" x14ac:dyDescent="0.15">
      <c r="A19" s="158" t="s">
        <v>136</v>
      </c>
      <c r="B19" s="158"/>
      <c r="C19" s="59">
        <v>168</v>
      </c>
      <c r="D19" s="60">
        <v>23</v>
      </c>
      <c r="E19" s="60">
        <v>24</v>
      </c>
      <c r="F19" s="60">
        <v>21</v>
      </c>
      <c r="G19" s="60">
        <v>21</v>
      </c>
      <c r="H19" s="60">
        <v>12</v>
      </c>
      <c r="I19" s="60">
        <v>9</v>
      </c>
      <c r="J19" s="60">
        <v>7</v>
      </c>
      <c r="K19" s="60">
        <v>3</v>
      </c>
      <c r="L19" s="60">
        <v>7</v>
      </c>
      <c r="M19" s="60">
        <v>8</v>
      </c>
      <c r="N19" s="60">
        <v>14</v>
      </c>
      <c r="O19" s="60">
        <v>12</v>
      </c>
      <c r="P19" s="60">
        <v>4</v>
      </c>
      <c r="Q19" s="60" t="s">
        <v>221</v>
      </c>
      <c r="R19" s="60" t="s">
        <v>221</v>
      </c>
      <c r="S19" s="60">
        <v>3</v>
      </c>
    </row>
    <row r="20" spans="1:19" ht="26.25" customHeight="1" x14ac:dyDescent="0.15">
      <c r="A20" s="160" t="s">
        <v>137</v>
      </c>
      <c r="B20" s="160"/>
      <c r="C20" s="61">
        <v>151</v>
      </c>
      <c r="D20" s="62">
        <v>2</v>
      </c>
      <c r="E20" s="62">
        <v>16</v>
      </c>
      <c r="F20" s="62">
        <v>12</v>
      </c>
      <c r="G20" s="62">
        <v>6</v>
      </c>
      <c r="H20" s="62">
        <v>20</v>
      </c>
      <c r="I20" s="62">
        <v>16</v>
      </c>
      <c r="J20" s="62">
        <v>9</v>
      </c>
      <c r="K20" s="62">
        <v>10</v>
      </c>
      <c r="L20" s="62">
        <v>9</v>
      </c>
      <c r="M20" s="62">
        <v>18</v>
      </c>
      <c r="N20" s="62">
        <v>20</v>
      </c>
      <c r="O20" s="62">
        <v>8</v>
      </c>
      <c r="P20" s="62">
        <v>4</v>
      </c>
      <c r="Q20" s="62">
        <v>1</v>
      </c>
      <c r="R20" s="62" t="s">
        <v>221</v>
      </c>
      <c r="S20" s="62" t="s">
        <v>221</v>
      </c>
    </row>
    <row r="21" spans="1:19" ht="26.25" customHeight="1" x14ac:dyDescent="0.15">
      <c r="A21" s="158" t="s">
        <v>138</v>
      </c>
      <c r="B21" s="158"/>
      <c r="C21" s="59">
        <v>24</v>
      </c>
      <c r="D21" s="60">
        <v>2</v>
      </c>
      <c r="E21" s="60">
        <v>2</v>
      </c>
      <c r="F21" s="60">
        <v>1</v>
      </c>
      <c r="G21" s="60" t="s">
        <v>221</v>
      </c>
      <c r="H21" s="60">
        <v>1</v>
      </c>
      <c r="I21" s="60">
        <v>4</v>
      </c>
      <c r="J21" s="60">
        <v>2</v>
      </c>
      <c r="K21" s="60">
        <v>1</v>
      </c>
      <c r="L21" s="60">
        <v>2</v>
      </c>
      <c r="M21" s="60">
        <v>4</v>
      </c>
      <c r="N21" s="60">
        <v>3</v>
      </c>
      <c r="O21" s="60">
        <v>2</v>
      </c>
      <c r="P21" s="60" t="s">
        <v>221</v>
      </c>
      <c r="Q21" s="60" t="s">
        <v>221</v>
      </c>
      <c r="R21" s="60" t="s">
        <v>221</v>
      </c>
      <c r="S21" s="60" t="s">
        <v>221</v>
      </c>
    </row>
    <row r="22" spans="1:19" ht="26.25" customHeight="1" x14ac:dyDescent="0.15">
      <c r="A22" s="160" t="s">
        <v>139</v>
      </c>
      <c r="B22" s="160"/>
      <c r="C22" s="61">
        <v>306</v>
      </c>
      <c r="D22" s="62">
        <v>1</v>
      </c>
      <c r="E22" s="62">
        <v>38</v>
      </c>
      <c r="F22" s="62">
        <v>32</v>
      </c>
      <c r="G22" s="62">
        <v>32</v>
      </c>
      <c r="H22" s="62">
        <v>27</v>
      </c>
      <c r="I22" s="62">
        <v>30</v>
      </c>
      <c r="J22" s="62">
        <v>17</v>
      </c>
      <c r="K22" s="62">
        <v>11</v>
      </c>
      <c r="L22" s="62">
        <v>12</v>
      </c>
      <c r="M22" s="62">
        <v>18</v>
      </c>
      <c r="N22" s="62">
        <v>17</v>
      </c>
      <c r="O22" s="62">
        <v>8</v>
      </c>
      <c r="P22" s="62">
        <v>2</v>
      </c>
      <c r="Q22" s="62">
        <v>1</v>
      </c>
      <c r="R22" s="62">
        <v>1</v>
      </c>
      <c r="S22" s="62">
        <v>59</v>
      </c>
    </row>
    <row r="23" spans="1:19" ht="26.25" customHeight="1" x14ac:dyDescent="0.15">
      <c r="A23" s="158" t="s">
        <v>140</v>
      </c>
      <c r="B23" s="158"/>
      <c r="C23" s="59">
        <v>40</v>
      </c>
      <c r="D23" s="60" t="s">
        <v>221</v>
      </c>
      <c r="E23" s="60">
        <v>6</v>
      </c>
      <c r="F23" s="60">
        <v>2</v>
      </c>
      <c r="G23" s="60">
        <v>2</v>
      </c>
      <c r="H23" s="60">
        <v>2</v>
      </c>
      <c r="I23" s="60">
        <v>5</v>
      </c>
      <c r="J23" s="60">
        <v>1</v>
      </c>
      <c r="K23" s="60">
        <v>3</v>
      </c>
      <c r="L23" s="60">
        <v>4</v>
      </c>
      <c r="M23" s="60">
        <v>5</v>
      </c>
      <c r="N23" s="60">
        <v>6</v>
      </c>
      <c r="O23" s="60">
        <v>3</v>
      </c>
      <c r="P23" s="60">
        <v>1</v>
      </c>
      <c r="Q23" s="60" t="s">
        <v>221</v>
      </c>
      <c r="R23" s="60" t="s">
        <v>221</v>
      </c>
      <c r="S23" s="60" t="s">
        <v>221</v>
      </c>
    </row>
    <row r="24" spans="1:19" ht="26.25" customHeight="1" x14ac:dyDescent="0.15">
      <c r="A24" s="160" t="s">
        <v>141</v>
      </c>
      <c r="B24" s="160"/>
      <c r="C24" s="61">
        <v>20</v>
      </c>
      <c r="D24" s="62" t="s">
        <v>221</v>
      </c>
      <c r="E24" s="62">
        <v>3</v>
      </c>
      <c r="F24" s="62" t="s">
        <v>221</v>
      </c>
      <c r="G24" s="62">
        <v>1</v>
      </c>
      <c r="H24" s="62">
        <v>4</v>
      </c>
      <c r="I24" s="62">
        <v>6</v>
      </c>
      <c r="J24" s="62">
        <v>4</v>
      </c>
      <c r="K24" s="62" t="s">
        <v>221</v>
      </c>
      <c r="L24" s="62">
        <v>1</v>
      </c>
      <c r="M24" s="62">
        <v>1</v>
      </c>
      <c r="N24" s="62" t="s">
        <v>221</v>
      </c>
      <c r="O24" s="62" t="s">
        <v>221</v>
      </c>
      <c r="P24" s="62" t="s">
        <v>221</v>
      </c>
      <c r="Q24" s="62" t="s">
        <v>221</v>
      </c>
      <c r="R24" s="62" t="s">
        <v>221</v>
      </c>
      <c r="S24" s="62" t="s">
        <v>221</v>
      </c>
    </row>
    <row r="25" spans="1:19" ht="26.25" customHeight="1" x14ac:dyDescent="0.15">
      <c r="A25" s="158" t="s">
        <v>142</v>
      </c>
      <c r="B25" s="158"/>
      <c r="C25" s="59">
        <v>79</v>
      </c>
      <c r="D25" s="60">
        <v>1</v>
      </c>
      <c r="E25" s="60">
        <v>7</v>
      </c>
      <c r="F25" s="60">
        <v>10</v>
      </c>
      <c r="G25" s="60">
        <v>11</v>
      </c>
      <c r="H25" s="60">
        <v>3</v>
      </c>
      <c r="I25" s="60">
        <v>6</v>
      </c>
      <c r="J25" s="60">
        <v>3</v>
      </c>
      <c r="K25" s="60">
        <v>3</v>
      </c>
      <c r="L25" s="60">
        <v>6</v>
      </c>
      <c r="M25" s="60">
        <v>8</v>
      </c>
      <c r="N25" s="60">
        <v>13</v>
      </c>
      <c r="O25" s="60">
        <v>2</v>
      </c>
      <c r="P25" s="60" t="s">
        <v>221</v>
      </c>
      <c r="Q25" s="60" t="s">
        <v>221</v>
      </c>
      <c r="R25" s="60">
        <v>2</v>
      </c>
      <c r="S25" s="60">
        <v>4</v>
      </c>
    </row>
    <row r="26" spans="1:19" ht="26.25" customHeight="1" x14ac:dyDescent="0.15">
      <c r="A26" s="160" t="s">
        <v>143</v>
      </c>
      <c r="B26" s="160"/>
      <c r="C26" s="61">
        <v>31</v>
      </c>
      <c r="D26" s="62" t="s">
        <v>221</v>
      </c>
      <c r="E26" s="62">
        <v>5</v>
      </c>
      <c r="F26" s="62">
        <v>2</v>
      </c>
      <c r="G26" s="62">
        <v>2</v>
      </c>
      <c r="H26" s="62">
        <v>4</v>
      </c>
      <c r="I26" s="62">
        <v>3</v>
      </c>
      <c r="J26" s="62">
        <v>1</v>
      </c>
      <c r="K26" s="62">
        <v>1</v>
      </c>
      <c r="L26" s="62">
        <v>2</v>
      </c>
      <c r="M26" s="62">
        <v>4</v>
      </c>
      <c r="N26" s="62">
        <v>6</v>
      </c>
      <c r="O26" s="62" t="s">
        <v>221</v>
      </c>
      <c r="P26" s="62">
        <v>1</v>
      </c>
      <c r="Q26" s="62" t="s">
        <v>221</v>
      </c>
      <c r="R26" s="62" t="s">
        <v>221</v>
      </c>
      <c r="S26" s="62" t="s">
        <v>221</v>
      </c>
    </row>
    <row r="27" spans="1:19" ht="26.25" customHeight="1" x14ac:dyDescent="0.15">
      <c r="A27" s="158" t="s">
        <v>144</v>
      </c>
      <c r="B27" s="158"/>
      <c r="C27" s="59">
        <v>21</v>
      </c>
      <c r="D27" s="60" t="s">
        <v>221</v>
      </c>
      <c r="E27" s="60">
        <v>3</v>
      </c>
      <c r="F27" s="60" t="s">
        <v>221</v>
      </c>
      <c r="G27" s="60">
        <v>2</v>
      </c>
      <c r="H27" s="60">
        <v>3</v>
      </c>
      <c r="I27" s="60">
        <v>1</v>
      </c>
      <c r="J27" s="60">
        <v>1</v>
      </c>
      <c r="K27" s="60">
        <v>3</v>
      </c>
      <c r="L27" s="60" t="s">
        <v>221</v>
      </c>
      <c r="M27" s="60">
        <v>2</v>
      </c>
      <c r="N27" s="60">
        <v>3</v>
      </c>
      <c r="O27" s="60">
        <v>1</v>
      </c>
      <c r="P27" s="60">
        <v>1</v>
      </c>
      <c r="Q27" s="60">
        <v>1</v>
      </c>
      <c r="R27" s="60" t="s">
        <v>221</v>
      </c>
      <c r="S27" s="60" t="s">
        <v>221</v>
      </c>
    </row>
    <row r="28" spans="1:19" ht="26.25" customHeight="1" x14ac:dyDescent="0.15">
      <c r="A28" s="160" t="s">
        <v>145</v>
      </c>
      <c r="B28" s="160"/>
      <c r="C28" s="61">
        <v>16</v>
      </c>
      <c r="D28" s="62" t="s">
        <v>221</v>
      </c>
      <c r="E28" s="62">
        <v>3</v>
      </c>
      <c r="F28" s="62">
        <v>1</v>
      </c>
      <c r="G28" s="62">
        <v>3</v>
      </c>
      <c r="H28" s="62">
        <v>2</v>
      </c>
      <c r="I28" s="62" t="s">
        <v>221</v>
      </c>
      <c r="J28" s="62">
        <v>1</v>
      </c>
      <c r="K28" s="62">
        <v>2</v>
      </c>
      <c r="L28" s="62">
        <v>1</v>
      </c>
      <c r="M28" s="62">
        <v>2</v>
      </c>
      <c r="N28" s="62">
        <v>1</v>
      </c>
      <c r="O28" s="62" t="s">
        <v>221</v>
      </c>
      <c r="P28" s="62" t="s">
        <v>221</v>
      </c>
      <c r="Q28" s="62" t="s">
        <v>221</v>
      </c>
      <c r="R28" s="62" t="s">
        <v>221</v>
      </c>
      <c r="S28" s="62" t="s">
        <v>221</v>
      </c>
    </row>
    <row r="29" spans="1:19" ht="26.25" customHeight="1" x14ac:dyDescent="0.15">
      <c r="A29" s="158" t="s">
        <v>146</v>
      </c>
      <c r="B29" s="158"/>
      <c r="C29" s="59">
        <v>74</v>
      </c>
      <c r="D29" s="60">
        <v>1</v>
      </c>
      <c r="E29" s="60">
        <v>16</v>
      </c>
      <c r="F29" s="60">
        <v>9</v>
      </c>
      <c r="G29" s="60">
        <v>2</v>
      </c>
      <c r="H29" s="60">
        <v>7</v>
      </c>
      <c r="I29" s="60">
        <v>7</v>
      </c>
      <c r="J29" s="60">
        <v>5</v>
      </c>
      <c r="K29" s="60">
        <v>6</v>
      </c>
      <c r="L29" s="60">
        <v>7</v>
      </c>
      <c r="M29" s="60">
        <v>5</v>
      </c>
      <c r="N29" s="60">
        <v>7</v>
      </c>
      <c r="O29" s="60">
        <v>2</v>
      </c>
      <c r="P29" s="60" t="s">
        <v>221</v>
      </c>
      <c r="Q29" s="60" t="s">
        <v>221</v>
      </c>
      <c r="R29" s="60" t="s">
        <v>221</v>
      </c>
      <c r="S29" s="60" t="s">
        <v>221</v>
      </c>
    </row>
    <row r="30" spans="1:19" ht="26.25" customHeight="1" x14ac:dyDescent="0.15">
      <c r="A30" s="160" t="s">
        <v>147</v>
      </c>
      <c r="B30" s="160"/>
      <c r="C30" s="61">
        <v>53</v>
      </c>
      <c r="D30" s="62" t="s">
        <v>221</v>
      </c>
      <c r="E30" s="62">
        <v>6</v>
      </c>
      <c r="F30" s="62">
        <v>8</v>
      </c>
      <c r="G30" s="62">
        <v>3</v>
      </c>
      <c r="H30" s="62">
        <v>3</v>
      </c>
      <c r="I30" s="62">
        <v>7</v>
      </c>
      <c r="J30" s="62">
        <v>4</v>
      </c>
      <c r="K30" s="62">
        <v>5</v>
      </c>
      <c r="L30" s="62">
        <v>2</v>
      </c>
      <c r="M30" s="62">
        <v>3</v>
      </c>
      <c r="N30" s="62">
        <v>9</v>
      </c>
      <c r="O30" s="62">
        <v>1</v>
      </c>
      <c r="P30" s="62">
        <v>1</v>
      </c>
      <c r="Q30" s="62">
        <v>1</v>
      </c>
      <c r="R30" s="62" t="s">
        <v>221</v>
      </c>
      <c r="S30" s="62" t="s">
        <v>221</v>
      </c>
    </row>
    <row r="31" spans="1:19" ht="26.25" customHeight="1" x14ac:dyDescent="0.15">
      <c r="A31" s="158" t="s">
        <v>148</v>
      </c>
      <c r="B31" s="158"/>
      <c r="C31" s="59">
        <v>38</v>
      </c>
      <c r="D31" s="60" t="s">
        <v>221</v>
      </c>
      <c r="E31" s="60" t="s">
        <v>221</v>
      </c>
      <c r="F31" s="60">
        <v>11</v>
      </c>
      <c r="G31" s="60">
        <v>2</v>
      </c>
      <c r="H31" s="60" t="s">
        <v>221</v>
      </c>
      <c r="I31" s="60">
        <v>1</v>
      </c>
      <c r="J31" s="60">
        <v>1</v>
      </c>
      <c r="K31" s="60">
        <v>1</v>
      </c>
      <c r="L31" s="60">
        <v>2</v>
      </c>
      <c r="M31" s="60">
        <v>4</v>
      </c>
      <c r="N31" s="60">
        <v>9</v>
      </c>
      <c r="O31" s="60">
        <v>5</v>
      </c>
      <c r="P31" s="60" t="s">
        <v>221</v>
      </c>
      <c r="Q31" s="60" t="s">
        <v>221</v>
      </c>
      <c r="R31" s="60" t="s">
        <v>221</v>
      </c>
      <c r="S31" s="60">
        <v>2</v>
      </c>
    </row>
    <row r="32" spans="1:19" ht="26.25" customHeight="1" x14ac:dyDescent="0.15">
      <c r="A32" s="160" t="s">
        <v>149</v>
      </c>
      <c r="B32" s="160"/>
      <c r="C32" s="61">
        <v>2</v>
      </c>
      <c r="D32" s="62" t="s">
        <v>221</v>
      </c>
      <c r="E32" s="62" t="s">
        <v>221</v>
      </c>
      <c r="F32" s="62" t="s">
        <v>221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>
        <v>1</v>
      </c>
      <c r="L32" s="62" t="s">
        <v>221</v>
      </c>
      <c r="M32" s="62" t="s">
        <v>221</v>
      </c>
      <c r="N32" s="62">
        <v>1</v>
      </c>
      <c r="O32" s="62" t="s">
        <v>221</v>
      </c>
      <c r="P32" s="62" t="s">
        <v>221</v>
      </c>
      <c r="Q32" s="62" t="s">
        <v>221</v>
      </c>
      <c r="R32" s="62" t="s">
        <v>221</v>
      </c>
      <c r="S32" s="62" t="s">
        <v>221</v>
      </c>
    </row>
    <row r="33" spans="1:19" ht="26.25" customHeight="1" x14ac:dyDescent="0.15">
      <c r="A33" s="158" t="s">
        <v>150</v>
      </c>
      <c r="B33" s="198"/>
      <c r="C33" s="59">
        <v>9</v>
      </c>
      <c r="D33" s="60" t="s">
        <v>221</v>
      </c>
      <c r="E33" s="60">
        <v>1</v>
      </c>
      <c r="F33" s="60">
        <v>1</v>
      </c>
      <c r="G33" s="60">
        <v>1</v>
      </c>
      <c r="H33" s="60">
        <v>1</v>
      </c>
      <c r="I33" s="60" t="s">
        <v>221</v>
      </c>
      <c r="J33" s="60">
        <v>1</v>
      </c>
      <c r="K33" s="60">
        <v>1</v>
      </c>
      <c r="L33" s="60" t="s">
        <v>221</v>
      </c>
      <c r="M33" s="60">
        <v>1</v>
      </c>
      <c r="N33" s="60">
        <v>1</v>
      </c>
      <c r="O33" s="60">
        <v>1</v>
      </c>
      <c r="P33" s="60" t="s">
        <v>221</v>
      </c>
      <c r="Q33" s="60" t="s">
        <v>221</v>
      </c>
      <c r="R33" s="60" t="s">
        <v>221</v>
      </c>
      <c r="S33" s="60" t="s">
        <v>221</v>
      </c>
    </row>
    <row r="34" spans="1:19" ht="26.25" customHeight="1" x14ac:dyDescent="0.15">
      <c r="A34" s="160" t="s">
        <v>151</v>
      </c>
      <c r="B34" s="160"/>
      <c r="C34" s="61">
        <v>22</v>
      </c>
      <c r="D34" s="62" t="s">
        <v>221</v>
      </c>
      <c r="E34" s="62" t="s">
        <v>221</v>
      </c>
      <c r="F34" s="62" t="s">
        <v>221</v>
      </c>
      <c r="G34" s="62">
        <v>3</v>
      </c>
      <c r="H34" s="62">
        <v>4</v>
      </c>
      <c r="I34" s="62">
        <v>7</v>
      </c>
      <c r="J34" s="62">
        <v>1</v>
      </c>
      <c r="K34" s="62">
        <v>1</v>
      </c>
      <c r="L34" s="62">
        <v>2</v>
      </c>
      <c r="M34" s="62">
        <v>2</v>
      </c>
      <c r="N34" s="62">
        <v>1</v>
      </c>
      <c r="O34" s="62">
        <v>1</v>
      </c>
      <c r="P34" s="62" t="s">
        <v>221</v>
      </c>
      <c r="Q34" s="62" t="s">
        <v>221</v>
      </c>
      <c r="R34" s="62" t="s">
        <v>221</v>
      </c>
      <c r="S34" s="62" t="s">
        <v>221</v>
      </c>
    </row>
    <row r="35" spans="1:19" ht="26.25" customHeight="1" x14ac:dyDescent="0.15">
      <c r="A35" s="158" t="s">
        <v>152</v>
      </c>
      <c r="B35" s="158"/>
      <c r="C35" s="59">
        <v>272</v>
      </c>
      <c r="D35" s="60">
        <v>6</v>
      </c>
      <c r="E35" s="60">
        <v>30</v>
      </c>
      <c r="F35" s="60">
        <v>29</v>
      </c>
      <c r="G35" s="60">
        <v>24</v>
      </c>
      <c r="H35" s="60">
        <v>25</v>
      </c>
      <c r="I35" s="60">
        <v>27</v>
      </c>
      <c r="J35" s="60">
        <v>26</v>
      </c>
      <c r="K35" s="60">
        <v>12</v>
      </c>
      <c r="L35" s="60">
        <v>18</v>
      </c>
      <c r="M35" s="60">
        <v>16</v>
      </c>
      <c r="N35" s="60">
        <v>20</v>
      </c>
      <c r="O35" s="60">
        <v>9</v>
      </c>
      <c r="P35" s="60">
        <v>3</v>
      </c>
      <c r="Q35" s="60" t="s">
        <v>221</v>
      </c>
      <c r="R35" s="60" t="s">
        <v>221</v>
      </c>
      <c r="S35" s="60">
        <v>27</v>
      </c>
    </row>
    <row r="36" spans="1:19" ht="26.25" customHeight="1" x14ac:dyDescent="0.15">
      <c r="A36" s="162" t="s">
        <v>153</v>
      </c>
      <c r="B36" s="162"/>
      <c r="C36" s="90">
        <v>13</v>
      </c>
      <c r="D36" s="89">
        <v>2</v>
      </c>
      <c r="E36" s="89" t="s">
        <v>221</v>
      </c>
      <c r="F36" s="89">
        <v>1</v>
      </c>
      <c r="G36" s="89">
        <v>1</v>
      </c>
      <c r="H36" s="89" t="s">
        <v>221</v>
      </c>
      <c r="I36" s="89">
        <v>1</v>
      </c>
      <c r="J36" s="89">
        <v>3</v>
      </c>
      <c r="K36" s="89" t="s">
        <v>221</v>
      </c>
      <c r="L36" s="89">
        <v>2</v>
      </c>
      <c r="M36" s="89" t="s">
        <v>221</v>
      </c>
      <c r="N36" s="89">
        <v>2</v>
      </c>
      <c r="O36" s="89">
        <v>1</v>
      </c>
      <c r="P36" s="89" t="s">
        <v>221</v>
      </c>
      <c r="Q36" s="89" t="s">
        <v>221</v>
      </c>
      <c r="R36" s="89" t="s">
        <v>221</v>
      </c>
      <c r="S36" s="89" t="s">
        <v>221</v>
      </c>
    </row>
  </sheetData>
  <mergeCells count="46">
    <mergeCell ref="N7:N10"/>
    <mergeCell ref="O7:O10"/>
    <mergeCell ref="A6:B10"/>
    <mergeCell ref="C6:J6"/>
    <mergeCell ref="C7:C10"/>
    <mergeCell ref="D7:D10"/>
    <mergeCell ref="E7:E10"/>
    <mergeCell ref="F7:F10"/>
    <mergeCell ref="G7:G10"/>
    <mergeCell ref="H7:H10"/>
    <mergeCell ref="I7:I10"/>
    <mergeCell ref="K6:S6"/>
    <mergeCell ref="S7:S10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9:B19"/>
    <mergeCell ref="P7:P10"/>
    <mergeCell ref="Q7:Q10"/>
    <mergeCell ref="R7:R10"/>
    <mergeCell ref="A11:B11"/>
    <mergeCell ref="A12:B12"/>
    <mergeCell ref="A14:B14"/>
    <mergeCell ref="A15:B15"/>
    <mergeCell ref="A16:B16"/>
    <mergeCell ref="A17:B17"/>
    <mergeCell ref="A18:B18"/>
    <mergeCell ref="A13:B13"/>
    <mergeCell ref="J7:J10"/>
    <mergeCell ref="K7:K10"/>
    <mergeCell ref="L7:L10"/>
    <mergeCell ref="M7:M1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14" orientation="portrait" useFirstPageNumber="1" r:id="rId1"/>
  <headerFooter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Normal="100" zoomScaleSheetLayoutView="100" workbookViewId="0">
      <selection activeCell="K16" sqref="K16"/>
    </sheetView>
  </sheetViews>
  <sheetFormatPr defaultRowHeight="13.5" x14ac:dyDescent="0.15"/>
  <cols>
    <col min="1" max="1" width="3.125" customWidth="1"/>
    <col min="2" max="2" width="9.875" customWidth="1"/>
    <col min="3" max="19" width="8.625" customWidth="1"/>
  </cols>
  <sheetData>
    <row r="1" spans="1:19" ht="15" customHeight="1" x14ac:dyDescent="0.15">
      <c r="A1" s="129"/>
      <c r="B1" s="5"/>
    </row>
    <row r="2" spans="1:19" ht="12.75" customHeight="1" x14ac:dyDescent="0.15">
      <c r="A2" s="103" t="s">
        <v>70</v>
      </c>
      <c r="B2" s="104"/>
    </row>
    <row r="3" spans="1:19" ht="12.75" customHeight="1" x14ac:dyDescent="0.15">
      <c r="A3" s="27" t="s">
        <v>398</v>
      </c>
      <c r="B3" s="16"/>
      <c r="K3" s="74"/>
    </row>
    <row r="4" spans="1:19" ht="12.75" customHeight="1" x14ac:dyDescent="0.15">
      <c r="A4" s="16"/>
      <c r="B4" s="27"/>
    </row>
    <row r="5" spans="1:19" ht="12.75" customHeight="1" thickBot="1" x14ac:dyDescent="0.2">
      <c r="A5" s="112"/>
      <c r="B5" s="106"/>
      <c r="M5" s="111"/>
      <c r="S5" s="111" t="s">
        <v>381</v>
      </c>
    </row>
    <row r="6" spans="1:19" ht="12" customHeight="1" thickTop="1" x14ac:dyDescent="0.15">
      <c r="A6" s="155" t="s">
        <v>127</v>
      </c>
      <c r="B6" s="155"/>
      <c r="C6" s="332" t="s">
        <v>47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0"/>
      <c r="S6" s="331"/>
    </row>
    <row r="7" spans="1:19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  <c r="S7" s="329" t="s">
        <v>455</v>
      </c>
    </row>
    <row r="8" spans="1:19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  <c r="S8" s="329"/>
    </row>
    <row r="9" spans="1:19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  <c r="S9" s="329"/>
    </row>
    <row r="10" spans="1:19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  <c r="S10" s="329"/>
    </row>
    <row r="11" spans="1:19" ht="26.25" customHeight="1" x14ac:dyDescent="0.15">
      <c r="A11" s="158" t="s">
        <v>128</v>
      </c>
      <c r="B11" s="158"/>
      <c r="C11" s="93">
        <v>2159</v>
      </c>
      <c r="D11" s="60">
        <v>37</v>
      </c>
      <c r="E11" s="60">
        <v>143</v>
      </c>
      <c r="F11" s="60">
        <v>145</v>
      </c>
      <c r="G11" s="60">
        <v>137</v>
      </c>
      <c r="H11" s="60">
        <v>160</v>
      </c>
      <c r="I11" s="60">
        <v>206</v>
      </c>
      <c r="J11" s="60">
        <v>223</v>
      </c>
      <c r="K11" s="60">
        <v>184</v>
      </c>
      <c r="L11" s="60">
        <v>177</v>
      </c>
      <c r="M11" s="60">
        <v>234</v>
      </c>
      <c r="N11" s="60">
        <v>254</v>
      </c>
      <c r="O11" s="60">
        <v>121</v>
      </c>
      <c r="P11" s="60">
        <v>35</v>
      </c>
      <c r="Q11" s="60">
        <v>16</v>
      </c>
      <c r="R11" s="60">
        <v>3</v>
      </c>
      <c r="S11" s="60">
        <v>84</v>
      </c>
    </row>
    <row r="12" spans="1:19" ht="26.25" customHeight="1" x14ac:dyDescent="0.15">
      <c r="A12" s="160" t="s">
        <v>129</v>
      </c>
      <c r="B12" s="160"/>
      <c r="C12" s="61">
        <v>273</v>
      </c>
      <c r="D12" s="62">
        <v>1</v>
      </c>
      <c r="E12" s="62">
        <v>11</v>
      </c>
      <c r="F12" s="62">
        <v>12</v>
      </c>
      <c r="G12" s="62">
        <v>15</v>
      </c>
      <c r="H12" s="62">
        <v>21</v>
      </c>
      <c r="I12" s="62">
        <v>25</v>
      </c>
      <c r="J12" s="62">
        <v>26</v>
      </c>
      <c r="K12" s="62">
        <v>39</v>
      </c>
      <c r="L12" s="62">
        <v>28</v>
      </c>
      <c r="M12" s="62">
        <v>25</v>
      </c>
      <c r="N12" s="62">
        <v>45</v>
      </c>
      <c r="O12" s="62">
        <v>19</v>
      </c>
      <c r="P12" s="62">
        <v>4</v>
      </c>
      <c r="Q12" s="62">
        <v>1</v>
      </c>
      <c r="R12" s="62">
        <v>1</v>
      </c>
      <c r="S12" s="62" t="s">
        <v>221</v>
      </c>
    </row>
    <row r="13" spans="1:19" ht="26.25" customHeight="1" x14ac:dyDescent="0.15">
      <c r="A13" s="158" t="s">
        <v>130</v>
      </c>
      <c r="B13" s="158"/>
      <c r="C13" s="59">
        <v>36</v>
      </c>
      <c r="D13" s="60" t="s">
        <v>221</v>
      </c>
      <c r="E13" s="60">
        <v>1</v>
      </c>
      <c r="F13" s="60" t="s">
        <v>221</v>
      </c>
      <c r="G13" s="60">
        <v>1</v>
      </c>
      <c r="H13" s="60">
        <v>2</v>
      </c>
      <c r="I13" s="60">
        <v>2</v>
      </c>
      <c r="J13" s="60">
        <v>4</v>
      </c>
      <c r="K13" s="60">
        <v>3</v>
      </c>
      <c r="L13" s="60">
        <v>5</v>
      </c>
      <c r="M13" s="60">
        <v>8</v>
      </c>
      <c r="N13" s="60">
        <v>7</v>
      </c>
      <c r="O13" s="60">
        <v>2</v>
      </c>
      <c r="P13" s="60">
        <v>1</v>
      </c>
      <c r="Q13" s="60" t="s">
        <v>221</v>
      </c>
      <c r="R13" s="60" t="s">
        <v>221</v>
      </c>
      <c r="S13" s="60" t="s">
        <v>221</v>
      </c>
    </row>
    <row r="14" spans="1:19" ht="26.25" customHeight="1" x14ac:dyDescent="0.15">
      <c r="A14" s="160" t="s">
        <v>131</v>
      </c>
      <c r="B14" s="160"/>
      <c r="C14" s="61">
        <v>170</v>
      </c>
      <c r="D14" s="62">
        <v>4</v>
      </c>
      <c r="E14" s="62">
        <v>8</v>
      </c>
      <c r="F14" s="62">
        <v>5</v>
      </c>
      <c r="G14" s="62">
        <v>8</v>
      </c>
      <c r="H14" s="62">
        <v>11</v>
      </c>
      <c r="I14" s="62">
        <v>14</v>
      </c>
      <c r="J14" s="62">
        <v>28</v>
      </c>
      <c r="K14" s="62">
        <v>17</v>
      </c>
      <c r="L14" s="62">
        <v>16</v>
      </c>
      <c r="M14" s="62">
        <v>13</v>
      </c>
      <c r="N14" s="62">
        <v>22</v>
      </c>
      <c r="O14" s="62">
        <v>11</v>
      </c>
      <c r="P14" s="62">
        <v>3</v>
      </c>
      <c r="Q14" s="62">
        <v>2</v>
      </c>
      <c r="R14" s="62" t="s">
        <v>221</v>
      </c>
      <c r="S14" s="62">
        <v>8</v>
      </c>
    </row>
    <row r="15" spans="1:19" ht="26.25" customHeight="1" x14ac:dyDescent="0.15">
      <c r="A15" s="158" t="s">
        <v>132</v>
      </c>
      <c r="B15" s="158"/>
      <c r="C15" s="59">
        <v>51</v>
      </c>
      <c r="D15" s="60">
        <v>1</v>
      </c>
      <c r="E15" s="60">
        <v>2</v>
      </c>
      <c r="F15" s="60">
        <v>7</v>
      </c>
      <c r="G15" s="60">
        <v>8</v>
      </c>
      <c r="H15" s="60">
        <v>3</v>
      </c>
      <c r="I15" s="60">
        <v>7</v>
      </c>
      <c r="J15" s="60">
        <v>6</v>
      </c>
      <c r="K15" s="60">
        <v>2</v>
      </c>
      <c r="L15" s="60">
        <v>1</v>
      </c>
      <c r="M15" s="60">
        <v>4</v>
      </c>
      <c r="N15" s="60">
        <v>5</v>
      </c>
      <c r="O15" s="60">
        <v>3</v>
      </c>
      <c r="P15" s="60">
        <v>1</v>
      </c>
      <c r="Q15" s="60">
        <v>1</v>
      </c>
      <c r="R15" s="60" t="s">
        <v>221</v>
      </c>
      <c r="S15" s="60" t="s">
        <v>221</v>
      </c>
    </row>
    <row r="16" spans="1:19" ht="26.25" customHeight="1" x14ac:dyDescent="0.15">
      <c r="A16" s="160" t="s">
        <v>154</v>
      </c>
      <c r="B16" s="160"/>
      <c r="C16" s="61">
        <v>120</v>
      </c>
      <c r="D16" s="62" t="s">
        <v>221</v>
      </c>
      <c r="E16" s="62">
        <v>1</v>
      </c>
      <c r="F16" s="62">
        <v>6</v>
      </c>
      <c r="G16" s="62">
        <v>9</v>
      </c>
      <c r="H16" s="62">
        <v>9</v>
      </c>
      <c r="I16" s="62">
        <v>18</v>
      </c>
      <c r="J16" s="62">
        <v>14</v>
      </c>
      <c r="K16" s="62">
        <v>16</v>
      </c>
      <c r="L16" s="62">
        <v>6</v>
      </c>
      <c r="M16" s="62">
        <v>15</v>
      </c>
      <c r="N16" s="62">
        <v>12</v>
      </c>
      <c r="O16" s="62">
        <v>8</v>
      </c>
      <c r="P16" s="62">
        <v>3</v>
      </c>
      <c r="Q16" s="62">
        <v>3</v>
      </c>
      <c r="R16" s="62" t="s">
        <v>221</v>
      </c>
      <c r="S16" s="62" t="s">
        <v>221</v>
      </c>
    </row>
    <row r="17" spans="1:19" ht="26.25" customHeight="1" x14ac:dyDescent="0.15">
      <c r="A17" s="158" t="s">
        <v>134</v>
      </c>
      <c r="B17" s="158"/>
      <c r="C17" s="59">
        <v>180</v>
      </c>
      <c r="D17" s="60">
        <v>1</v>
      </c>
      <c r="E17" s="60">
        <v>14</v>
      </c>
      <c r="F17" s="60">
        <v>13</v>
      </c>
      <c r="G17" s="60">
        <v>14</v>
      </c>
      <c r="H17" s="60">
        <v>12</v>
      </c>
      <c r="I17" s="60">
        <v>20</v>
      </c>
      <c r="J17" s="60">
        <v>27</v>
      </c>
      <c r="K17" s="60">
        <v>21</v>
      </c>
      <c r="L17" s="60">
        <v>18</v>
      </c>
      <c r="M17" s="60">
        <v>22</v>
      </c>
      <c r="N17" s="60">
        <v>14</v>
      </c>
      <c r="O17" s="60">
        <v>3</v>
      </c>
      <c r="P17" s="60">
        <v>1</v>
      </c>
      <c r="Q17" s="60" t="s">
        <v>221</v>
      </c>
      <c r="R17" s="60" t="s">
        <v>221</v>
      </c>
      <c r="S17" s="60" t="s">
        <v>221</v>
      </c>
    </row>
    <row r="18" spans="1:19" ht="26.25" customHeight="1" x14ac:dyDescent="0.15">
      <c r="A18" s="160" t="s">
        <v>135</v>
      </c>
      <c r="B18" s="160"/>
      <c r="C18" s="61">
        <v>77</v>
      </c>
      <c r="D18" s="62" t="s">
        <v>221</v>
      </c>
      <c r="E18" s="62">
        <v>6</v>
      </c>
      <c r="F18" s="62">
        <v>4</v>
      </c>
      <c r="G18" s="62">
        <v>5</v>
      </c>
      <c r="H18" s="62">
        <v>5</v>
      </c>
      <c r="I18" s="62">
        <v>14</v>
      </c>
      <c r="J18" s="62">
        <v>6</v>
      </c>
      <c r="K18" s="62">
        <v>7</v>
      </c>
      <c r="L18" s="62">
        <v>5</v>
      </c>
      <c r="M18" s="62">
        <v>10</v>
      </c>
      <c r="N18" s="62">
        <v>7</v>
      </c>
      <c r="O18" s="62">
        <v>3</v>
      </c>
      <c r="P18" s="62">
        <v>1</v>
      </c>
      <c r="Q18" s="62" t="s">
        <v>221</v>
      </c>
      <c r="R18" s="62">
        <v>1</v>
      </c>
      <c r="S18" s="62">
        <v>3</v>
      </c>
    </row>
    <row r="19" spans="1:19" ht="26.25" customHeight="1" x14ac:dyDescent="0.15">
      <c r="A19" s="158" t="s">
        <v>136</v>
      </c>
      <c r="B19" s="158"/>
      <c r="C19" s="59">
        <v>261</v>
      </c>
      <c r="D19" s="60">
        <v>15</v>
      </c>
      <c r="E19" s="60">
        <v>28</v>
      </c>
      <c r="F19" s="60">
        <v>22</v>
      </c>
      <c r="G19" s="60">
        <v>21</v>
      </c>
      <c r="H19" s="60">
        <v>17</v>
      </c>
      <c r="I19" s="60">
        <v>23</v>
      </c>
      <c r="J19" s="60">
        <v>24</v>
      </c>
      <c r="K19" s="60">
        <v>10</v>
      </c>
      <c r="L19" s="60">
        <v>25</v>
      </c>
      <c r="M19" s="60">
        <v>24</v>
      </c>
      <c r="N19" s="60">
        <v>31</v>
      </c>
      <c r="O19" s="60">
        <v>16</v>
      </c>
      <c r="P19" s="60">
        <v>4</v>
      </c>
      <c r="Q19" s="60">
        <v>1</v>
      </c>
      <c r="R19" s="60" t="s">
        <v>221</v>
      </c>
      <c r="S19" s="60" t="s">
        <v>221</v>
      </c>
    </row>
    <row r="20" spans="1:19" ht="26.25" customHeight="1" x14ac:dyDescent="0.15">
      <c r="A20" s="160" t="s">
        <v>137</v>
      </c>
      <c r="B20" s="160"/>
      <c r="C20" s="61">
        <v>113</v>
      </c>
      <c r="D20" s="62">
        <v>1</v>
      </c>
      <c r="E20" s="62">
        <v>2</v>
      </c>
      <c r="F20" s="62">
        <v>6</v>
      </c>
      <c r="G20" s="62">
        <v>5</v>
      </c>
      <c r="H20" s="62">
        <v>7</v>
      </c>
      <c r="I20" s="62">
        <v>11</v>
      </c>
      <c r="J20" s="62">
        <v>14</v>
      </c>
      <c r="K20" s="62">
        <v>6</v>
      </c>
      <c r="L20" s="62">
        <v>10</v>
      </c>
      <c r="M20" s="62">
        <v>20</v>
      </c>
      <c r="N20" s="62">
        <v>17</v>
      </c>
      <c r="O20" s="62">
        <v>10</v>
      </c>
      <c r="P20" s="62">
        <v>2</v>
      </c>
      <c r="Q20" s="62">
        <v>2</v>
      </c>
      <c r="R20" s="62" t="s">
        <v>221</v>
      </c>
      <c r="S20" s="62" t="s">
        <v>221</v>
      </c>
    </row>
    <row r="21" spans="1:19" ht="26.25" customHeight="1" x14ac:dyDescent="0.15">
      <c r="A21" s="158" t="s">
        <v>138</v>
      </c>
      <c r="B21" s="158"/>
      <c r="C21" s="59">
        <v>10</v>
      </c>
      <c r="D21" s="60" t="s">
        <v>221</v>
      </c>
      <c r="E21" s="60" t="s">
        <v>221</v>
      </c>
      <c r="F21" s="60" t="s">
        <v>221</v>
      </c>
      <c r="G21" s="60" t="s">
        <v>221</v>
      </c>
      <c r="H21" s="60" t="s">
        <v>221</v>
      </c>
      <c r="I21" s="60">
        <v>1</v>
      </c>
      <c r="J21" s="60">
        <v>3</v>
      </c>
      <c r="K21" s="60">
        <v>2</v>
      </c>
      <c r="L21" s="60">
        <v>2</v>
      </c>
      <c r="M21" s="60">
        <v>1</v>
      </c>
      <c r="N21" s="60" t="s">
        <v>221</v>
      </c>
      <c r="O21" s="60">
        <v>1</v>
      </c>
      <c r="P21" s="60" t="s">
        <v>221</v>
      </c>
      <c r="Q21" s="60" t="s">
        <v>221</v>
      </c>
      <c r="R21" s="60" t="s">
        <v>221</v>
      </c>
      <c r="S21" s="60" t="s">
        <v>221</v>
      </c>
    </row>
    <row r="22" spans="1:19" ht="26.25" customHeight="1" x14ac:dyDescent="0.15">
      <c r="A22" s="160" t="s">
        <v>139</v>
      </c>
      <c r="B22" s="160"/>
      <c r="C22" s="61">
        <v>159</v>
      </c>
      <c r="D22" s="62">
        <v>1</v>
      </c>
      <c r="E22" s="62">
        <v>8</v>
      </c>
      <c r="F22" s="62">
        <v>9</v>
      </c>
      <c r="G22" s="62">
        <v>5</v>
      </c>
      <c r="H22" s="62">
        <v>11</v>
      </c>
      <c r="I22" s="62">
        <v>13</v>
      </c>
      <c r="J22" s="62">
        <v>12</v>
      </c>
      <c r="K22" s="62">
        <v>11</v>
      </c>
      <c r="L22" s="62">
        <v>10</v>
      </c>
      <c r="M22" s="62">
        <v>11</v>
      </c>
      <c r="N22" s="62">
        <v>19</v>
      </c>
      <c r="O22" s="62">
        <v>9</v>
      </c>
      <c r="P22" s="62">
        <v>4</v>
      </c>
      <c r="Q22" s="62">
        <v>5</v>
      </c>
      <c r="R22" s="62" t="s">
        <v>221</v>
      </c>
      <c r="S22" s="62">
        <v>31</v>
      </c>
    </row>
    <row r="23" spans="1:19" ht="26.25" customHeight="1" x14ac:dyDescent="0.15">
      <c r="A23" s="158" t="s">
        <v>140</v>
      </c>
      <c r="B23" s="158"/>
      <c r="C23" s="59">
        <v>59</v>
      </c>
      <c r="D23" s="60">
        <v>1</v>
      </c>
      <c r="E23" s="60">
        <v>3</v>
      </c>
      <c r="F23" s="60">
        <v>5</v>
      </c>
      <c r="G23" s="60">
        <v>3</v>
      </c>
      <c r="H23" s="60">
        <v>8</v>
      </c>
      <c r="I23" s="60">
        <v>5</v>
      </c>
      <c r="J23" s="60">
        <v>4</v>
      </c>
      <c r="K23" s="60">
        <v>3</v>
      </c>
      <c r="L23" s="60">
        <v>4</v>
      </c>
      <c r="M23" s="60">
        <v>11</v>
      </c>
      <c r="N23" s="60">
        <v>8</v>
      </c>
      <c r="O23" s="60">
        <v>2</v>
      </c>
      <c r="P23" s="60">
        <v>2</v>
      </c>
      <c r="Q23" s="60" t="s">
        <v>221</v>
      </c>
      <c r="R23" s="60" t="s">
        <v>221</v>
      </c>
      <c r="S23" s="60" t="s">
        <v>221</v>
      </c>
    </row>
    <row r="24" spans="1:19" ht="26.25" customHeight="1" x14ac:dyDescent="0.15">
      <c r="A24" s="160" t="s">
        <v>141</v>
      </c>
      <c r="B24" s="160"/>
      <c r="C24" s="61">
        <v>7</v>
      </c>
      <c r="D24" s="62" t="s">
        <v>221</v>
      </c>
      <c r="E24" s="62">
        <v>1</v>
      </c>
      <c r="F24" s="62">
        <v>1</v>
      </c>
      <c r="G24" s="62" t="s">
        <v>221</v>
      </c>
      <c r="H24" s="62" t="s">
        <v>221</v>
      </c>
      <c r="I24" s="62" t="s">
        <v>221</v>
      </c>
      <c r="J24" s="62" t="s">
        <v>221</v>
      </c>
      <c r="K24" s="62">
        <v>1</v>
      </c>
      <c r="L24" s="62" t="s">
        <v>221</v>
      </c>
      <c r="M24" s="62">
        <v>1</v>
      </c>
      <c r="N24" s="62">
        <v>1</v>
      </c>
      <c r="O24" s="62">
        <v>2</v>
      </c>
      <c r="P24" s="62" t="s">
        <v>221</v>
      </c>
      <c r="Q24" s="62" t="s">
        <v>221</v>
      </c>
      <c r="R24" s="62" t="s">
        <v>221</v>
      </c>
      <c r="S24" s="62" t="s">
        <v>221</v>
      </c>
    </row>
    <row r="25" spans="1:19" ht="26.25" customHeight="1" x14ac:dyDescent="0.15">
      <c r="A25" s="158" t="s">
        <v>142</v>
      </c>
      <c r="B25" s="158"/>
      <c r="C25" s="59">
        <v>96</v>
      </c>
      <c r="D25" s="60" t="s">
        <v>221</v>
      </c>
      <c r="E25" s="60">
        <v>3</v>
      </c>
      <c r="F25" s="60">
        <v>3</v>
      </c>
      <c r="G25" s="60">
        <v>1</v>
      </c>
      <c r="H25" s="60">
        <v>3</v>
      </c>
      <c r="I25" s="60">
        <v>13</v>
      </c>
      <c r="J25" s="60">
        <v>12</v>
      </c>
      <c r="K25" s="60">
        <v>11</v>
      </c>
      <c r="L25" s="60">
        <v>13</v>
      </c>
      <c r="M25" s="60">
        <v>13</v>
      </c>
      <c r="N25" s="60">
        <v>8</v>
      </c>
      <c r="O25" s="60">
        <v>3</v>
      </c>
      <c r="P25" s="60">
        <v>2</v>
      </c>
      <c r="Q25" s="60" t="s">
        <v>221</v>
      </c>
      <c r="R25" s="60">
        <v>1</v>
      </c>
      <c r="S25" s="60">
        <v>10</v>
      </c>
    </row>
    <row r="26" spans="1:19" ht="26.25" customHeight="1" x14ac:dyDescent="0.15">
      <c r="A26" s="160" t="s">
        <v>143</v>
      </c>
      <c r="B26" s="160"/>
      <c r="C26" s="61">
        <v>73</v>
      </c>
      <c r="D26" s="62" t="s">
        <v>221</v>
      </c>
      <c r="E26" s="62">
        <v>3</v>
      </c>
      <c r="F26" s="62">
        <v>4</v>
      </c>
      <c r="G26" s="62">
        <v>10</v>
      </c>
      <c r="H26" s="62">
        <v>9</v>
      </c>
      <c r="I26" s="62">
        <v>7</v>
      </c>
      <c r="J26" s="62">
        <v>6</v>
      </c>
      <c r="K26" s="62">
        <v>6</v>
      </c>
      <c r="L26" s="62">
        <v>4</v>
      </c>
      <c r="M26" s="62">
        <v>9</v>
      </c>
      <c r="N26" s="62">
        <v>11</v>
      </c>
      <c r="O26" s="62">
        <v>3</v>
      </c>
      <c r="P26" s="62">
        <v>1</v>
      </c>
      <c r="Q26" s="62" t="s">
        <v>221</v>
      </c>
      <c r="R26" s="62" t="s">
        <v>221</v>
      </c>
      <c r="S26" s="62" t="s">
        <v>221</v>
      </c>
    </row>
    <row r="27" spans="1:19" ht="26.25" customHeight="1" x14ac:dyDescent="0.15">
      <c r="A27" s="158" t="s">
        <v>144</v>
      </c>
      <c r="B27" s="158"/>
      <c r="C27" s="59">
        <v>22</v>
      </c>
      <c r="D27" s="60" t="s">
        <v>221</v>
      </c>
      <c r="E27" s="60">
        <v>1</v>
      </c>
      <c r="F27" s="60" t="s">
        <v>221</v>
      </c>
      <c r="G27" s="60">
        <v>1</v>
      </c>
      <c r="H27" s="60">
        <v>1</v>
      </c>
      <c r="I27" s="60" t="s">
        <v>221</v>
      </c>
      <c r="J27" s="60">
        <v>2</v>
      </c>
      <c r="K27" s="60">
        <v>1</v>
      </c>
      <c r="L27" s="60">
        <v>3</v>
      </c>
      <c r="M27" s="60">
        <v>3</v>
      </c>
      <c r="N27" s="60">
        <v>2</v>
      </c>
      <c r="O27" s="60">
        <v>3</v>
      </c>
      <c r="P27" s="60" t="s">
        <v>221</v>
      </c>
      <c r="Q27" s="60" t="s">
        <v>221</v>
      </c>
      <c r="R27" s="60" t="s">
        <v>221</v>
      </c>
      <c r="S27" s="60">
        <v>5</v>
      </c>
    </row>
    <row r="28" spans="1:19" ht="26.25" customHeight="1" x14ac:dyDescent="0.15">
      <c r="A28" s="160" t="s">
        <v>145</v>
      </c>
      <c r="B28" s="160"/>
      <c r="C28" s="61">
        <v>24</v>
      </c>
      <c r="D28" s="62" t="s">
        <v>221</v>
      </c>
      <c r="E28" s="62">
        <v>1</v>
      </c>
      <c r="F28" s="62" t="s">
        <v>221</v>
      </c>
      <c r="G28" s="62">
        <v>1</v>
      </c>
      <c r="H28" s="62">
        <v>4</v>
      </c>
      <c r="I28" s="62">
        <v>3</v>
      </c>
      <c r="J28" s="62">
        <v>2</v>
      </c>
      <c r="K28" s="62">
        <v>3</v>
      </c>
      <c r="L28" s="62">
        <v>1</v>
      </c>
      <c r="M28" s="62">
        <v>3</v>
      </c>
      <c r="N28" s="62">
        <v>3</v>
      </c>
      <c r="O28" s="62">
        <v>2</v>
      </c>
      <c r="P28" s="62">
        <v>1</v>
      </c>
      <c r="Q28" s="62" t="s">
        <v>221</v>
      </c>
      <c r="R28" s="62" t="s">
        <v>221</v>
      </c>
      <c r="S28" s="62" t="s">
        <v>221</v>
      </c>
    </row>
    <row r="29" spans="1:19" ht="26.25" customHeight="1" x14ac:dyDescent="0.15">
      <c r="A29" s="158" t="s">
        <v>146</v>
      </c>
      <c r="B29" s="158"/>
      <c r="C29" s="59">
        <v>36</v>
      </c>
      <c r="D29" s="60" t="s">
        <v>221</v>
      </c>
      <c r="E29" s="60">
        <v>6</v>
      </c>
      <c r="F29" s="60">
        <v>4</v>
      </c>
      <c r="G29" s="60">
        <v>3</v>
      </c>
      <c r="H29" s="60">
        <v>9</v>
      </c>
      <c r="I29" s="60">
        <v>7</v>
      </c>
      <c r="J29" s="60">
        <v>4</v>
      </c>
      <c r="K29" s="60">
        <v>1</v>
      </c>
      <c r="L29" s="60">
        <v>1</v>
      </c>
      <c r="M29" s="60">
        <v>1</v>
      </c>
      <c r="N29" s="60" t="s">
        <v>221</v>
      </c>
      <c r="O29" s="60" t="s">
        <v>221</v>
      </c>
      <c r="P29" s="60" t="s">
        <v>221</v>
      </c>
      <c r="Q29" s="60" t="s">
        <v>221</v>
      </c>
      <c r="R29" s="60" t="s">
        <v>221</v>
      </c>
      <c r="S29" s="60" t="s">
        <v>221</v>
      </c>
    </row>
    <row r="30" spans="1:19" ht="26.25" customHeight="1" x14ac:dyDescent="0.15">
      <c r="A30" s="160" t="s">
        <v>147</v>
      </c>
      <c r="B30" s="160"/>
      <c r="C30" s="61">
        <v>54</v>
      </c>
      <c r="D30" s="62" t="s">
        <v>221</v>
      </c>
      <c r="E30" s="62">
        <v>11</v>
      </c>
      <c r="F30" s="62">
        <v>2</v>
      </c>
      <c r="G30" s="62">
        <v>2</v>
      </c>
      <c r="H30" s="62">
        <v>2</v>
      </c>
      <c r="I30" s="62">
        <v>2</v>
      </c>
      <c r="J30" s="62">
        <v>6</v>
      </c>
      <c r="K30" s="62">
        <v>4</v>
      </c>
      <c r="L30" s="62">
        <v>3</v>
      </c>
      <c r="M30" s="62">
        <v>9</v>
      </c>
      <c r="N30" s="62">
        <v>7</v>
      </c>
      <c r="O30" s="62">
        <v>5</v>
      </c>
      <c r="P30" s="62" t="s">
        <v>221</v>
      </c>
      <c r="Q30" s="62">
        <v>1</v>
      </c>
      <c r="R30" s="62" t="s">
        <v>221</v>
      </c>
      <c r="S30" s="62" t="s">
        <v>221</v>
      </c>
    </row>
    <row r="31" spans="1:19" ht="26.25" customHeight="1" x14ac:dyDescent="0.15">
      <c r="A31" s="158" t="s">
        <v>148</v>
      </c>
      <c r="B31" s="158"/>
      <c r="C31" s="59">
        <v>80</v>
      </c>
      <c r="D31" s="60" t="s">
        <v>221</v>
      </c>
      <c r="E31" s="60" t="s">
        <v>221</v>
      </c>
      <c r="F31" s="60">
        <v>7</v>
      </c>
      <c r="G31" s="60">
        <v>4</v>
      </c>
      <c r="H31" s="60">
        <v>6</v>
      </c>
      <c r="I31" s="60">
        <v>6</v>
      </c>
      <c r="J31" s="60">
        <v>6</v>
      </c>
      <c r="K31" s="60">
        <v>3</v>
      </c>
      <c r="L31" s="60">
        <v>5</v>
      </c>
      <c r="M31" s="60">
        <v>13</v>
      </c>
      <c r="N31" s="60">
        <v>15</v>
      </c>
      <c r="O31" s="60">
        <v>5</v>
      </c>
      <c r="P31" s="60">
        <v>2</v>
      </c>
      <c r="Q31" s="60" t="s">
        <v>221</v>
      </c>
      <c r="R31" s="60" t="s">
        <v>221</v>
      </c>
      <c r="S31" s="60">
        <v>8</v>
      </c>
    </row>
    <row r="32" spans="1:19" ht="26.25" customHeight="1" x14ac:dyDescent="0.15">
      <c r="A32" s="160" t="s">
        <v>149</v>
      </c>
      <c r="B32" s="160"/>
      <c r="C32" s="61">
        <v>6</v>
      </c>
      <c r="D32" s="62" t="s">
        <v>221</v>
      </c>
      <c r="E32" s="62" t="s">
        <v>221</v>
      </c>
      <c r="F32" s="62" t="s">
        <v>221</v>
      </c>
      <c r="G32" s="62">
        <v>1</v>
      </c>
      <c r="H32" s="62">
        <v>1</v>
      </c>
      <c r="I32" s="62" t="s">
        <v>221</v>
      </c>
      <c r="J32" s="62" t="s">
        <v>221</v>
      </c>
      <c r="K32" s="62">
        <v>1</v>
      </c>
      <c r="L32" s="62">
        <v>1</v>
      </c>
      <c r="M32" s="62">
        <v>2</v>
      </c>
      <c r="N32" s="62" t="s">
        <v>221</v>
      </c>
      <c r="O32" s="62" t="s">
        <v>221</v>
      </c>
      <c r="P32" s="62" t="s">
        <v>221</v>
      </c>
      <c r="Q32" s="62" t="s">
        <v>221</v>
      </c>
      <c r="R32" s="62" t="s">
        <v>221</v>
      </c>
      <c r="S32" s="62" t="s">
        <v>221</v>
      </c>
    </row>
    <row r="33" spans="1:19" ht="26.25" customHeight="1" x14ac:dyDescent="0.15">
      <c r="A33" s="158" t="s">
        <v>150</v>
      </c>
      <c r="B33" s="198"/>
      <c r="C33" s="59">
        <v>11</v>
      </c>
      <c r="D33" s="60" t="s">
        <v>221</v>
      </c>
      <c r="E33" s="60" t="s">
        <v>221</v>
      </c>
      <c r="F33" s="60" t="s">
        <v>221</v>
      </c>
      <c r="G33" s="60" t="s">
        <v>221</v>
      </c>
      <c r="H33" s="60">
        <v>2</v>
      </c>
      <c r="I33" s="60">
        <v>2</v>
      </c>
      <c r="J33" s="60">
        <v>2</v>
      </c>
      <c r="K33" s="60">
        <v>2</v>
      </c>
      <c r="L33" s="60" t="s">
        <v>221</v>
      </c>
      <c r="M33" s="60">
        <v>1</v>
      </c>
      <c r="N33" s="60">
        <v>2</v>
      </c>
      <c r="O33" s="60" t="s">
        <v>221</v>
      </c>
      <c r="P33" s="60" t="s">
        <v>221</v>
      </c>
      <c r="Q33" s="60" t="s">
        <v>221</v>
      </c>
      <c r="R33" s="60" t="s">
        <v>221</v>
      </c>
      <c r="S33" s="60" t="s">
        <v>221</v>
      </c>
    </row>
    <row r="34" spans="1:19" ht="26.25" customHeight="1" x14ac:dyDescent="0.15">
      <c r="A34" s="160" t="s">
        <v>151</v>
      </c>
      <c r="B34" s="160"/>
      <c r="C34" s="61">
        <v>41</v>
      </c>
      <c r="D34" s="62" t="s">
        <v>221</v>
      </c>
      <c r="E34" s="62">
        <v>7</v>
      </c>
      <c r="F34" s="62">
        <v>5</v>
      </c>
      <c r="G34" s="62">
        <v>5</v>
      </c>
      <c r="H34" s="62">
        <v>2</v>
      </c>
      <c r="I34" s="62">
        <v>3</v>
      </c>
      <c r="J34" s="62">
        <v>1</v>
      </c>
      <c r="K34" s="62">
        <v>2</v>
      </c>
      <c r="L34" s="62">
        <v>5</v>
      </c>
      <c r="M34" s="62">
        <v>3</v>
      </c>
      <c r="N34" s="62">
        <v>2</v>
      </c>
      <c r="O34" s="62">
        <v>3</v>
      </c>
      <c r="P34" s="62">
        <v>3</v>
      </c>
      <c r="Q34" s="62" t="s">
        <v>221</v>
      </c>
      <c r="R34" s="62" t="s">
        <v>221</v>
      </c>
      <c r="S34" s="62" t="s">
        <v>221</v>
      </c>
    </row>
    <row r="35" spans="1:19" ht="26.25" customHeight="1" x14ac:dyDescent="0.15">
      <c r="A35" s="158" t="s">
        <v>152</v>
      </c>
      <c r="B35" s="158"/>
      <c r="C35" s="59">
        <v>161</v>
      </c>
      <c r="D35" s="60">
        <v>12</v>
      </c>
      <c r="E35" s="60">
        <v>23</v>
      </c>
      <c r="F35" s="60">
        <v>25</v>
      </c>
      <c r="G35" s="60">
        <v>14</v>
      </c>
      <c r="H35" s="60">
        <v>12</v>
      </c>
      <c r="I35" s="60">
        <v>6</v>
      </c>
      <c r="J35" s="60">
        <v>10</v>
      </c>
      <c r="K35" s="60">
        <v>9</v>
      </c>
      <c r="L35" s="60">
        <v>5</v>
      </c>
      <c r="M35" s="60">
        <v>10</v>
      </c>
      <c r="N35" s="60">
        <v>11</v>
      </c>
      <c r="O35" s="60">
        <v>5</v>
      </c>
      <c r="P35" s="60" t="s">
        <v>221</v>
      </c>
      <c r="Q35" s="60" t="s">
        <v>221</v>
      </c>
      <c r="R35" s="60" t="s">
        <v>221</v>
      </c>
      <c r="S35" s="60">
        <v>19</v>
      </c>
    </row>
    <row r="36" spans="1:19" ht="26.25" customHeight="1" x14ac:dyDescent="0.15">
      <c r="A36" s="162" t="s">
        <v>153</v>
      </c>
      <c r="B36" s="162"/>
      <c r="C36" s="90">
        <v>39</v>
      </c>
      <c r="D36" s="89" t="s">
        <v>221</v>
      </c>
      <c r="E36" s="89">
        <v>3</v>
      </c>
      <c r="F36" s="89">
        <v>5</v>
      </c>
      <c r="G36" s="89">
        <v>1</v>
      </c>
      <c r="H36" s="89">
        <v>3</v>
      </c>
      <c r="I36" s="89">
        <v>4</v>
      </c>
      <c r="J36" s="89">
        <v>4</v>
      </c>
      <c r="K36" s="89">
        <v>3</v>
      </c>
      <c r="L36" s="89">
        <v>6</v>
      </c>
      <c r="M36" s="89">
        <v>2</v>
      </c>
      <c r="N36" s="89">
        <v>5</v>
      </c>
      <c r="O36" s="89">
        <v>3</v>
      </c>
      <c r="P36" s="89" t="s">
        <v>221</v>
      </c>
      <c r="Q36" s="89" t="s">
        <v>221</v>
      </c>
      <c r="R36" s="89" t="s">
        <v>221</v>
      </c>
      <c r="S36" s="89" t="s">
        <v>221</v>
      </c>
    </row>
  </sheetData>
  <mergeCells count="46">
    <mergeCell ref="N7:N10"/>
    <mergeCell ref="O7:O10"/>
    <mergeCell ref="A6:B10"/>
    <mergeCell ref="C6:J6"/>
    <mergeCell ref="C7:C10"/>
    <mergeCell ref="D7:D10"/>
    <mergeCell ref="E7:E10"/>
    <mergeCell ref="F7:F10"/>
    <mergeCell ref="G7:G10"/>
    <mergeCell ref="H7:H10"/>
    <mergeCell ref="I7:I10"/>
    <mergeCell ref="K6:S6"/>
    <mergeCell ref="S7:S10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9:B19"/>
    <mergeCell ref="P7:P10"/>
    <mergeCell ref="Q7:Q10"/>
    <mergeCell ref="R7:R10"/>
    <mergeCell ref="A11:B11"/>
    <mergeCell ref="A12:B12"/>
    <mergeCell ref="A14:B14"/>
    <mergeCell ref="A15:B15"/>
    <mergeCell ref="A16:B16"/>
    <mergeCell ref="A17:B17"/>
    <mergeCell ref="A18:B18"/>
    <mergeCell ref="A13:B13"/>
    <mergeCell ref="J7:J10"/>
    <mergeCell ref="K7:K10"/>
    <mergeCell ref="L7:L10"/>
    <mergeCell ref="M7:M1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16" orientation="portrait" useFirstPageNumber="1" r:id="rId1"/>
  <headerFooter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Normal="100" zoomScaleSheetLayoutView="100" workbookViewId="0">
      <selection activeCell="N15" sqref="N15"/>
    </sheetView>
  </sheetViews>
  <sheetFormatPr defaultRowHeight="13.5" x14ac:dyDescent="0.15"/>
  <cols>
    <col min="1" max="1" width="3.125" customWidth="1"/>
    <col min="2" max="2" width="9.875" customWidth="1"/>
    <col min="3" max="3" width="9.625" customWidth="1"/>
    <col min="4" max="9" width="10.875" customWidth="1"/>
    <col min="10" max="10" width="3.125" customWidth="1"/>
    <col min="11" max="11" width="9.875" customWidth="1"/>
    <col min="12" max="17" width="10.875" customWidth="1"/>
  </cols>
  <sheetData>
    <row r="1" spans="1:17" ht="15" customHeight="1" x14ac:dyDescent="0.15">
      <c r="A1" s="129"/>
      <c r="B1" s="5"/>
    </row>
    <row r="2" spans="1:17" ht="12.75" customHeight="1" x14ac:dyDescent="0.15">
      <c r="A2" s="103" t="s">
        <v>70</v>
      </c>
      <c r="B2" s="104"/>
    </row>
    <row r="3" spans="1:17" ht="12.75" customHeight="1" x14ac:dyDescent="0.15">
      <c r="A3" s="27" t="s">
        <v>400</v>
      </c>
      <c r="B3" s="16"/>
      <c r="C3" s="18"/>
      <c r="J3" s="27" t="s">
        <v>401</v>
      </c>
    </row>
    <row r="4" spans="1:17" ht="12.75" customHeight="1" x14ac:dyDescent="0.15">
      <c r="A4" s="16"/>
      <c r="B4" s="27"/>
    </row>
    <row r="5" spans="1:17" ht="12.75" customHeight="1" thickBot="1" x14ac:dyDescent="0.2">
      <c r="A5" s="112"/>
      <c r="B5" s="106"/>
      <c r="I5" s="111" t="s">
        <v>43</v>
      </c>
      <c r="J5" s="111"/>
      <c r="K5" s="111"/>
      <c r="O5" s="111"/>
      <c r="Q5" s="111" t="s">
        <v>43</v>
      </c>
    </row>
    <row r="6" spans="1:17" ht="12" customHeight="1" thickTop="1" x14ac:dyDescent="0.15">
      <c r="A6" s="155" t="s">
        <v>127</v>
      </c>
      <c r="B6" s="155"/>
      <c r="C6" s="339" t="s">
        <v>112</v>
      </c>
      <c r="D6" s="338" t="s">
        <v>402</v>
      </c>
      <c r="E6" s="338"/>
      <c r="F6" s="338"/>
      <c r="G6" s="338"/>
      <c r="H6" s="338" t="s">
        <v>403</v>
      </c>
      <c r="I6" s="338" t="s">
        <v>404</v>
      </c>
      <c r="J6" s="155" t="s">
        <v>127</v>
      </c>
      <c r="K6" s="155"/>
      <c r="L6" s="348" t="s">
        <v>112</v>
      </c>
      <c r="M6" s="347" t="s">
        <v>405</v>
      </c>
      <c r="N6" s="131"/>
      <c r="O6" s="347" t="s">
        <v>406</v>
      </c>
      <c r="P6" s="135"/>
      <c r="Q6" s="340" t="s">
        <v>407</v>
      </c>
    </row>
    <row r="7" spans="1:17" ht="12" customHeight="1" x14ac:dyDescent="0.15">
      <c r="A7" s="156"/>
      <c r="B7" s="156"/>
      <c r="C7" s="336"/>
      <c r="D7" s="329" t="s">
        <v>353</v>
      </c>
      <c r="E7" s="329" t="s">
        <v>408</v>
      </c>
      <c r="F7" s="329" t="s">
        <v>409</v>
      </c>
      <c r="G7" s="329" t="s">
        <v>410</v>
      </c>
      <c r="H7" s="329"/>
      <c r="I7" s="329"/>
      <c r="J7" s="156"/>
      <c r="K7" s="156"/>
      <c r="L7" s="349"/>
      <c r="M7" s="345"/>
      <c r="N7" s="343" t="s">
        <v>411</v>
      </c>
      <c r="O7" s="345"/>
      <c r="P7" s="344" t="s">
        <v>411</v>
      </c>
      <c r="Q7" s="341"/>
    </row>
    <row r="8" spans="1:17" ht="12" customHeight="1" x14ac:dyDescent="0.15">
      <c r="A8" s="156"/>
      <c r="B8" s="156"/>
      <c r="C8" s="336"/>
      <c r="D8" s="329"/>
      <c r="E8" s="329"/>
      <c r="F8" s="329"/>
      <c r="G8" s="329"/>
      <c r="H8" s="329"/>
      <c r="I8" s="329"/>
      <c r="J8" s="156"/>
      <c r="K8" s="156"/>
      <c r="L8" s="349"/>
      <c r="M8" s="345"/>
      <c r="N8" s="341"/>
      <c r="O8" s="345"/>
      <c r="P8" s="345"/>
      <c r="Q8" s="341"/>
    </row>
    <row r="9" spans="1:17" ht="12" customHeight="1" x14ac:dyDescent="0.15">
      <c r="A9" s="156"/>
      <c r="B9" s="156"/>
      <c r="C9" s="336"/>
      <c r="D9" s="329"/>
      <c r="E9" s="329"/>
      <c r="F9" s="329"/>
      <c r="G9" s="329"/>
      <c r="H9" s="329"/>
      <c r="I9" s="329"/>
      <c r="J9" s="156"/>
      <c r="K9" s="156"/>
      <c r="L9" s="349"/>
      <c r="M9" s="345"/>
      <c r="N9" s="341"/>
      <c r="O9" s="345"/>
      <c r="P9" s="345"/>
      <c r="Q9" s="341"/>
    </row>
    <row r="10" spans="1:17" ht="12" customHeight="1" x14ac:dyDescent="0.15">
      <c r="A10" s="157"/>
      <c r="B10" s="157"/>
      <c r="C10" s="337"/>
      <c r="D10" s="329"/>
      <c r="E10" s="329"/>
      <c r="F10" s="329"/>
      <c r="G10" s="329"/>
      <c r="H10" s="329"/>
      <c r="I10" s="329"/>
      <c r="J10" s="157"/>
      <c r="K10" s="157"/>
      <c r="L10" s="350"/>
      <c r="M10" s="346"/>
      <c r="N10" s="342"/>
      <c r="O10" s="346"/>
      <c r="P10" s="346"/>
      <c r="Q10" s="342"/>
    </row>
    <row r="11" spans="1:17" ht="26.25" customHeight="1" x14ac:dyDescent="0.15">
      <c r="A11" s="158" t="s">
        <v>128</v>
      </c>
      <c r="B11" s="158"/>
      <c r="C11" s="93">
        <v>32726</v>
      </c>
      <c r="D11" s="60">
        <v>7981</v>
      </c>
      <c r="E11" s="60">
        <v>7743</v>
      </c>
      <c r="F11" s="60">
        <v>147</v>
      </c>
      <c r="G11" s="60">
        <v>91</v>
      </c>
      <c r="H11" s="60">
        <v>1383</v>
      </c>
      <c r="I11" s="60">
        <v>23362</v>
      </c>
      <c r="J11" s="158" t="s">
        <v>128</v>
      </c>
      <c r="K11" s="158"/>
      <c r="L11" s="60">
        <v>31976</v>
      </c>
      <c r="M11" s="60">
        <v>7417</v>
      </c>
      <c r="N11" s="60">
        <v>6293</v>
      </c>
      <c r="O11" s="60">
        <v>5072</v>
      </c>
      <c r="P11" s="60">
        <v>1723</v>
      </c>
      <c r="Q11" s="60">
        <v>19487</v>
      </c>
    </row>
    <row r="12" spans="1:17" ht="26.25" customHeight="1" x14ac:dyDescent="0.15">
      <c r="A12" s="160" t="s">
        <v>129</v>
      </c>
      <c r="B12" s="160"/>
      <c r="C12" s="61">
        <v>3332</v>
      </c>
      <c r="D12" s="62">
        <v>536</v>
      </c>
      <c r="E12" s="62">
        <v>510</v>
      </c>
      <c r="F12" s="62">
        <v>9</v>
      </c>
      <c r="G12" s="62">
        <v>17</v>
      </c>
      <c r="H12" s="62">
        <v>112</v>
      </c>
      <c r="I12" s="62">
        <v>2684</v>
      </c>
      <c r="J12" s="160" t="s">
        <v>129</v>
      </c>
      <c r="K12" s="160"/>
      <c r="L12" s="62">
        <v>3248</v>
      </c>
      <c r="M12" s="62">
        <v>690</v>
      </c>
      <c r="N12" s="62">
        <v>588</v>
      </c>
      <c r="O12" s="62">
        <v>521</v>
      </c>
      <c r="P12" s="62">
        <v>234</v>
      </c>
      <c r="Q12" s="62">
        <v>2037</v>
      </c>
    </row>
    <row r="13" spans="1:17" ht="26.25" customHeight="1" x14ac:dyDescent="0.15">
      <c r="A13" s="158" t="s">
        <v>130</v>
      </c>
      <c r="B13" s="158"/>
      <c r="C13" s="59">
        <v>720</v>
      </c>
      <c r="D13" s="60">
        <v>133</v>
      </c>
      <c r="E13" s="60">
        <v>127</v>
      </c>
      <c r="F13" s="60">
        <v>5</v>
      </c>
      <c r="G13" s="60">
        <v>1</v>
      </c>
      <c r="H13" s="60">
        <v>33</v>
      </c>
      <c r="I13" s="60">
        <v>554</v>
      </c>
      <c r="J13" s="158" t="s">
        <v>130</v>
      </c>
      <c r="K13" s="158"/>
      <c r="L13" s="60">
        <v>700</v>
      </c>
      <c r="M13" s="60">
        <v>132</v>
      </c>
      <c r="N13" s="60">
        <v>116</v>
      </c>
      <c r="O13" s="60">
        <v>79</v>
      </c>
      <c r="P13" s="60">
        <v>16</v>
      </c>
      <c r="Q13" s="60">
        <v>489</v>
      </c>
    </row>
    <row r="14" spans="1:17" ht="26.25" customHeight="1" x14ac:dyDescent="0.15">
      <c r="A14" s="160" t="s">
        <v>131</v>
      </c>
      <c r="B14" s="160"/>
      <c r="C14" s="61">
        <v>2992</v>
      </c>
      <c r="D14" s="62">
        <v>772</v>
      </c>
      <c r="E14" s="62">
        <v>752</v>
      </c>
      <c r="F14" s="62">
        <v>17</v>
      </c>
      <c r="G14" s="62">
        <v>3</v>
      </c>
      <c r="H14" s="62">
        <v>114</v>
      </c>
      <c r="I14" s="62">
        <v>2106</v>
      </c>
      <c r="J14" s="160" t="s">
        <v>131</v>
      </c>
      <c r="K14" s="160"/>
      <c r="L14" s="62">
        <v>2917</v>
      </c>
      <c r="M14" s="62">
        <v>539</v>
      </c>
      <c r="N14" s="62">
        <v>460</v>
      </c>
      <c r="O14" s="62">
        <v>439</v>
      </c>
      <c r="P14" s="62">
        <v>151</v>
      </c>
      <c r="Q14" s="62">
        <v>1939</v>
      </c>
    </row>
    <row r="15" spans="1:17" ht="26.25" customHeight="1" x14ac:dyDescent="0.15">
      <c r="A15" s="158" t="s">
        <v>132</v>
      </c>
      <c r="B15" s="158"/>
      <c r="C15" s="59">
        <v>1047</v>
      </c>
      <c r="D15" s="60">
        <v>235</v>
      </c>
      <c r="E15" s="60">
        <v>227</v>
      </c>
      <c r="F15" s="60">
        <v>6</v>
      </c>
      <c r="G15" s="60">
        <v>2</v>
      </c>
      <c r="H15" s="60">
        <v>58</v>
      </c>
      <c r="I15" s="60">
        <v>754</v>
      </c>
      <c r="J15" s="158" t="s">
        <v>132</v>
      </c>
      <c r="K15" s="158"/>
      <c r="L15" s="60">
        <v>1015</v>
      </c>
      <c r="M15" s="60">
        <v>199</v>
      </c>
      <c r="N15" s="60">
        <v>172</v>
      </c>
      <c r="O15" s="60">
        <v>102</v>
      </c>
      <c r="P15" s="60">
        <v>36</v>
      </c>
      <c r="Q15" s="60">
        <v>714</v>
      </c>
    </row>
    <row r="16" spans="1:17" ht="26.25" customHeight="1" x14ac:dyDescent="0.15">
      <c r="A16" s="160" t="s">
        <v>154</v>
      </c>
      <c r="B16" s="160"/>
      <c r="C16" s="61">
        <v>1900</v>
      </c>
      <c r="D16" s="62">
        <v>583</v>
      </c>
      <c r="E16" s="62">
        <v>572</v>
      </c>
      <c r="F16" s="62">
        <v>6</v>
      </c>
      <c r="G16" s="62">
        <v>5</v>
      </c>
      <c r="H16" s="62">
        <v>68</v>
      </c>
      <c r="I16" s="62">
        <v>1249</v>
      </c>
      <c r="J16" s="160" t="s">
        <v>154</v>
      </c>
      <c r="K16" s="160"/>
      <c r="L16" s="62">
        <v>1844</v>
      </c>
      <c r="M16" s="62">
        <v>400</v>
      </c>
      <c r="N16" s="62">
        <v>353</v>
      </c>
      <c r="O16" s="62">
        <v>256</v>
      </c>
      <c r="P16" s="62">
        <v>101</v>
      </c>
      <c r="Q16" s="62">
        <v>1188</v>
      </c>
    </row>
    <row r="17" spans="1:17" ht="26.25" customHeight="1" x14ac:dyDescent="0.15">
      <c r="A17" s="158" t="s">
        <v>134</v>
      </c>
      <c r="B17" s="158"/>
      <c r="C17" s="59">
        <v>1390</v>
      </c>
      <c r="D17" s="60">
        <v>488</v>
      </c>
      <c r="E17" s="60">
        <v>476</v>
      </c>
      <c r="F17" s="60">
        <v>7</v>
      </c>
      <c r="G17" s="60">
        <v>5</v>
      </c>
      <c r="H17" s="60">
        <v>50</v>
      </c>
      <c r="I17" s="60">
        <v>852</v>
      </c>
      <c r="J17" s="158" t="s">
        <v>134</v>
      </c>
      <c r="K17" s="158"/>
      <c r="L17" s="60">
        <v>1358</v>
      </c>
      <c r="M17" s="60">
        <v>243</v>
      </c>
      <c r="N17" s="60">
        <v>190</v>
      </c>
      <c r="O17" s="60">
        <v>274</v>
      </c>
      <c r="P17" s="60">
        <v>86</v>
      </c>
      <c r="Q17" s="60">
        <v>841</v>
      </c>
    </row>
    <row r="18" spans="1:17" ht="26.25" customHeight="1" x14ac:dyDescent="0.15">
      <c r="A18" s="160" t="s">
        <v>135</v>
      </c>
      <c r="B18" s="160"/>
      <c r="C18" s="61">
        <v>1757</v>
      </c>
      <c r="D18" s="62">
        <v>469</v>
      </c>
      <c r="E18" s="62">
        <v>445</v>
      </c>
      <c r="F18" s="62">
        <v>22</v>
      </c>
      <c r="G18" s="62">
        <v>2</v>
      </c>
      <c r="H18" s="62">
        <v>96</v>
      </c>
      <c r="I18" s="62">
        <v>1192</v>
      </c>
      <c r="J18" s="160" t="s">
        <v>135</v>
      </c>
      <c r="K18" s="160"/>
      <c r="L18" s="62">
        <v>1682</v>
      </c>
      <c r="M18" s="62">
        <v>446</v>
      </c>
      <c r="N18" s="62">
        <v>384</v>
      </c>
      <c r="O18" s="62">
        <v>251</v>
      </c>
      <c r="P18" s="62">
        <v>83</v>
      </c>
      <c r="Q18" s="62">
        <v>985</v>
      </c>
    </row>
    <row r="19" spans="1:17" ht="26.25" customHeight="1" x14ac:dyDescent="0.15">
      <c r="A19" s="158" t="s">
        <v>136</v>
      </c>
      <c r="B19" s="158"/>
      <c r="C19" s="59">
        <v>2277</v>
      </c>
      <c r="D19" s="60">
        <v>594</v>
      </c>
      <c r="E19" s="60">
        <v>582</v>
      </c>
      <c r="F19" s="60">
        <v>7</v>
      </c>
      <c r="G19" s="60">
        <v>5</v>
      </c>
      <c r="H19" s="60">
        <v>105</v>
      </c>
      <c r="I19" s="60">
        <v>1578</v>
      </c>
      <c r="J19" s="158" t="s">
        <v>136</v>
      </c>
      <c r="K19" s="158"/>
      <c r="L19" s="60">
        <v>2250</v>
      </c>
      <c r="M19" s="60">
        <v>687</v>
      </c>
      <c r="N19" s="60">
        <v>601</v>
      </c>
      <c r="O19" s="60">
        <v>361</v>
      </c>
      <c r="P19" s="60">
        <v>110</v>
      </c>
      <c r="Q19" s="60">
        <v>1202</v>
      </c>
    </row>
    <row r="20" spans="1:17" ht="26.25" customHeight="1" x14ac:dyDescent="0.15">
      <c r="A20" s="160" t="s">
        <v>137</v>
      </c>
      <c r="B20" s="160"/>
      <c r="C20" s="61">
        <v>3042</v>
      </c>
      <c r="D20" s="62">
        <v>704</v>
      </c>
      <c r="E20" s="62">
        <v>693</v>
      </c>
      <c r="F20" s="62">
        <v>5</v>
      </c>
      <c r="G20" s="62">
        <v>6</v>
      </c>
      <c r="H20" s="62">
        <v>130</v>
      </c>
      <c r="I20" s="62">
        <v>2208</v>
      </c>
      <c r="J20" s="160" t="s">
        <v>137</v>
      </c>
      <c r="K20" s="160"/>
      <c r="L20" s="62">
        <v>2988</v>
      </c>
      <c r="M20" s="62">
        <v>779</v>
      </c>
      <c r="N20" s="62">
        <v>646</v>
      </c>
      <c r="O20" s="62">
        <v>495</v>
      </c>
      <c r="P20" s="62">
        <v>165</v>
      </c>
      <c r="Q20" s="62">
        <v>1714</v>
      </c>
    </row>
    <row r="21" spans="1:17" ht="26.25" customHeight="1" x14ac:dyDescent="0.15">
      <c r="A21" s="158" t="s">
        <v>138</v>
      </c>
      <c r="B21" s="158"/>
      <c r="C21" s="59">
        <v>700</v>
      </c>
      <c r="D21" s="60">
        <v>156</v>
      </c>
      <c r="E21" s="60">
        <v>147</v>
      </c>
      <c r="F21" s="60">
        <v>7</v>
      </c>
      <c r="G21" s="60">
        <v>2</v>
      </c>
      <c r="H21" s="60">
        <v>21</v>
      </c>
      <c r="I21" s="60">
        <v>523</v>
      </c>
      <c r="J21" s="158" t="s">
        <v>138</v>
      </c>
      <c r="K21" s="158"/>
      <c r="L21" s="60">
        <v>683</v>
      </c>
      <c r="M21" s="60">
        <v>148</v>
      </c>
      <c r="N21" s="60">
        <v>116</v>
      </c>
      <c r="O21" s="60">
        <v>105</v>
      </c>
      <c r="P21" s="60">
        <v>36</v>
      </c>
      <c r="Q21" s="60">
        <v>430</v>
      </c>
    </row>
    <row r="22" spans="1:17" ht="26.25" customHeight="1" x14ac:dyDescent="0.15">
      <c r="A22" s="160" t="s">
        <v>139</v>
      </c>
      <c r="B22" s="160"/>
      <c r="C22" s="61">
        <v>1996</v>
      </c>
      <c r="D22" s="62">
        <v>617</v>
      </c>
      <c r="E22" s="62">
        <v>604</v>
      </c>
      <c r="F22" s="62">
        <v>8</v>
      </c>
      <c r="G22" s="62">
        <v>5</v>
      </c>
      <c r="H22" s="62">
        <v>114</v>
      </c>
      <c r="I22" s="62">
        <v>1265</v>
      </c>
      <c r="J22" s="160" t="s">
        <v>139</v>
      </c>
      <c r="K22" s="160"/>
      <c r="L22" s="62">
        <v>1952</v>
      </c>
      <c r="M22" s="62">
        <v>644</v>
      </c>
      <c r="N22" s="62">
        <v>559</v>
      </c>
      <c r="O22" s="62">
        <v>346</v>
      </c>
      <c r="P22" s="62">
        <v>136</v>
      </c>
      <c r="Q22" s="62">
        <v>962</v>
      </c>
    </row>
    <row r="23" spans="1:17" ht="26.25" customHeight="1" x14ac:dyDescent="0.15">
      <c r="A23" s="158" t="s">
        <v>140</v>
      </c>
      <c r="B23" s="158"/>
      <c r="C23" s="59">
        <v>1080</v>
      </c>
      <c r="D23" s="60">
        <v>233</v>
      </c>
      <c r="E23" s="60">
        <v>225</v>
      </c>
      <c r="F23" s="60">
        <v>2</v>
      </c>
      <c r="G23" s="60">
        <v>6</v>
      </c>
      <c r="H23" s="60">
        <v>35</v>
      </c>
      <c r="I23" s="60">
        <v>812</v>
      </c>
      <c r="J23" s="158" t="s">
        <v>140</v>
      </c>
      <c r="K23" s="158"/>
      <c r="L23" s="60">
        <v>1055</v>
      </c>
      <c r="M23" s="60">
        <v>264</v>
      </c>
      <c r="N23" s="60">
        <v>216</v>
      </c>
      <c r="O23" s="60">
        <v>161</v>
      </c>
      <c r="P23" s="60">
        <v>50</v>
      </c>
      <c r="Q23" s="60">
        <v>630</v>
      </c>
    </row>
    <row r="24" spans="1:17" ht="26.25" customHeight="1" x14ac:dyDescent="0.15">
      <c r="A24" s="160" t="s">
        <v>141</v>
      </c>
      <c r="B24" s="160"/>
      <c r="C24" s="61">
        <v>1022</v>
      </c>
      <c r="D24" s="62">
        <v>181</v>
      </c>
      <c r="E24" s="62">
        <v>172</v>
      </c>
      <c r="F24" s="62">
        <v>7</v>
      </c>
      <c r="G24" s="62">
        <v>2</v>
      </c>
      <c r="H24" s="62">
        <v>52</v>
      </c>
      <c r="I24" s="62">
        <v>789</v>
      </c>
      <c r="J24" s="160" t="s">
        <v>141</v>
      </c>
      <c r="K24" s="160"/>
      <c r="L24" s="62">
        <v>1002</v>
      </c>
      <c r="M24" s="62">
        <v>155</v>
      </c>
      <c r="N24" s="62">
        <v>129</v>
      </c>
      <c r="O24" s="62">
        <v>164</v>
      </c>
      <c r="P24" s="62">
        <v>40</v>
      </c>
      <c r="Q24" s="62">
        <v>683</v>
      </c>
    </row>
    <row r="25" spans="1:17" ht="26.25" customHeight="1" x14ac:dyDescent="0.15">
      <c r="A25" s="158" t="s">
        <v>142</v>
      </c>
      <c r="B25" s="158"/>
      <c r="C25" s="59">
        <v>1041</v>
      </c>
      <c r="D25" s="60">
        <v>208</v>
      </c>
      <c r="E25" s="60">
        <v>208</v>
      </c>
      <c r="F25" s="60" t="s">
        <v>221</v>
      </c>
      <c r="G25" s="60" t="s">
        <v>221</v>
      </c>
      <c r="H25" s="60">
        <v>47</v>
      </c>
      <c r="I25" s="60">
        <v>786</v>
      </c>
      <c r="J25" s="158" t="s">
        <v>142</v>
      </c>
      <c r="K25" s="158"/>
      <c r="L25" s="60">
        <v>1026</v>
      </c>
      <c r="M25" s="60">
        <v>331</v>
      </c>
      <c r="N25" s="60">
        <v>281</v>
      </c>
      <c r="O25" s="60">
        <v>156</v>
      </c>
      <c r="P25" s="60">
        <v>59</v>
      </c>
      <c r="Q25" s="60">
        <v>539</v>
      </c>
    </row>
    <row r="26" spans="1:17" ht="26.25" customHeight="1" x14ac:dyDescent="0.15">
      <c r="A26" s="160" t="s">
        <v>143</v>
      </c>
      <c r="B26" s="160"/>
      <c r="C26" s="61">
        <v>831</v>
      </c>
      <c r="D26" s="62">
        <v>205</v>
      </c>
      <c r="E26" s="62">
        <v>203</v>
      </c>
      <c r="F26" s="62">
        <v>2</v>
      </c>
      <c r="G26" s="62" t="s">
        <v>221</v>
      </c>
      <c r="H26" s="62">
        <v>25</v>
      </c>
      <c r="I26" s="62">
        <v>601</v>
      </c>
      <c r="J26" s="160" t="s">
        <v>143</v>
      </c>
      <c r="K26" s="160"/>
      <c r="L26" s="62">
        <v>812</v>
      </c>
      <c r="M26" s="62">
        <v>213</v>
      </c>
      <c r="N26" s="62">
        <v>187</v>
      </c>
      <c r="O26" s="62">
        <v>126</v>
      </c>
      <c r="P26" s="62">
        <v>55</v>
      </c>
      <c r="Q26" s="62">
        <v>473</v>
      </c>
    </row>
    <row r="27" spans="1:17" ht="26.25" customHeight="1" x14ac:dyDescent="0.15">
      <c r="A27" s="158" t="s">
        <v>144</v>
      </c>
      <c r="B27" s="158"/>
      <c r="C27" s="59">
        <v>648</v>
      </c>
      <c r="D27" s="60">
        <v>205</v>
      </c>
      <c r="E27" s="60">
        <v>198</v>
      </c>
      <c r="F27" s="60">
        <v>4</v>
      </c>
      <c r="G27" s="60">
        <v>3</v>
      </c>
      <c r="H27" s="60">
        <v>23</v>
      </c>
      <c r="I27" s="60">
        <v>420</v>
      </c>
      <c r="J27" s="158" t="s">
        <v>144</v>
      </c>
      <c r="K27" s="158"/>
      <c r="L27" s="60">
        <v>635</v>
      </c>
      <c r="M27" s="60">
        <v>120</v>
      </c>
      <c r="N27" s="60">
        <v>100</v>
      </c>
      <c r="O27" s="60">
        <v>97</v>
      </c>
      <c r="P27" s="60">
        <v>18</v>
      </c>
      <c r="Q27" s="60">
        <v>418</v>
      </c>
    </row>
    <row r="28" spans="1:17" ht="26.25" customHeight="1" x14ac:dyDescent="0.15">
      <c r="A28" s="160" t="s">
        <v>145</v>
      </c>
      <c r="B28" s="160"/>
      <c r="C28" s="61">
        <v>779</v>
      </c>
      <c r="D28" s="62">
        <v>165</v>
      </c>
      <c r="E28" s="62">
        <v>161</v>
      </c>
      <c r="F28" s="62">
        <v>2</v>
      </c>
      <c r="G28" s="62">
        <v>2</v>
      </c>
      <c r="H28" s="62">
        <v>33</v>
      </c>
      <c r="I28" s="62">
        <v>581</v>
      </c>
      <c r="J28" s="160" t="s">
        <v>145</v>
      </c>
      <c r="K28" s="160"/>
      <c r="L28" s="62">
        <v>761</v>
      </c>
      <c r="M28" s="62">
        <v>76</v>
      </c>
      <c r="N28" s="62">
        <v>64</v>
      </c>
      <c r="O28" s="62">
        <v>91</v>
      </c>
      <c r="P28" s="62">
        <v>31</v>
      </c>
      <c r="Q28" s="62">
        <v>594</v>
      </c>
    </row>
    <row r="29" spans="1:17" ht="26.25" customHeight="1" x14ac:dyDescent="0.15">
      <c r="A29" s="158" t="s">
        <v>146</v>
      </c>
      <c r="B29" s="158"/>
      <c r="C29" s="59">
        <v>479</v>
      </c>
      <c r="D29" s="60">
        <v>163</v>
      </c>
      <c r="E29" s="60">
        <v>159</v>
      </c>
      <c r="F29" s="60">
        <v>2</v>
      </c>
      <c r="G29" s="60">
        <v>2</v>
      </c>
      <c r="H29" s="60">
        <v>15</v>
      </c>
      <c r="I29" s="60">
        <v>301</v>
      </c>
      <c r="J29" s="158" t="s">
        <v>146</v>
      </c>
      <c r="K29" s="158"/>
      <c r="L29" s="60">
        <v>468</v>
      </c>
      <c r="M29" s="60">
        <v>70</v>
      </c>
      <c r="N29" s="60">
        <v>54</v>
      </c>
      <c r="O29" s="60">
        <v>64</v>
      </c>
      <c r="P29" s="60">
        <v>15</v>
      </c>
      <c r="Q29" s="60">
        <v>334</v>
      </c>
    </row>
    <row r="30" spans="1:17" ht="26.25" customHeight="1" x14ac:dyDescent="0.15">
      <c r="A30" s="160" t="s">
        <v>147</v>
      </c>
      <c r="B30" s="160"/>
      <c r="C30" s="61">
        <v>857</v>
      </c>
      <c r="D30" s="62">
        <v>139</v>
      </c>
      <c r="E30" s="62">
        <v>134</v>
      </c>
      <c r="F30" s="62">
        <v>1</v>
      </c>
      <c r="G30" s="62">
        <v>4</v>
      </c>
      <c r="H30" s="62">
        <v>44</v>
      </c>
      <c r="I30" s="62">
        <v>674</v>
      </c>
      <c r="J30" s="160" t="s">
        <v>147</v>
      </c>
      <c r="K30" s="160"/>
      <c r="L30" s="62">
        <v>836</v>
      </c>
      <c r="M30" s="62">
        <v>233</v>
      </c>
      <c r="N30" s="62">
        <v>211</v>
      </c>
      <c r="O30" s="62">
        <v>119</v>
      </c>
      <c r="P30" s="62">
        <v>39</v>
      </c>
      <c r="Q30" s="62">
        <v>484</v>
      </c>
    </row>
    <row r="31" spans="1:17" ht="26.25" customHeight="1" x14ac:dyDescent="0.15">
      <c r="A31" s="158" t="s">
        <v>148</v>
      </c>
      <c r="B31" s="158"/>
      <c r="C31" s="59">
        <v>781</v>
      </c>
      <c r="D31" s="60">
        <v>109</v>
      </c>
      <c r="E31" s="60">
        <v>106</v>
      </c>
      <c r="F31" s="60">
        <v>3</v>
      </c>
      <c r="G31" s="60" t="s">
        <v>221</v>
      </c>
      <c r="H31" s="60">
        <v>23</v>
      </c>
      <c r="I31" s="60">
        <v>649</v>
      </c>
      <c r="J31" s="158" t="s">
        <v>148</v>
      </c>
      <c r="K31" s="158"/>
      <c r="L31" s="60">
        <v>767</v>
      </c>
      <c r="M31" s="60">
        <v>217</v>
      </c>
      <c r="N31" s="60">
        <v>192</v>
      </c>
      <c r="O31" s="60">
        <v>134</v>
      </c>
      <c r="P31" s="60">
        <v>40</v>
      </c>
      <c r="Q31" s="60">
        <v>416</v>
      </c>
    </row>
    <row r="32" spans="1:17" ht="26.25" customHeight="1" x14ac:dyDescent="0.15">
      <c r="A32" s="160" t="s">
        <v>149</v>
      </c>
      <c r="B32" s="160"/>
      <c r="C32" s="61">
        <v>344</v>
      </c>
      <c r="D32" s="62">
        <v>125</v>
      </c>
      <c r="E32" s="62">
        <v>118</v>
      </c>
      <c r="F32" s="62">
        <v>6</v>
      </c>
      <c r="G32" s="62">
        <v>1</v>
      </c>
      <c r="H32" s="62">
        <v>15</v>
      </c>
      <c r="I32" s="62">
        <v>204</v>
      </c>
      <c r="J32" s="160" t="s">
        <v>149</v>
      </c>
      <c r="K32" s="160"/>
      <c r="L32" s="62">
        <v>335</v>
      </c>
      <c r="M32" s="62">
        <v>78</v>
      </c>
      <c r="N32" s="62">
        <v>64</v>
      </c>
      <c r="O32" s="62">
        <v>74</v>
      </c>
      <c r="P32" s="62">
        <v>26</v>
      </c>
      <c r="Q32" s="62">
        <v>183</v>
      </c>
    </row>
    <row r="33" spans="1:17" ht="26.25" customHeight="1" x14ac:dyDescent="0.15">
      <c r="A33" s="158" t="s">
        <v>150</v>
      </c>
      <c r="B33" s="198"/>
      <c r="C33" s="59">
        <v>610</v>
      </c>
      <c r="D33" s="60">
        <v>165</v>
      </c>
      <c r="E33" s="60">
        <v>154</v>
      </c>
      <c r="F33" s="60">
        <v>6</v>
      </c>
      <c r="G33" s="60">
        <v>5</v>
      </c>
      <c r="H33" s="60">
        <v>34</v>
      </c>
      <c r="I33" s="60">
        <v>411</v>
      </c>
      <c r="J33" s="158" t="s">
        <v>150</v>
      </c>
      <c r="K33" s="198"/>
      <c r="L33" s="60">
        <v>599</v>
      </c>
      <c r="M33" s="60">
        <v>107</v>
      </c>
      <c r="N33" s="60">
        <v>88</v>
      </c>
      <c r="O33" s="60">
        <v>109</v>
      </c>
      <c r="P33" s="60">
        <v>34</v>
      </c>
      <c r="Q33" s="60">
        <v>383</v>
      </c>
    </row>
    <row r="34" spans="1:17" ht="26.25" customHeight="1" x14ac:dyDescent="0.15">
      <c r="A34" s="160" t="s">
        <v>151</v>
      </c>
      <c r="B34" s="160"/>
      <c r="C34" s="61">
        <v>907</v>
      </c>
      <c r="D34" s="62">
        <v>198</v>
      </c>
      <c r="E34" s="62">
        <v>187</v>
      </c>
      <c r="F34" s="62">
        <v>3</v>
      </c>
      <c r="G34" s="62">
        <v>8</v>
      </c>
      <c r="H34" s="62">
        <v>34</v>
      </c>
      <c r="I34" s="62">
        <v>675</v>
      </c>
      <c r="J34" s="160" t="s">
        <v>151</v>
      </c>
      <c r="K34" s="160"/>
      <c r="L34" s="62">
        <v>890</v>
      </c>
      <c r="M34" s="62">
        <v>215</v>
      </c>
      <c r="N34" s="62">
        <v>173</v>
      </c>
      <c r="O34" s="62">
        <v>165</v>
      </c>
      <c r="P34" s="62">
        <v>47</v>
      </c>
      <c r="Q34" s="62">
        <v>510</v>
      </c>
    </row>
    <row r="35" spans="1:17" ht="26.25" customHeight="1" x14ac:dyDescent="0.15">
      <c r="A35" s="158" t="s">
        <v>152</v>
      </c>
      <c r="B35" s="158"/>
      <c r="C35" s="59">
        <v>1189</v>
      </c>
      <c r="D35" s="60">
        <v>373</v>
      </c>
      <c r="E35" s="60">
        <v>362</v>
      </c>
      <c r="F35" s="60">
        <v>8</v>
      </c>
      <c r="G35" s="60">
        <v>3</v>
      </c>
      <c r="H35" s="60">
        <v>71</v>
      </c>
      <c r="I35" s="60">
        <v>745</v>
      </c>
      <c r="J35" s="158" t="s">
        <v>152</v>
      </c>
      <c r="K35" s="158"/>
      <c r="L35" s="60">
        <v>1158</v>
      </c>
      <c r="M35" s="60">
        <v>289</v>
      </c>
      <c r="N35" s="60">
        <v>243</v>
      </c>
      <c r="O35" s="60">
        <v>237</v>
      </c>
      <c r="P35" s="60">
        <v>77</v>
      </c>
      <c r="Q35" s="60">
        <v>632</v>
      </c>
    </row>
    <row r="36" spans="1:17" ht="26.25" customHeight="1" x14ac:dyDescent="0.15">
      <c r="A36" s="162" t="s">
        <v>153</v>
      </c>
      <c r="B36" s="162"/>
      <c r="C36" s="90">
        <v>1005</v>
      </c>
      <c r="D36" s="89">
        <v>225</v>
      </c>
      <c r="E36" s="89">
        <v>221</v>
      </c>
      <c r="F36" s="89">
        <v>2</v>
      </c>
      <c r="G36" s="89">
        <v>2</v>
      </c>
      <c r="H36" s="89">
        <v>31</v>
      </c>
      <c r="I36" s="89">
        <v>749</v>
      </c>
      <c r="J36" s="162" t="s">
        <v>153</v>
      </c>
      <c r="K36" s="162"/>
      <c r="L36" s="89">
        <v>995</v>
      </c>
      <c r="M36" s="89">
        <v>142</v>
      </c>
      <c r="N36" s="89">
        <v>106</v>
      </c>
      <c r="O36" s="89">
        <v>146</v>
      </c>
      <c r="P36" s="89">
        <v>38</v>
      </c>
      <c r="Q36" s="89">
        <v>707</v>
      </c>
    </row>
  </sheetData>
  <mergeCells count="68">
    <mergeCell ref="Q6:Q10"/>
    <mergeCell ref="N7:N10"/>
    <mergeCell ref="P7:P10"/>
    <mergeCell ref="A6:B10"/>
    <mergeCell ref="D7:D10"/>
    <mergeCell ref="E7:E10"/>
    <mergeCell ref="F7:F10"/>
    <mergeCell ref="G7:G10"/>
    <mergeCell ref="O6:O10"/>
    <mergeCell ref="I6:I10"/>
    <mergeCell ref="L6:L10"/>
    <mergeCell ref="M6:M10"/>
    <mergeCell ref="J6:K10"/>
    <mergeCell ref="A36:B36"/>
    <mergeCell ref="C6:C10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32:B32"/>
    <mergeCell ref="A33:B33"/>
    <mergeCell ref="A34:B34"/>
    <mergeCell ref="A35:B35"/>
    <mergeCell ref="A16:B16"/>
    <mergeCell ref="A17:B17"/>
    <mergeCell ref="A18:B18"/>
    <mergeCell ref="A19:B19"/>
    <mergeCell ref="A11:B11"/>
    <mergeCell ref="A12:B12"/>
    <mergeCell ref="A13:B13"/>
    <mergeCell ref="D6:G6"/>
    <mergeCell ref="H6:H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6:K36"/>
    <mergeCell ref="J31:K31"/>
    <mergeCell ref="J32:K32"/>
    <mergeCell ref="J33:K33"/>
    <mergeCell ref="J34:K34"/>
    <mergeCell ref="J35:K35"/>
  </mergeCells>
  <phoneticPr fontId="5"/>
  <pageMargins left="0.70866141732283472" right="0.70866141732283472" top="0.55118110236220474" bottom="0.55118110236220474" header="0.31496062992125984" footer="0.31496062992125984"/>
  <pageSetup paperSize="9" firstPageNumber="118" orientation="portrait" useFirstPageNumber="1" r:id="rId1"/>
  <headerFooter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3.125" customWidth="1"/>
    <col min="2" max="2" width="9.875" customWidth="1"/>
    <col min="3" max="19" width="8.625" customWidth="1"/>
  </cols>
  <sheetData>
    <row r="1" spans="1:19" ht="15" customHeight="1" x14ac:dyDescent="0.15">
      <c r="A1" s="129"/>
      <c r="B1" s="5"/>
    </row>
    <row r="2" spans="1:19" ht="12.75" customHeight="1" x14ac:dyDescent="0.15">
      <c r="A2" s="103" t="s">
        <v>70</v>
      </c>
      <c r="B2" s="104"/>
    </row>
    <row r="3" spans="1:19" ht="12.75" customHeight="1" x14ac:dyDescent="0.15">
      <c r="A3" s="27" t="s">
        <v>583</v>
      </c>
      <c r="B3" s="16"/>
    </row>
    <row r="4" spans="1:19" ht="12.75" customHeight="1" x14ac:dyDescent="0.15">
      <c r="A4" s="16"/>
      <c r="B4" s="27"/>
    </row>
    <row r="5" spans="1:19" ht="12.75" customHeight="1" thickBot="1" x14ac:dyDescent="0.2">
      <c r="A5" s="112"/>
      <c r="B5" s="106"/>
      <c r="N5" s="111"/>
      <c r="S5" s="111" t="s">
        <v>381</v>
      </c>
    </row>
    <row r="6" spans="1:19" ht="12" customHeight="1" thickTop="1" x14ac:dyDescent="0.15">
      <c r="A6" s="155" t="s">
        <v>127</v>
      </c>
      <c r="B6" s="155"/>
      <c r="C6" s="332" t="s">
        <v>388</v>
      </c>
      <c r="D6" s="333"/>
      <c r="E6" s="333"/>
      <c r="F6" s="333"/>
      <c r="G6" s="333"/>
      <c r="H6" s="333"/>
      <c r="I6" s="333"/>
      <c r="J6" s="333"/>
      <c r="K6" s="134"/>
      <c r="L6" s="330"/>
      <c r="M6" s="330"/>
      <c r="N6" s="330"/>
      <c r="O6" s="330"/>
      <c r="P6" s="330"/>
      <c r="Q6" s="330"/>
      <c r="R6" s="330"/>
      <c r="S6" s="331"/>
    </row>
    <row r="7" spans="1:19" ht="12" customHeight="1" x14ac:dyDescent="0.15">
      <c r="A7" s="156"/>
      <c r="B7" s="156"/>
      <c r="C7" s="329" t="s">
        <v>112</v>
      </c>
      <c r="D7" s="335" t="s">
        <v>456</v>
      </c>
      <c r="E7" s="329" t="s">
        <v>360</v>
      </c>
      <c r="F7" s="329" t="s">
        <v>361</v>
      </c>
      <c r="G7" s="329" t="s">
        <v>362</v>
      </c>
      <c r="H7" s="329" t="s">
        <v>363</v>
      </c>
      <c r="I7" s="329" t="s">
        <v>364</v>
      </c>
      <c r="J7" s="329" t="s">
        <v>365</v>
      </c>
      <c r="K7" s="329" t="s">
        <v>366</v>
      </c>
      <c r="L7" s="192" t="s">
        <v>367</v>
      </c>
      <c r="M7" s="329" t="s">
        <v>368</v>
      </c>
      <c r="N7" s="329" t="s">
        <v>369</v>
      </c>
      <c r="O7" s="329" t="s">
        <v>370</v>
      </c>
      <c r="P7" s="329" t="s">
        <v>371</v>
      </c>
      <c r="Q7" s="329" t="s">
        <v>372</v>
      </c>
      <c r="R7" s="329" t="s">
        <v>373</v>
      </c>
      <c r="S7" s="329" t="s">
        <v>374</v>
      </c>
    </row>
    <row r="8" spans="1:19" ht="12" customHeight="1" x14ac:dyDescent="0.15">
      <c r="A8" s="156"/>
      <c r="B8" s="156"/>
      <c r="C8" s="329"/>
      <c r="D8" s="336"/>
      <c r="E8" s="329"/>
      <c r="F8" s="329"/>
      <c r="G8" s="329"/>
      <c r="H8" s="329"/>
      <c r="I8" s="329"/>
      <c r="J8" s="329"/>
      <c r="K8" s="329"/>
      <c r="L8" s="192"/>
      <c r="M8" s="329"/>
      <c r="N8" s="329"/>
      <c r="O8" s="329"/>
      <c r="P8" s="329"/>
      <c r="Q8" s="329"/>
      <c r="R8" s="329"/>
      <c r="S8" s="329"/>
    </row>
    <row r="9" spans="1:19" ht="12" customHeight="1" x14ac:dyDescent="0.15">
      <c r="A9" s="156"/>
      <c r="B9" s="156"/>
      <c r="C9" s="329"/>
      <c r="D9" s="336"/>
      <c r="E9" s="329"/>
      <c r="F9" s="329"/>
      <c r="G9" s="329"/>
      <c r="H9" s="329"/>
      <c r="I9" s="329"/>
      <c r="J9" s="329"/>
      <c r="K9" s="329"/>
      <c r="L9" s="192"/>
      <c r="M9" s="329"/>
      <c r="N9" s="329"/>
      <c r="O9" s="329"/>
      <c r="P9" s="329"/>
      <c r="Q9" s="329"/>
      <c r="R9" s="329"/>
      <c r="S9" s="329"/>
    </row>
    <row r="10" spans="1:19" ht="12" customHeight="1" x14ac:dyDescent="0.15">
      <c r="A10" s="157"/>
      <c r="B10" s="157"/>
      <c r="C10" s="329"/>
      <c r="D10" s="337"/>
      <c r="E10" s="329"/>
      <c r="F10" s="329"/>
      <c r="G10" s="329"/>
      <c r="H10" s="329"/>
      <c r="I10" s="329"/>
      <c r="J10" s="329"/>
      <c r="K10" s="329"/>
      <c r="L10" s="192"/>
      <c r="M10" s="329"/>
      <c r="N10" s="329"/>
      <c r="O10" s="329"/>
      <c r="P10" s="329"/>
      <c r="Q10" s="329"/>
      <c r="R10" s="329"/>
      <c r="S10" s="329"/>
    </row>
    <row r="11" spans="1:19" ht="26.25" customHeight="1" x14ac:dyDescent="0.15">
      <c r="A11" s="158" t="s">
        <v>128</v>
      </c>
      <c r="B11" s="158"/>
      <c r="C11" s="93">
        <v>114210</v>
      </c>
      <c r="D11" s="60">
        <v>8722</v>
      </c>
      <c r="E11" s="60">
        <v>3995</v>
      </c>
      <c r="F11" s="60">
        <v>3592</v>
      </c>
      <c r="G11" s="60">
        <v>3546</v>
      </c>
      <c r="H11" s="60">
        <v>4611</v>
      </c>
      <c r="I11" s="60">
        <v>5362</v>
      </c>
      <c r="J11" s="60">
        <v>6219</v>
      </c>
      <c r="K11" s="60">
        <v>5993</v>
      </c>
      <c r="L11" s="60">
        <v>5777</v>
      </c>
      <c r="M11" s="60">
        <v>7564</v>
      </c>
      <c r="N11" s="60">
        <v>10981</v>
      </c>
      <c r="O11" s="60">
        <v>14407</v>
      </c>
      <c r="P11" s="60">
        <v>11303</v>
      </c>
      <c r="Q11" s="60">
        <v>7061</v>
      </c>
      <c r="R11" s="60">
        <v>6274</v>
      </c>
      <c r="S11" s="60">
        <v>8803</v>
      </c>
    </row>
    <row r="12" spans="1:19" ht="26.25" customHeight="1" x14ac:dyDescent="0.15">
      <c r="A12" s="160" t="s">
        <v>129</v>
      </c>
      <c r="B12" s="160"/>
      <c r="C12" s="61">
        <v>11568</v>
      </c>
      <c r="D12" s="62">
        <v>869</v>
      </c>
      <c r="E12" s="62">
        <v>390</v>
      </c>
      <c r="F12" s="62">
        <v>377</v>
      </c>
      <c r="G12" s="62">
        <v>408</v>
      </c>
      <c r="H12" s="62">
        <v>506</v>
      </c>
      <c r="I12" s="62">
        <v>529</v>
      </c>
      <c r="J12" s="62">
        <v>582</v>
      </c>
      <c r="K12" s="62">
        <v>636</v>
      </c>
      <c r="L12" s="62">
        <v>601</v>
      </c>
      <c r="M12" s="62">
        <v>728</v>
      </c>
      <c r="N12" s="62">
        <v>1138</v>
      </c>
      <c r="O12" s="62">
        <v>1464</v>
      </c>
      <c r="P12" s="62">
        <v>1158</v>
      </c>
      <c r="Q12" s="62">
        <v>723</v>
      </c>
      <c r="R12" s="62">
        <v>580</v>
      </c>
      <c r="S12" s="62">
        <v>879</v>
      </c>
    </row>
    <row r="13" spans="1:19" ht="26.25" customHeight="1" x14ac:dyDescent="0.15">
      <c r="A13" s="158" t="s">
        <v>130</v>
      </c>
      <c r="B13" s="158"/>
      <c r="C13" s="59">
        <v>2156</v>
      </c>
      <c r="D13" s="60">
        <v>105</v>
      </c>
      <c r="E13" s="60">
        <v>72</v>
      </c>
      <c r="F13" s="60">
        <v>57</v>
      </c>
      <c r="G13" s="60">
        <v>64</v>
      </c>
      <c r="H13" s="60">
        <v>67</v>
      </c>
      <c r="I13" s="60">
        <v>76</v>
      </c>
      <c r="J13" s="60">
        <v>92</v>
      </c>
      <c r="K13" s="60">
        <v>125</v>
      </c>
      <c r="L13" s="60">
        <v>114</v>
      </c>
      <c r="M13" s="60">
        <v>129</v>
      </c>
      <c r="N13" s="60">
        <v>199</v>
      </c>
      <c r="O13" s="60">
        <v>261</v>
      </c>
      <c r="P13" s="60">
        <v>271</v>
      </c>
      <c r="Q13" s="60">
        <v>216</v>
      </c>
      <c r="R13" s="60">
        <v>151</v>
      </c>
      <c r="S13" s="60">
        <v>157</v>
      </c>
    </row>
    <row r="14" spans="1:19" ht="26.25" customHeight="1" x14ac:dyDescent="0.15">
      <c r="A14" s="160" t="s">
        <v>131</v>
      </c>
      <c r="B14" s="160"/>
      <c r="C14" s="61">
        <v>10035</v>
      </c>
      <c r="D14" s="62">
        <v>681</v>
      </c>
      <c r="E14" s="62">
        <v>336</v>
      </c>
      <c r="F14" s="62">
        <v>324</v>
      </c>
      <c r="G14" s="62">
        <v>337</v>
      </c>
      <c r="H14" s="62">
        <v>365</v>
      </c>
      <c r="I14" s="62">
        <v>489</v>
      </c>
      <c r="J14" s="62">
        <v>517</v>
      </c>
      <c r="K14" s="62">
        <v>477</v>
      </c>
      <c r="L14" s="62">
        <v>513</v>
      </c>
      <c r="M14" s="62">
        <v>658</v>
      </c>
      <c r="N14" s="62">
        <v>978</v>
      </c>
      <c r="O14" s="62">
        <v>1372</v>
      </c>
      <c r="P14" s="62">
        <v>1059</v>
      </c>
      <c r="Q14" s="62">
        <v>618</v>
      </c>
      <c r="R14" s="62">
        <v>546</v>
      </c>
      <c r="S14" s="62">
        <v>765</v>
      </c>
    </row>
    <row r="15" spans="1:19" ht="26.25" customHeight="1" x14ac:dyDescent="0.15">
      <c r="A15" s="158" t="s">
        <v>132</v>
      </c>
      <c r="B15" s="158"/>
      <c r="C15" s="59">
        <v>3194</v>
      </c>
      <c r="D15" s="60">
        <v>179</v>
      </c>
      <c r="E15" s="60">
        <v>85</v>
      </c>
      <c r="F15" s="60">
        <v>94</v>
      </c>
      <c r="G15" s="60">
        <v>101</v>
      </c>
      <c r="H15" s="60">
        <v>103</v>
      </c>
      <c r="I15" s="60">
        <v>134</v>
      </c>
      <c r="J15" s="60">
        <v>151</v>
      </c>
      <c r="K15" s="60">
        <v>162</v>
      </c>
      <c r="L15" s="60">
        <v>179</v>
      </c>
      <c r="M15" s="60">
        <v>208</v>
      </c>
      <c r="N15" s="60">
        <v>324</v>
      </c>
      <c r="O15" s="60">
        <v>376</v>
      </c>
      <c r="P15" s="60">
        <v>378</v>
      </c>
      <c r="Q15" s="60">
        <v>271</v>
      </c>
      <c r="R15" s="60">
        <v>213</v>
      </c>
      <c r="S15" s="60">
        <v>236</v>
      </c>
    </row>
    <row r="16" spans="1:19" ht="26.25" customHeight="1" x14ac:dyDescent="0.15">
      <c r="A16" s="160" t="s">
        <v>154</v>
      </c>
      <c r="B16" s="160"/>
      <c r="C16" s="61">
        <v>6435</v>
      </c>
      <c r="D16" s="62">
        <v>494</v>
      </c>
      <c r="E16" s="62">
        <v>213</v>
      </c>
      <c r="F16" s="62">
        <v>192</v>
      </c>
      <c r="G16" s="62">
        <v>206</v>
      </c>
      <c r="H16" s="62">
        <v>258</v>
      </c>
      <c r="I16" s="62">
        <v>326</v>
      </c>
      <c r="J16" s="62">
        <v>347</v>
      </c>
      <c r="K16" s="62">
        <v>342</v>
      </c>
      <c r="L16" s="62">
        <v>316</v>
      </c>
      <c r="M16" s="62">
        <v>434</v>
      </c>
      <c r="N16" s="62">
        <v>583</v>
      </c>
      <c r="O16" s="62">
        <v>836</v>
      </c>
      <c r="P16" s="62">
        <v>664</v>
      </c>
      <c r="Q16" s="62">
        <v>383</v>
      </c>
      <c r="R16" s="62">
        <v>358</v>
      </c>
      <c r="S16" s="62">
        <v>483</v>
      </c>
    </row>
    <row r="17" spans="1:19" ht="26.25" customHeight="1" x14ac:dyDescent="0.15">
      <c r="A17" s="158" t="s">
        <v>134</v>
      </c>
      <c r="B17" s="158"/>
      <c r="C17" s="59">
        <v>4851</v>
      </c>
      <c r="D17" s="60">
        <v>369</v>
      </c>
      <c r="E17" s="60">
        <v>156</v>
      </c>
      <c r="F17" s="60">
        <v>147</v>
      </c>
      <c r="G17" s="60">
        <v>158</v>
      </c>
      <c r="H17" s="60">
        <v>198</v>
      </c>
      <c r="I17" s="60">
        <v>217</v>
      </c>
      <c r="J17" s="60">
        <v>244</v>
      </c>
      <c r="K17" s="60">
        <v>234</v>
      </c>
      <c r="L17" s="60">
        <v>246</v>
      </c>
      <c r="M17" s="60">
        <v>335</v>
      </c>
      <c r="N17" s="60">
        <v>475</v>
      </c>
      <c r="O17" s="60">
        <v>604</v>
      </c>
      <c r="P17" s="60">
        <v>453</v>
      </c>
      <c r="Q17" s="60">
        <v>338</v>
      </c>
      <c r="R17" s="60">
        <v>257</v>
      </c>
      <c r="S17" s="60">
        <v>420</v>
      </c>
    </row>
    <row r="18" spans="1:19" ht="26.25" customHeight="1" x14ac:dyDescent="0.15">
      <c r="A18" s="160" t="s">
        <v>135</v>
      </c>
      <c r="B18" s="160"/>
      <c r="C18" s="61">
        <v>6013</v>
      </c>
      <c r="D18" s="62">
        <v>443</v>
      </c>
      <c r="E18" s="62">
        <v>222</v>
      </c>
      <c r="F18" s="62">
        <v>200</v>
      </c>
      <c r="G18" s="62">
        <v>199</v>
      </c>
      <c r="H18" s="62">
        <v>242</v>
      </c>
      <c r="I18" s="62">
        <v>271</v>
      </c>
      <c r="J18" s="62">
        <v>354</v>
      </c>
      <c r="K18" s="62">
        <v>299</v>
      </c>
      <c r="L18" s="62">
        <v>298</v>
      </c>
      <c r="M18" s="62">
        <v>396</v>
      </c>
      <c r="N18" s="62">
        <v>566</v>
      </c>
      <c r="O18" s="62">
        <v>802</v>
      </c>
      <c r="P18" s="62">
        <v>610</v>
      </c>
      <c r="Q18" s="62">
        <v>363</v>
      </c>
      <c r="R18" s="62">
        <v>296</v>
      </c>
      <c r="S18" s="62">
        <v>452</v>
      </c>
    </row>
    <row r="19" spans="1:19" ht="26.25" customHeight="1" x14ac:dyDescent="0.15">
      <c r="A19" s="158" t="s">
        <v>136</v>
      </c>
      <c r="B19" s="158"/>
      <c r="C19" s="59">
        <v>8410</v>
      </c>
      <c r="D19" s="60">
        <v>715</v>
      </c>
      <c r="E19" s="60">
        <v>321</v>
      </c>
      <c r="F19" s="60">
        <v>285</v>
      </c>
      <c r="G19" s="60">
        <v>267</v>
      </c>
      <c r="H19" s="60">
        <v>350</v>
      </c>
      <c r="I19" s="60">
        <v>395</v>
      </c>
      <c r="J19" s="60">
        <v>501</v>
      </c>
      <c r="K19" s="60">
        <v>513</v>
      </c>
      <c r="L19" s="60">
        <v>458</v>
      </c>
      <c r="M19" s="60">
        <v>553</v>
      </c>
      <c r="N19" s="60">
        <v>766</v>
      </c>
      <c r="O19" s="60">
        <v>982</v>
      </c>
      <c r="P19" s="60">
        <v>785</v>
      </c>
      <c r="Q19" s="60">
        <v>491</v>
      </c>
      <c r="R19" s="60">
        <v>455</v>
      </c>
      <c r="S19" s="60">
        <v>573</v>
      </c>
    </row>
    <row r="20" spans="1:19" ht="26.25" customHeight="1" x14ac:dyDescent="0.15">
      <c r="A20" s="160" t="s">
        <v>137</v>
      </c>
      <c r="B20" s="160"/>
      <c r="C20" s="61">
        <v>10936</v>
      </c>
      <c r="D20" s="62">
        <v>944</v>
      </c>
      <c r="E20" s="62">
        <v>425</v>
      </c>
      <c r="F20" s="62">
        <v>338</v>
      </c>
      <c r="G20" s="62">
        <v>302</v>
      </c>
      <c r="H20" s="62">
        <v>447</v>
      </c>
      <c r="I20" s="62">
        <v>536</v>
      </c>
      <c r="J20" s="62">
        <v>636</v>
      </c>
      <c r="K20" s="62">
        <v>582</v>
      </c>
      <c r="L20" s="62">
        <v>477</v>
      </c>
      <c r="M20" s="62">
        <v>797</v>
      </c>
      <c r="N20" s="62">
        <v>1022</v>
      </c>
      <c r="O20" s="62">
        <v>1358</v>
      </c>
      <c r="P20" s="62">
        <v>1017</v>
      </c>
      <c r="Q20" s="62">
        <v>633</v>
      </c>
      <c r="R20" s="62">
        <v>590</v>
      </c>
      <c r="S20" s="62">
        <v>832</v>
      </c>
    </row>
    <row r="21" spans="1:19" ht="26.25" customHeight="1" x14ac:dyDescent="0.15">
      <c r="A21" s="158" t="s">
        <v>138</v>
      </c>
      <c r="B21" s="158"/>
      <c r="C21" s="59">
        <v>2484</v>
      </c>
      <c r="D21" s="60">
        <v>171</v>
      </c>
      <c r="E21" s="60">
        <v>89</v>
      </c>
      <c r="F21" s="60">
        <v>68</v>
      </c>
      <c r="G21" s="60">
        <v>83</v>
      </c>
      <c r="H21" s="60">
        <v>128</v>
      </c>
      <c r="I21" s="60">
        <v>114</v>
      </c>
      <c r="J21" s="60">
        <v>153</v>
      </c>
      <c r="K21" s="60">
        <v>102</v>
      </c>
      <c r="L21" s="60">
        <v>121</v>
      </c>
      <c r="M21" s="60">
        <v>170</v>
      </c>
      <c r="N21" s="60">
        <v>248</v>
      </c>
      <c r="O21" s="60">
        <v>325</v>
      </c>
      <c r="P21" s="60">
        <v>264</v>
      </c>
      <c r="Q21" s="60">
        <v>118</v>
      </c>
      <c r="R21" s="60">
        <v>162</v>
      </c>
      <c r="S21" s="60">
        <v>168</v>
      </c>
    </row>
    <row r="22" spans="1:19" ht="26.25" customHeight="1" x14ac:dyDescent="0.15">
      <c r="A22" s="160" t="s">
        <v>139</v>
      </c>
      <c r="B22" s="160"/>
      <c r="C22" s="61">
        <v>7456</v>
      </c>
      <c r="D22" s="62">
        <v>646</v>
      </c>
      <c r="E22" s="62">
        <v>301</v>
      </c>
      <c r="F22" s="62">
        <v>241</v>
      </c>
      <c r="G22" s="62">
        <v>239</v>
      </c>
      <c r="H22" s="62">
        <v>308</v>
      </c>
      <c r="I22" s="62">
        <v>373</v>
      </c>
      <c r="J22" s="62">
        <v>406</v>
      </c>
      <c r="K22" s="62">
        <v>412</v>
      </c>
      <c r="L22" s="62">
        <v>378</v>
      </c>
      <c r="M22" s="62">
        <v>508</v>
      </c>
      <c r="N22" s="62">
        <v>717</v>
      </c>
      <c r="O22" s="62">
        <v>892</v>
      </c>
      <c r="P22" s="62">
        <v>642</v>
      </c>
      <c r="Q22" s="62">
        <v>390</v>
      </c>
      <c r="R22" s="62">
        <v>394</v>
      </c>
      <c r="S22" s="62">
        <v>609</v>
      </c>
    </row>
    <row r="23" spans="1:19" ht="26.25" customHeight="1" x14ac:dyDescent="0.15">
      <c r="A23" s="158" t="s">
        <v>140</v>
      </c>
      <c r="B23" s="158"/>
      <c r="C23" s="59">
        <v>3717</v>
      </c>
      <c r="D23" s="60">
        <v>252</v>
      </c>
      <c r="E23" s="60">
        <v>108</v>
      </c>
      <c r="F23" s="60">
        <v>104</v>
      </c>
      <c r="G23" s="60">
        <v>112</v>
      </c>
      <c r="H23" s="60">
        <v>135</v>
      </c>
      <c r="I23" s="60">
        <v>188</v>
      </c>
      <c r="J23" s="60">
        <v>237</v>
      </c>
      <c r="K23" s="60">
        <v>162</v>
      </c>
      <c r="L23" s="60">
        <v>177</v>
      </c>
      <c r="M23" s="60">
        <v>210</v>
      </c>
      <c r="N23" s="60">
        <v>381</v>
      </c>
      <c r="O23" s="60">
        <v>538</v>
      </c>
      <c r="P23" s="60">
        <v>402</v>
      </c>
      <c r="Q23" s="60">
        <v>218</v>
      </c>
      <c r="R23" s="60">
        <v>197</v>
      </c>
      <c r="S23" s="60">
        <v>296</v>
      </c>
    </row>
    <row r="24" spans="1:19" ht="26.25" customHeight="1" x14ac:dyDescent="0.15">
      <c r="A24" s="160" t="s">
        <v>141</v>
      </c>
      <c r="B24" s="160"/>
      <c r="C24" s="61">
        <v>3469</v>
      </c>
      <c r="D24" s="62">
        <v>245</v>
      </c>
      <c r="E24" s="62">
        <v>110</v>
      </c>
      <c r="F24" s="62">
        <v>81</v>
      </c>
      <c r="G24" s="62">
        <v>100</v>
      </c>
      <c r="H24" s="62">
        <v>137</v>
      </c>
      <c r="I24" s="62">
        <v>168</v>
      </c>
      <c r="J24" s="62">
        <v>186</v>
      </c>
      <c r="K24" s="62">
        <v>161</v>
      </c>
      <c r="L24" s="62">
        <v>165</v>
      </c>
      <c r="M24" s="62">
        <v>244</v>
      </c>
      <c r="N24" s="62">
        <v>340</v>
      </c>
      <c r="O24" s="62">
        <v>435</v>
      </c>
      <c r="P24" s="62">
        <v>378</v>
      </c>
      <c r="Q24" s="62">
        <v>209</v>
      </c>
      <c r="R24" s="62">
        <v>210</v>
      </c>
      <c r="S24" s="62">
        <v>300</v>
      </c>
    </row>
    <row r="25" spans="1:19" ht="26.25" customHeight="1" x14ac:dyDescent="0.15">
      <c r="A25" s="158" t="s">
        <v>142</v>
      </c>
      <c r="B25" s="158"/>
      <c r="C25" s="59">
        <v>3835</v>
      </c>
      <c r="D25" s="60">
        <v>319</v>
      </c>
      <c r="E25" s="60">
        <v>137</v>
      </c>
      <c r="F25" s="60">
        <v>145</v>
      </c>
      <c r="G25" s="60">
        <v>116</v>
      </c>
      <c r="H25" s="60">
        <v>157</v>
      </c>
      <c r="I25" s="60">
        <v>175</v>
      </c>
      <c r="J25" s="60">
        <v>202</v>
      </c>
      <c r="K25" s="60">
        <v>228</v>
      </c>
      <c r="L25" s="60">
        <v>217</v>
      </c>
      <c r="M25" s="60">
        <v>235</v>
      </c>
      <c r="N25" s="60">
        <v>349</v>
      </c>
      <c r="O25" s="60">
        <v>464</v>
      </c>
      <c r="P25" s="60">
        <v>344</v>
      </c>
      <c r="Q25" s="60">
        <v>260</v>
      </c>
      <c r="R25" s="60">
        <v>193</v>
      </c>
      <c r="S25" s="60">
        <v>294</v>
      </c>
    </row>
    <row r="26" spans="1:19" ht="26.25" customHeight="1" x14ac:dyDescent="0.15">
      <c r="A26" s="160" t="s">
        <v>143</v>
      </c>
      <c r="B26" s="160"/>
      <c r="C26" s="61">
        <v>2923</v>
      </c>
      <c r="D26" s="62">
        <v>224</v>
      </c>
      <c r="E26" s="62">
        <v>102</v>
      </c>
      <c r="F26" s="62">
        <v>77</v>
      </c>
      <c r="G26" s="62">
        <v>92</v>
      </c>
      <c r="H26" s="62">
        <v>132</v>
      </c>
      <c r="I26" s="62">
        <v>161</v>
      </c>
      <c r="J26" s="62">
        <v>166</v>
      </c>
      <c r="K26" s="62">
        <v>133</v>
      </c>
      <c r="L26" s="62">
        <v>144</v>
      </c>
      <c r="M26" s="62">
        <v>202</v>
      </c>
      <c r="N26" s="62">
        <v>329</v>
      </c>
      <c r="O26" s="62">
        <v>383</v>
      </c>
      <c r="P26" s="62">
        <v>238</v>
      </c>
      <c r="Q26" s="62">
        <v>156</v>
      </c>
      <c r="R26" s="62">
        <v>153</v>
      </c>
      <c r="S26" s="62">
        <v>231</v>
      </c>
    </row>
    <row r="27" spans="1:19" ht="26.25" customHeight="1" x14ac:dyDescent="0.15">
      <c r="A27" s="158" t="s">
        <v>144</v>
      </c>
      <c r="B27" s="158"/>
      <c r="C27" s="59">
        <v>2286</v>
      </c>
      <c r="D27" s="60">
        <v>182</v>
      </c>
      <c r="E27" s="60">
        <v>72</v>
      </c>
      <c r="F27" s="60">
        <v>76</v>
      </c>
      <c r="G27" s="60">
        <v>61</v>
      </c>
      <c r="H27" s="60">
        <v>80</v>
      </c>
      <c r="I27" s="60">
        <v>111</v>
      </c>
      <c r="J27" s="60">
        <v>141</v>
      </c>
      <c r="K27" s="60">
        <v>106</v>
      </c>
      <c r="L27" s="60">
        <v>127</v>
      </c>
      <c r="M27" s="60">
        <v>147</v>
      </c>
      <c r="N27" s="60">
        <v>205</v>
      </c>
      <c r="O27" s="60">
        <v>325</v>
      </c>
      <c r="P27" s="60">
        <v>229</v>
      </c>
      <c r="Q27" s="60">
        <v>139</v>
      </c>
      <c r="R27" s="60">
        <v>118</v>
      </c>
      <c r="S27" s="60">
        <v>167</v>
      </c>
    </row>
    <row r="28" spans="1:19" ht="26.25" customHeight="1" x14ac:dyDescent="0.15">
      <c r="A28" s="160" t="s">
        <v>145</v>
      </c>
      <c r="B28" s="160"/>
      <c r="C28" s="61">
        <v>2555</v>
      </c>
      <c r="D28" s="62">
        <v>181</v>
      </c>
      <c r="E28" s="62">
        <v>91</v>
      </c>
      <c r="F28" s="62">
        <v>59</v>
      </c>
      <c r="G28" s="62">
        <v>56</v>
      </c>
      <c r="H28" s="62">
        <v>86</v>
      </c>
      <c r="I28" s="62">
        <v>99</v>
      </c>
      <c r="J28" s="62">
        <v>120</v>
      </c>
      <c r="K28" s="62">
        <v>133</v>
      </c>
      <c r="L28" s="62">
        <v>133</v>
      </c>
      <c r="M28" s="62">
        <v>169</v>
      </c>
      <c r="N28" s="62">
        <v>286</v>
      </c>
      <c r="O28" s="62">
        <v>320</v>
      </c>
      <c r="P28" s="62">
        <v>277</v>
      </c>
      <c r="Q28" s="62">
        <v>169</v>
      </c>
      <c r="R28" s="62">
        <v>153</v>
      </c>
      <c r="S28" s="62">
        <v>223</v>
      </c>
    </row>
    <row r="29" spans="1:19" ht="26.25" customHeight="1" x14ac:dyDescent="0.15">
      <c r="A29" s="158" t="s">
        <v>146</v>
      </c>
      <c r="B29" s="158"/>
      <c r="C29" s="59">
        <v>1582</v>
      </c>
      <c r="D29" s="60">
        <v>99</v>
      </c>
      <c r="E29" s="60">
        <v>44</v>
      </c>
      <c r="F29" s="60">
        <v>54</v>
      </c>
      <c r="G29" s="60">
        <v>47</v>
      </c>
      <c r="H29" s="60">
        <v>56</v>
      </c>
      <c r="I29" s="60">
        <v>66</v>
      </c>
      <c r="J29" s="60">
        <v>87</v>
      </c>
      <c r="K29" s="60">
        <v>72</v>
      </c>
      <c r="L29" s="60">
        <v>78</v>
      </c>
      <c r="M29" s="60">
        <v>113</v>
      </c>
      <c r="N29" s="60">
        <v>143</v>
      </c>
      <c r="O29" s="60">
        <v>199</v>
      </c>
      <c r="P29" s="60">
        <v>176</v>
      </c>
      <c r="Q29" s="60">
        <v>104</v>
      </c>
      <c r="R29" s="60">
        <v>109</v>
      </c>
      <c r="S29" s="60">
        <v>135</v>
      </c>
    </row>
    <row r="30" spans="1:19" ht="26.25" customHeight="1" x14ac:dyDescent="0.15">
      <c r="A30" s="160" t="s">
        <v>147</v>
      </c>
      <c r="B30" s="160"/>
      <c r="C30" s="61">
        <v>3149</v>
      </c>
      <c r="D30" s="62">
        <v>302</v>
      </c>
      <c r="E30" s="62">
        <v>135</v>
      </c>
      <c r="F30" s="62">
        <v>89</v>
      </c>
      <c r="G30" s="62">
        <v>91</v>
      </c>
      <c r="H30" s="62">
        <v>144</v>
      </c>
      <c r="I30" s="62">
        <v>155</v>
      </c>
      <c r="J30" s="62">
        <v>186</v>
      </c>
      <c r="K30" s="62">
        <v>167</v>
      </c>
      <c r="L30" s="62">
        <v>171</v>
      </c>
      <c r="M30" s="62">
        <v>166</v>
      </c>
      <c r="N30" s="62">
        <v>284</v>
      </c>
      <c r="O30" s="62">
        <v>382</v>
      </c>
      <c r="P30" s="62">
        <v>310</v>
      </c>
      <c r="Q30" s="62">
        <v>193</v>
      </c>
      <c r="R30" s="62">
        <v>146</v>
      </c>
      <c r="S30" s="62">
        <v>228</v>
      </c>
    </row>
    <row r="31" spans="1:19" ht="26.25" customHeight="1" x14ac:dyDescent="0.15">
      <c r="A31" s="158" t="s">
        <v>148</v>
      </c>
      <c r="B31" s="158"/>
      <c r="C31" s="59">
        <v>2695</v>
      </c>
      <c r="D31" s="60">
        <v>205</v>
      </c>
      <c r="E31" s="60">
        <v>98</v>
      </c>
      <c r="F31" s="60">
        <v>79</v>
      </c>
      <c r="G31" s="60">
        <v>90</v>
      </c>
      <c r="H31" s="60">
        <v>100</v>
      </c>
      <c r="I31" s="60">
        <v>127</v>
      </c>
      <c r="J31" s="60">
        <v>153</v>
      </c>
      <c r="K31" s="60">
        <v>144</v>
      </c>
      <c r="L31" s="60">
        <v>130</v>
      </c>
      <c r="M31" s="60">
        <v>182</v>
      </c>
      <c r="N31" s="60">
        <v>260</v>
      </c>
      <c r="O31" s="60">
        <v>321</v>
      </c>
      <c r="P31" s="60">
        <v>280</v>
      </c>
      <c r="Q31" s="60">
        <v>185</v>
      </c>
      <c r="R31" s="60">
        <v>130</v>
      </c>
      <c r="S31" s="60">
        <v>211</v>
      </c>
    </row>
    <row r="32" spans="1:19" ht="26.25" customHeight="1" x14ac:dyDescent="0.15">
      <c r="A32" s="160" t="s">
        <v>149</v>
      </c>
      <c r="B32" s="160"/>
      <c r="C32" s="61">
        <v>1193</v>
      </c>
      <c r="D32" s="62">
        <v>91</v>
      </c>
      <c r="E32" s="62">
        <v>30</v>
      </c>
      <c r="F32" s="62">
        <v>58</v>
      </c>
      <c r="G32" s="62">
        <v>31</v>
      </c>
      <c r="H32" s="62">
        <v>54</v>
      </c>
      <c r="I32" s="62">
        <v>50</v>
      </c>
      <c r="J32" s="62">
        <v>63</v>
      </c>
      <c r="K32" s="62">
        <v>60</v>
      </c>
      <c r="L32" s="62">
        <v>61</v>
      </c>
      <c r="M32" s="62">
        <v>86</v>
      </c>
      <c r="N32" s="62">
        <v>113</v>
      </c>
      <c r="O32" s="62">
        <v>142</v>
      </c>
      <c r="P32" s="62">
        <v>114</v>
      </c>
      <c r="Q32" s="62">
        <v>90</v>
      </c>
      <c r="R32" s="62">
        <v>78</v>
      </c>
      <c r="S32" s="62">
        <v>72</v>
      </c>
    </row>
    <row r="33" spans="1:19" ht="26.25" customHeight="1" x14ac:dyDescent="0.15">
      <c r="A33" s="158" t="s">
        <v>150</v>
      </c>
      <c r="B33" s="198"/>
      <c r="C33" s="59">
        <v>2150</v>
      </c>
      <c r="D33" s="60">
        <v>161</v>
      </c>
      <c r="E33" s="60">
        <v>78</v>
      </c>
      <c r="F33" s="60">
        <v>74</v>
      </c>
      <c r="G33" s="60">
        <v>69</v>
      </c>
      <c r="H33" s="60">
        <v>89</v>
      </c>
      <c r="I33" s="60">
        <v>105</v>
      </c>
      <c r="J33" s="60">
        <v>108</v>
      </c>
      <c r="K33" s="60">
        <v>112</v>
      </c>
      <c r="L33" s="60">
        <v>121</v>
      </c>
      <c r="M33" s="60">
        <v>133</v>
      </c>
      <c r="N33" s="60">
        <v>192</v>
      </c>
      <c r="O33" s="60">
        <v>287</v>
      </c>
      <c r="P33" s="60">
        <v>220</v>
      </c>
      <c r="Q33" s="60">
        <v>119</v>
      </c>
      <c r="R33" s="60">
        <v>121</v>
      </c>
      <c r="S33" s="60">
        <v>161</v>
      </c>
    </row>
    <row r="34" spans="1:19" ht="26.25" customHeight="1" x14ac:dyDescent="0.15">
      <c r="A34" s="160" t="s">
        <v>151</v>
      </c>
      <c r="B34" s="160"/>
      <c r="C34" s="61">
        <v>3238</v>
      </c>
      <c r="D34" s="62">
        <v>267</v>
      </c>
      <c r="E34" s="62">
        <v>113</v>
      </c>
      <c r="F34" s="62">
        <v>93</v>
      </c>
      <c r="G34" s="62">
        <v>109</v>
      </c>
      <c r="H34" s="62">
        <v>130</v>
      </c>
      <c r="I34" s="62">
        <v>142</v>
      </c>
      <c r="J34" s="62">
        <v>181</v>
      </c>
      <c r="K34" s="62">
        <v>200</v>
      </c>
      <c r="L34" s="62">
        <v>151</v>
      </c>
      <c r="M34" s="62">
        <v>213</v>
      </c>
      <c r="N34" s="62">
        <v>320</v>
      </c>
      <c r="O34" s="62">
        <v>408</v>
      </c>
      <c r="P34" s="62">
        <v>319</v>
      </c>
      <c r="Q34" s="62">
        <v>201</v>
      </c>
      <c r="R34" s="62">
        <v>167</v>
      </c>
      <c r="S34" s="62">
        <v>224</v>
      </c>
    </row>
    <row r="35" spans="1:19" ht="26.25" customHeight="1" x14ac:dyDescent="0.15">
      <c r="A35" s="158" t="s">
        <v>152</v>
      </c>
      <c r="B35" s="158"/>
      <c r="C35" s="59">
        <v>4442</v>
      </c>
      <c r="D35" s="60">
        <v>366</v>
      </c>
      <c r="E35" s="60">
        <v>172</v>
      </c>
      <c r="F35" s="60">
        <v>172</v>
      </c>
      <c r="G35" s="60">
        <v>134</v>
      </c>
      <c r="H35" s="60">
        <v>194</v>
      </c>
      <c r="I35" s="60">
        <v>223</v>
      </c>
      <c r="J35" s="60">
        <v>234</v>
      </c>
      <c r="K35" s="60">
        <v>246</v>
      </c>
      <c r="L35" s="60">
        <v>225</v>
      </c>
      <c r="M35" s="60">
        <v>303</v>
      </c>
      <c r="N35" s="60">
        <v>416</v>
      </c>
      <c r="O35" s="60">
        <v>517</v>
      </c>
      <c r="P35" s="60">
        <v>383</v>
      </c>
      <c r="Q35" s="60">
        <v>252</v>
      </c>
      <c r="R35" s="60">
        <v>253</v>
      </c>
      <c r="S35" s="60">
        <v>352</v>
      </c>
    </row>
    <row r="36" spans="1:19" ht="26.25" customHeight="1" x14ac:dyDescent="0.15">
      <c r="A36" s="162" t="s">
        <v>153</v>
      </c>
      <c r="B36" s="162"/>
      <c r="C36" s="90">
        <v>3438</v>
      </c>
      <c r="D36" s="89">
        <v>212</v>
      </c>
      <c r="E36" s="89">
        <v>95</v>
      </c>
      <c r="F36" s="89">
        <v>108</v>
      </c>
      <c r="G36" s="89">
        <v>74</v>
      </c>
      <c r="H36" s="89">
        <v>145</v>
      </c>
      <c r="I36" s="89">
        <v>132</v>
      </c>
      <c r="J36" s="89">
        <v>172</v>
      </c>
      <c r="K36" s="89">
        <v>185</v>
      </c>
      <c r="L36" s="89">
        <v>176</v>
      </c>
      <c r="M36" s="89">
        <v>245</v>
      </c>
      <c r="N36" s="89">
        <v>347</v>
      </c>
      <c r="O36" s="89">
        <v>414</v>
      </c>
      <c r="P36" s="89">
        <v>332</v>
      </c>
      <c r="Q36" s="89">
        <v>222</v>
      </c>
      <c r="R36" s="89">
        <v>244</v>
      </c>
      <c r="S36" s="89">
        <v>335</v>
      </c>
    </row>
  </sheetData>
  <mergeCells count="46">
    <mergeCell ref="Q7:Q10"/>
    <mergeCell ref="R7:R10"/>
    <mergeCell ref="S7:S10"/>
    <mergeCell ref="A11:B11"/>
    <mergeCell ref="A12:B12"/>
    <mergeCell ref="K7:K10"/>
    <mergeCell ref="L7:L10"/>
    <mergeCell ref="M7:M10"/>
    <mergeCell ref="N7:N10"/>
    <mergeCell ref="O7:O10"/>
    <mergeCell ref="P7:P10"/>
    <mergeCell ref="A6:B10"/>
    <mergeCell ref="L6:S6"/>
    <mergeCell ref="C7:C10"/>
    <mergeCell ref="E7:E10"/>
    <mergeCell ref="F7:F10"/>
    <mergeCell ref="A36:B36"/>
    <mergeCell ref="D7:D10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C6:J6"/>
    <mergeCell ref="A32:B32"/>
    <mergeCell ref="A33:B33"/>
    <mergeCell ref="A34:B34"/>
    <mergeCell ref="A35:B35"/>
    <mergeCell ref="A16:B16"/>
    <mergeCell ref="A17:B17"/>
    <mergeCell ref="A18:B18"/>
    <mergeCell ref="A19:B19"/>
    <mergeCell ref="A13:B13"/>
    <mergeCell ref="G7:G10"/>
    <mergeCell ref="H7:H10"/>
    <mergeCell ref="I7:I10"/>
    <mergeCell ref="J7:J10"/>
  </mergeCells>
  <phoneticPr fontId="5"/>
  <pageMargins left="0.70866141732283472" right="0.70866141732283472" top="0.55118110236220474" bottom="0.55118110236220474" header="0.31496062992125984" footer="0.31496062992125984"/>
  <pageSetup paperSize="9" firstPageNumber="120" orientation="portrait" useFirstPageNumber="1" r:id="rId1"/>
  <headerFooter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3.125" customWidth="1"/>
    <col min="2" max="2" width="9.875" customWidth="1"/>
    <col min="3" max="19" width="8.625" customWidth="1"/>
  </cols>
  <sheetData>
    <row r="1" spans="1:19" ht="15" customHeight="1" x14ac:dyDescent="0.15">
      <c r="A1" s="129"/>
      <c r="B1" s="5"/>
    </row>
    <row r="2" spans="1:19" ht="12.75" customHeight="1" x14ac:dyDescent="0.15">
      <c r="A2" s="103" t="s">
        <v>70</v>
      </c>
      <c r="B2" s="104"/>
    </row>
    <row r="3" spans="1:19" ht="12.75" customHeight="1" x14ac:dyDescent="0.15">
      <c r="A3" s="27" t="s">
        <v>584</v>
      </c>
      <c r="B3" s="16"/>
      <c r="L3" s="74"/>
    </row>
    <row r="4" spans="1:19" ht="12.75" customHeight="1" x14ac:dyDescent="0.15">
      <c r="A4" s="16"/>
      <c r="B4" s="27"/>
    </row>
    <row r="5" spans="1:19" ht="12.75" customHeight="1" thickBot="1" x14ac:dyDescent="0.2">
      <c r="A5" s="112"/>
      <c r="B5" s="106"/>
      <c r="N5" s="111"/>
      <c r="S5" s="111" t="s">
        <v>381</v>
      </c>
    </row>
    <row r="6" spans="1:19" ht="12" customHeight="1" thickTop="1" x14ac:dyDescent="0.15">
      <c r="A6" s="155" t="s">
        <v>127</v>
      </c>
      <c r="B6" s="155"/>
      <c r="C6" s="332" t="s">
        <v>376</v>
      </c>
      <c r="D6" s="333"/>
      <c r="E6" s="333"/>
      <c r="F6" s="333"/>
      <c r="G6" s="333"/>
      <c r="H6" s="333"/>
      <c r="I6" s="333"/>
      <c r="J6" s="333"/>
      <c r="K6" s="134"/>
      <c r="L6" s="330"/>
      <c r="M6" s="330"/>
      <c r="N6" s="330"/>
      <c r="O6" s="330"/>
      <c r="P6" s="330"/>
      <c r="Q6" s="330"/>
      <c r="R6" s="330"/>
      <c r="S6" s="331"/>
    </row>
    <row r="7" spans="1:19" ht="12" customHeight="1" x14ac:dyDescent="0.15">
      <c r="A7" s="156"/>
      <c r="B7" s="156"/>
      <c r="C7" s="329" t="s">
        <v>112</v>
      </c>
      <c r="D7" s="335" t="s">
        <v>456</v>
      </c>
      <c r="E7" s="329" t="s">
        <v>360</v>
      </c>
      <c r="F7" s="329" t="s">
        <v>361</v>
      </c>
      <c r="G7" s="329" t="s">
        <v>362</v>
      </c>
      <c r="H7" s="329" t="s">
        <v>363</v>
      </c>
      <c r="I7" s="329" t="s">
        <v>364</v>
      </c>
      <c r="J7" s="329" t="s">
        <v>365</v>
      </c>
      <c r="K7" s="329" t="s">
        <v>366</v>
      </c>
      <c r="L7" s="192" t="s">
        <v>367</v>
      </c>
      <c r="M7" s="329" t="s">
        <v>368</v>
      </c>
      <c r="N7" s="329" t="s">
        <v>369</v>
      </c>
      <c r="O7" s="329" t="s">
        <v>370</v>
      </c>
      <c r="P7" s="329" t="s">
        <v>371</v>
      </c>
      <c r="Q7" s="329" t="s">
        <v>372</v>
      </c>
      <c r="R7" s="329" t="s">
        <v>373</v>
      </c>
      <c r="S7" s="329" t="s">
        <v>374</v>
      </c>
    </row>
    <row r="8" spans="1:19" ht="12" customHeight="1" x14ac:dyDescent="0.15">
      <c r="A8" s="156"/>
      <c r="B8" s="156"/>
      <c r="C8" s="329"/>
      <c r="D8" s="336"/>
      <c r="E8" s="329"/>
      <c r="F8" s="329"/>
      <c r="G8" s="329"/>
      <c r="H8" s="329"/>
      <c r="I8" s="329"/>
      <c r="J8" s="329"/>
      <c r="K8" s="329"/>
      <c r="L8" s="192"/>
      <c r="M8" s="329"/>
      <c r="N8" s="329"/>
      <c r="O8" s="329"/>
      <c r="P8" s="329"/>
      <c r="Q8" s="329"/>
      <c r="R8" s="329"/>
      <c r="S8" s="329"/>
    </row>
    <row r="9" spans="1:19" ht="12" customHeight="1" x14ac:dyDescent="0.15">
      <c r="A9" s="156"/>
      <c r="B9" s="156"/>
      <c r="C9" s="329"/>
      <c r="D9" s="336"/>
      <c r="E9" s="329"/>
      <c r="F9" s="329"/>
      <c r="G9" s="329"/>
      <c r="H9" s="329"/>
      <c r="I9" s="329"/>
      <c r="J9" s="329"/>
      <c r="K9" s="329"/>
      <c r="L9" s="192"/>
      <c r="M9" s="329"/>
      <c r="N9" s="329"/>
      <c r="O9" s="329"/>
      <c r="P9" s="329"/>
      <c r="Q9" s="329"/>
      <c r="R9" s="329"/>
      <c r="S9" s="329"/>
    </row>
    <row r="10" spans="1:19" ht="12" customHeight="1" x14ac:dyDescent="0.15">
      <c r="A10" s="157"/>
      <c r="B10" s="157"/>
      <c r="C10" s="329"/>
      <c r="D10" s="337"/>
      <c r="E10" s="329"/>
      <c r="F10" s="329"/>
      <c r="G10" s="329"/>
      <c r="H10" s="329"/>
      <c r="I10" s="329"/>
      <c r="J10" s="329"/>
      <c r="K10" s="329"/>
      <c r="L10" s="192"/>
      <c r="M10" s="329"/>
      <c r="N10" s="329"/>
      <c r="O10" s="329"/>
      <c r="P10" s="329"/>
      <c r="Q10" s="329"/>
      <c r="R10" s="329"/>
      <c r="S10" s="329"/>
    </row>
    <row r="11" spans="1:19" ht="26.25" customHeight="1" x14ac:dyDescent="0.15">
      <c r="A11" s="158" t="s">
        <v>128</v>
      </c>
      <c r="B11" s="158"/>
      <c r="C11" s="93">
        <v>58465</v>
      </c>
      <c r="D11" s="60">
        <v>4437</v>
      </c>
      <c r="E11" s="60">
        <v>2100</v>
      </c>
      <c r="F11" s="60">
        <v>1872</v>
      </c>
      <c r="G11" s="60">
        <v>1939</v>
      </c>
      <c r="H11" s="60">
        <v>2609</v>
      </c>
      <c r="I11" s="60">
        <v>3026</v>
      </c>
      <c r="J11" s="60">
        <v>3510</v>
      </c>
      <c r="K11" s="60">
        <v>3220</v>
      </c>
      <c r="L11" s="60">
        <v>2877</v>
      </c>
      <c r="M11" s="60">
        <v>3770</v>
      </c>
      <c r="N11" s="60">
        <v>5459</v>
      </c>
      <c r="O11" s="60">
        <v>7547</v>
      </c>
      <c r="P11" s="60">
        <v>6358</v>
      </c>
      <c r="Q11" s="60">
        <v>3631</v>
      </c>
      <c r="R11" s="60">
        <v>3059</v>
      </c>
      <c r="S11" s="60">
        <v>3051</v>
      </c>
    </row>
    <row r="12" spans="1:19" ht="26.25" customHeight="1" x14ac:dyDescent="0.15">
      <c r="A12" s="160" t="s">
        <v>129</v>
      </c>
      <c r="B12" s="160"/>
      <c r="C12" s="61">
        <v>5900</v>
      </c>
      <c r="D12" s="62">
        <v>464</v>
      </c>
      <c r="E12" s="62">
        <v>201</v>
      </c>
      <c r="F12" s="62">
        <v>196</v>
      </c>
      <c r="G12" s="62">
        <v>224</v>
      </c>
      <c r="H12" s="62">
        <v>275</v>
      </c>
      <c r="I12" s="62">
        <v>296</v>
      </c>
      <c r="J12" s="62">
        <v>342</v>
      </c>
      <c r="K12" s="62">
        <v>334</v>
      </c>
      <c r="L12" s="62">
        <v>313</v>
      </c>
      <c r="M12" s="62">
        <v>353</v>
      </c>
      <c r="N12" s="62">
        <v>542</v>
      </c>
      <c r="O12" s="62">
        <v>779</v>
      </c>
      <c r="P12" s="62">
        <v>643</v>
      </c>
      <c r="Q12" s="62">
        <v>377</v>
      </c>
      <c r="R12" s="62">
        <v>275</v>
      </c>
      <c r="S12" s="62">
        <v>286</v>
      </c>
    </row>
    <row r="13" spans="1:19" ht="26.25" customHeight="1" x14ac:dyDescent="0.15">
      <c r="A13" s="158" t="s">
        <v>130</v>
      </c>
      <c r="B13" s="158"/>
      <c r="C13" s="59">
        <v>1119</v>
      </c>
      <c r="D13" s="60">
        <v>51</v>
      </c>
      <c r="E13" s="60">
        <v>40</v>
      </c>
      <c r="F13" s="60">
        <v>31</v>
      </c>
      <c r="G13" s="60">
        <v>29</v>
      </c>
      <c r="H13" s="60">
        <v>40</v>
      </c>
      <c r="I13" s="60">
        <v>47</v>
      </c>
      <c r="J13" s="60">
        <v>52</v>
      </c>
      <c r="K13" s="60">
        <v>69</v>
      </c>
      <c r="L13" s="60">
        <v>53</v>
      </c>
      <c r="M13" s="60">
        <v>70</v>
      </c>
      <c r="N13" s="60">
        <v>97</v>
      </c>
      <c r="O13" s="60">
        <v>142</v>
      </c>
      <c r="P13" s="60">
        <v>147</v>
      </c>
      <c r="Q13" s="60">
        <v>109</v>
      </c>
      <c r="R13" s="60">
        <v>83</v>
      </c>
      <c r="S13" s="60">
        <v>59</v>
      </c>
    </row>
    <row r="14" spans="1:19" ht="26.25" customHeight="1" x14ac:dyDescent="0.15">
      <c r="A14" s="160" t="s">
        <v>131</v>
      </c>
      <c r="B14" s="160"/>
      <c r="C14" s="61">
        <v>5108</v>
      </c>
      <c r="D14" s="62">
        <v>331</v>
      </c>
      <c r="E14" s="62">
        <v>168</v>
      </c>
      <c r="F14" s="62">
        <v>167</v>
      </c>
      <c r="G14" s="62">
        <v>176</v>
      </c>
      <c r="H14" s="62">
        <v>206</v>
      </c>
      <c r="I14" s="62">
        <v>270</v>
      </c>
      <c r="J14" s="62">
        <v>283</v>
      </c>
      <c r="K14" s="62">
        <v>251</v>
      </c>
      <c r="L14" s="62">
        <v>259</v>
      </c>
      <c r="M14" s="62">
        <v>333</v>
      </c>
      <c r="N14" s="62">
        <v>468</v>
      </c>
      <c r="O14" s="62">
        <v>713</v>
      </c>
      <c r="P14" s="62">
        <v>634</v>
      </c>
      <c r="Q14" s="62">
        <v>306</v>
      </c>
      <c r="R14" s="62">
        <v>285</v>
      </c>
      <c r="S14" s="62">
        <v>258</v>
      </c>
    </row>
    <row r="15" spans="1:19" ht="26.25" customHeight="1" x14ac:dyDescent="0.15">
      <c r="A15" s="158" t="s">
        <v>132</v>
      </c>
      <c r="B15" s="158"/>
      <c r="C15" s="59">
        <v>1685</v>
      </c>
      <c r="D15" s="60">
        <v>85</v>
      </c>
      <c r="E15" s="60">
        <v>53</v>
      </c>
      <c r="F15" s="60">
        <v>52</v>
      </c>
      <c r="G15" s="60">
        <v>64</v>
      </c>
      <c r="H15" s="60">
        <v>67</v>
      </c>
      <c r="I15" s="60">
        <v>73</v>
      </c>
      <c r="J15" s="60">
        <v>85</v>
      </c>
      <c r="K15" s="60">
        <v>86</v>
      </c>
      <c r="L15" s="60">
        <v>89</v>
      </c>
      <c r="M15" s="60">
        <v>96</v>
      </c>
      <c r="N15" s="60">
        <v>167</v>
      </c>
      <c r="O15" s="60">
        <v>201</v>
      </c>
      <c r="P15" s="60">
        <v>205</v>
      </c>
      <c r="Q15" s="60">
        <v>144</v>
      </c>
      <c r="R15" s="60">
        <v>117</v>
      </c>
      <c r="S15" s="60">
        <v>101</v>
      </c>
    </row>
    <row r="16" spans="1:19" ht="26.25" customHeight="1" x14ac:dyDescent="0.15">
      <c r="A16" s="160" t="s">
        <v>154</v>
      </c>
      <c r="B16" s="160"/>
      <c r="C16" s="61">
        <v>3275</v>
      </c>
      <c r="D16" s="62">
        <v>243</v>
      </c>
      <c r="E16" s="62">
        <v>105</v>
      </c>
      <c r="F16" s="62">
        <v>96</v>
      </c>
      <c r="G16" s="62">
        <v>120</v>
      </c>
      <c r="H16" s="62">
        <v>144</v>
      </c>
      <c r="I16" s="62">
        <v>182</v>
      </c>
      <c r="J16" s="62">
        <v>206</v>
      </c>
      <c r="K16" s="62">
        <v>174</v>
      </c>
      <c r="L16" s="62">
        <v>167</v>
      </c>
      <c r="M16" s="62">
        <v>223</v>
      </c>
      <c r="N16" s="62">
        <v>278</v>
      </c>
      <c r="O16" s="62">
        <v>422</v>
      </c>
      <c r="P16" s="62">
        <v>369</v>
      </c>
      <c r="Q16" s="62">
        <v>188</v>
      </c>
      <c r="R16" s="62">
        <v>180</v>
      </c>
      <c r="S16" s="62">
        <v>178</v>
      </c>
    </row>
    <row r="17" spans="1:19" ht="26.25" customHeight="1" x14ac:dyDescent="0.15">
      <c r="A17" s="158" t="s">
        <v>134</v>
      </c>
      <c r="B17" s="158"/>
      <c r="C17" s="59">
        <v>2495</v>
      </c>
      <c r="D17" s="60">
        <v>201</v>
      </c>
      <c r="E17" s="60">
        <v>94</v>
      </c>
      <c r="F17" s="60">
        <v>77</v>
      </c>
      <c r="G17" s="60">
        <v>84</v>
      </c>
      <c r="H17" s="60">
        <v>116</v>
      </c>
      <c r="I17" s="60">
        <v>117</v>
      </c>
      <c r="J17" s="60">
        <v>139</v>
      </c>
      <c r="K17" s="60">
        <v>132</v>
      </c>
      <c r="L17" s="60">
        <v>111</v>
      </c>
      <c r="M17" s="60">
        <v>163</v>
      </c>
      <c r="N17" s="60">
        <v>234</v>
      </c>
      <c r="O17" s="60">
        <v>333</v>
      </c>
      <c r="P17" s="60">
        <v>262</v>
      </c>
      <c r="Q17" s="60">
        <v>162</v>
      </c>
      <c r="R17" s="60">
        <v>129</v>
      </c>
      <c r="S17" s="60">
        <v>141</v>
      </c>
    </row>
    <row r="18" spans="1:19" ht="26.25" customHeight="1" x14ac:dyDescent="0.15">
      <c r="A18" s="160" t="s">
        <v>135</v>
      </c>
      <c r="B18" s="160"/>
      <c r="C18" s="61">
        <v>3096</v>
      </c>
      <c r="D18" s="62">
        <v>238</v>
      </c>
      <c r="E18" s="62">
        <v>113</v>
      </c>
      <c r="F18" s="62">
        <v>100</v>
      </c>
      <c r="G18" s="62">
        <v>104</v>
      </c>
      <c r="H18" s="62">
        <v>141</v>
      </c>
      <c r="I18" s="62">
        <v>152</v>
      </c>
      <c r="J18" s="62">
        <v>199</v>
      </c>
      <c r="K18" s="62">
        <v>155</v>
      </c>
      <c r="L18" s="62">
        <v>158</v>
      </c>
      <c r="M18" s="62">
        <v>176</v>
      </c>
      <c r="N18" s="62">
        <v>287</v>
      </c>
      <c r="O18" s="62">
        <v>421</v>
      </c>
      <c r="P18" s="62">
        <v>351</v>
      </c>
      <c r="Q18" s="62">
        <v>185</v>
      </c>
      <c r="R18" s="62">
        <v>151</v>
      </c>
      <c r="S18" s="62">
        <v>165</v>
      </c>
    </row>
    <row r="19" spans="1:19" ht="26.25" customHeight="1" x14ac:dyDescent="0.15">
      <c r="A19" s="158" t="s">
        <v>136</v>
      </c>
      <c r="B19" s="158"/>
      <c r="C19" s="59">
        <v>4299</v>
      </c>
      <c r="D19" s="60">
        <v>352</v>
      </c>
      <c r="E19" s="60">
        <v>186</v>
      </c>
      <c r="F19" s="60">
        <v>139</v>
      </c>
      <c r="G19" s="60">
        <v>139</v>
      </c>
      <c r="H19" s="60">
        <v>203</v>
      </c>
      <c r="I19" s="60">
        <v>242</v>
      </c>
      <c r="J19" s="60">
        <v>287</v>
      </c>
      <c r="K19" s="60">
        <v>290</v>
      </c>
      <c r="L19" s="60">
        <v>220</v>
      </c>
      <c r="M19" s="60">
        <v>290</v>
      </c>
      <c r="N19" s="60">
        <v>384</v>
      </c>
      <c r="O19" s="60">
        <v>505</v>
      </c>
      <c r="P19" s="60">
        <v>409</v>
      </c>
      <c r="Q19" s="60">
        <v>258</v>
      </c>
      <c r="R19" s="60">
        <v>217</v>
      </c>
      <c r="S19" s="60">
        <v>178</v>
      </c>
    </row>
    <row r="20" spans="1:19" ht="26.25" customHeight="1" x14ac:dyDescent="0.15">
      <c r="A20" s="160" t="s">
        <v>137</v>
      </c>
      <c r="B20" s="160"/>
      <c r="C20" s="61">
        <v>5621</v>
      </c>
      <c r="D20" s="62">
        <v>485</v>
      </c>
      <c r="E20" s="62">
        <v>225</v>
      </c>
      <c r="F20" s="62">
        <v>183</v>
      </c>
      <c r="G20" s="62">
        <v>189</v>
      </c>
      <c r="H20" s="62">
        <v>252</v>
      </c>
      <c r="I20" s="62">
        <v>294</v>
      </c>
      <c r="J20" s="62">
        <v>359</v>
      </c>
      <c r="K20" s="62">
        <v>316</v>
      </c>
      <c r="L20" s="62">
        <v>240</v>
      </c>
      <c r="M20" s="62">
        <v>381</v>
      </c>
      <c r="N20" s="62">
        <v>532</v>
      </c>
      <c r="O20" s="62">
        <v>716</v>
      </c>
      <c r="P20" s="62">
        <v>569</v>
      </c>
      <c r="Q20" s="62">
        <v>318</v>
      </c>
      <c r="R20" s="62">
        <v>266</v>
      </c>
      <c r="S20" s="62">
        <v>296</v>
      </c>
    </row>
    <row r="21" spans="1:19" ht="26.25" customHeight="1" x14ac:dyDescent="0.15">
      <c r="A21" s="158" t="s">
        <v>138</v>
      </c>
      <c r="B21" s="158"/>
      <c r="C21" s="59">
        <v>1283</v>
      </c>
      <c r="D21" s="60">
        <v>84</v>
      </c>
      <c r="E21" s="60">
        <v>51</v>
      </c>
      <c r="F21" s="60">
        <v>40</v>
      </c>
      <c r="G21" s="60">
        <v>46</v>
      </c>
      <c r="H21" s="60">
        <v>76</v>
      </c>
      <c r="I21" s="60">
        <v>70</v>
      </c>
      <c r="J21" s="60">
        <v>86</v>
      </c>
      <c r="K21" s="60">
        <v>50</v>
      </c>
      <c r="L21" s="60">
        <v>65</v>
      </c>
      <c r="M21" s="60">
        <v>77</v>
      </c>
      <c r="N21" s="60">
        <v>124</v>
      </c>
      <c r="O21" s="60">
        <v>169</v>
      </c>
      <c r="P21" s="60">
        <v>154</v>
      </c>
      <c r="Q21" s="60">
        <v>63</v>
      </c>
      <c r="R21" s="60">
        <v>72</v>
      </c>
      <c r="S21" s="60">
        <v>56</v>
      </c>
    </row>
    <row r="22" spans="1:19" ht="26.25" customHeight="1" x14ac:dyDescent="0.15">
      <c r="A22" s="160" t="s">
        <v>139</v>
      </c>
      <c r="B22" s="160"/>
      <c r="C22" s="61">
        <v>3757</v>
      </c>
      <c r="D22" s="62">
        <v>332</v>
      </c>
      <c r="E22" s="62">
        <v>161</v>
      </c>
      <c r="F22" s="62">
        <v>108</v>
      </c>
      <c r="G22" s="62">
        <v>132</v>
      </c>
      <c r="H22" s="62">
        <v>180</v>
      </c>
      <c r="I22" s="62">
        <v>199</v>
      </c>
      <c r="J22" s="62">
        <v>225</v>
      </c>
      <c r="K22" s="62">
        <v>219</v>
      </c>
      <c r="L22" s="62">
        <v>181</v>
      </c>
      <c r="M22" s="62">
        <v>269</v>
      </c>
      <c r="N22" s="62">
        <v>376</v>
      </c>
      <c r="O22" s="62">
        <v>462</v>
      </c>
      <c r="P22" s="62">
        <v>359</v>
      </c>
      <c r="Q22" s="62">
        <v>191</v>
      </c>
      <c r="R22" s="62">
        <v>165</v>
      </c>
      <c r="S22" s="62">
        <v>198</v>
      </c>
    </row>
    <row r="23" spans="1:19" ht="26.25" customHeight="1" x14ac:dyDescent="0.15">
      <c r="A23" s="158" t="s">
        <v>140</v>
      </c>
      <c r="B23" s="158"/>
      <c r="C23" s="59">
        <v>1923</v>
      </c>
      <c r="D23" s="60">
        <v>127</v>
      </c>
      <c r="E23" s="60">
        <v>57</v>
      </c>
      <c r="F23" s="60">
        <v>56</v>
      </c>
      <c r="G23" s="60">
        <v>62</v>
      </c>
      <c r="H23" s="60">
        <v>83</v>
      </c>
      <c r="I23" s="60">
        <v>108</v>
      </c>
      <c r="J23" s="60">
        <v>137</v>
      </c>
      <c r="K23" s="60">
        <v>92</v>
      </c>
      <c r="L23" s="60">
        <v>85</v>
      </c>
      <c r="M23" s="60">
        <v>110</v>
      </c>
      <c r="N23" s="60">
        <v>175</v>
      </c>
      <c r="O23" s="60">
        <v>276</v>
      </c>
      <c r="P23" s="60">
        <v>240</v>
      </c>
      <c r="Q23" s="60">
        <v>121</v>
      </c>
      <c r="R23" s="60">
        <v>92</v>
      </c>
      <c r="S23" s="60">
        <v>102</v>
      </c>
    </row>
    <row r="24" spans="1:19" ht="26.25" customHeight="1" x14ac:dyDescent="0.15">
      <c r="A24" s="160" t="s">
        <v>141</v>
      </c>
      <c r="B24" s="160"/>
      <c r="C24" s="61">
        <v>1792</v>
      </c>
      <c r="D24" s="62">
        <v>144</v>
      </c>
      <c r="E24" s="62">
        <v>60</v>
      </c>
      <c r="F24" s="62">
        <v>38</v>
      </c>
      <c r="G24" s="62">
        <v>51</v>
      </c>
      <c r="H24" s="62">
        <v>71</v>
      </c>
      <c r="I24" s="62">
        <v>88</v>
      </c>
      <c r="J24" s="62">
        <v>113</v>
      </c>
      <c r="K24" s="62">
        <v>82</v>
      </c>
      <c r="L24" s="62">
        <v>76</v>
      </c>
      <c r="M24" s="62">
        <v>125</v>
      </c>
      <c r="N24" s="62">
        <v>184</v>
      </c>
      <c r="O24" s="62">
        <v>213</v>
      </c>
      <c r="P24" s="62">
        <v>228</v>
      </c>
      <c r="Q24" s="62">
        <v>108</v>
      </c>
      <c r="R24" s="62">
        <v>100</v>
      </c>
      <c r="S24" s="62">
        <v>111</v>
      </c>
    </row>
    <row r="25" spans="1:19" ht="26.25" customHeight="1" x14ac:dyDescent="0.15">
      <c r="A25" s="158" t="s">
        <v>142</v>
      </c>
      <c r="B25" s="158"/>
      <c r="C25" s="59">
        <v>1939</v>
      </c>
      <c r="D25" s="60">
        <v>148</v>
      </c>
      <c r="E25" s="60">
        <v>72</v>
      </c>
      <c r="F25" s="60">
        <v>75</v>
      </c>
      <c r="G25" s="60">
        <v>59</v>
      </c>
      <c r="H25" s="60">
        <v>93</v>
      </c>
      <c r="I25" s="60">
        <v>99</v>
      </c>
      <c r="J25" s="60">
        <v>112</v>
      </c>
      <c r="K25" s="60">
        <v>106</v>
      </c>
      <c r="L25" s="60">
        <v>110</v>
      </c>
      <c r="M25" s="60">
        <v>114</v>
      </c>
      <c r="N25" s="60">
        <v>174</v>
      </c>
      <c r="O25" s="60">
        <v>245</v>
      </c>
      <c r="P25" s="60">
        <v>192</v>
      </c>
      <c r="Q25" s="60">
        <v>139</v>
      </c>
      <c r="R25" s="60">
        <v>101</v>
      </c>
      <c r="S25" s="60">
        <v>100</v>
      </c>
    </row>
    <row r="26" spans="1:19" ht="26.25" customHeight="1" x14ac:dyDescent="0.15">
      <c r="A26" s="160" t="s">
        <v>143</v>
      </c>
      <c r="B26" s="160"/>
      <c r="C26" s="61">
        <v>1512</v>
      </c>
      <c r="D26" s="62">
        <v>118</v>
      </c>
      <c r="E26" s="62">
        <v>62</v>
      </c>
      <c r="F26" s="62">
        <v>44</v>
      </c>
      <c r="G26" s="62">
        <v>44</v>
      </c>
      <c r="H26" s="62">
        <v>77</v>
      </c>
      <c r="I26" s="62">
        <v>94</v>
      </c>
      <c r="J26" s="62">
        <v>92</v>
      </c>
      <c r="K26" s="62">
        <v>75</v>
      </c>
      <c r="L26" s="62">
        <v>62</v>
      </c>
      <c r="M26" s="62">
        <v>109</v>
      </c>
      <c r="N26" s="62">
        <v>148</v>
      </c>
      <c r="O26" s="62">
        <v>215</v>
      </c>
      <c r="P26" s="62">
        <v>133</v>
      </c>
      <c r="Q26" s="62">
        <v>84</v>
      </c>
      <c r="R26" s="62">
        <v>71</v>
      </c>
      <c r="S26" s="62">
        <v>84</v>
      </c>
    </row>
    <row r="27" spans="1:19" ht="26.25" customHeight="1" x14ac:dyDescent="0.15">
      <c r="A27" s="158" t="s">
        <v>144</v>
      </c>
      <c r="B27" s="158"/>
      <c r="C27" s="59">
        <v>1176</v>
      </c>
      <c r="D27" s="60">
        <v>97</v>
      </c>
      <c r="E27" s="60">
        <v>41</v>
      </c>
      <c r="F27" s="60">
        <v>41</v>
      </c>
      <c r="G27" s="60">
        <v>30</v>
      </c>
      <c r="H27" s="60">
        <v>45</v>
      </c>
      <c r="I27" s="60">
        <v>55</v>
      </c>
      <c r="J27" s="60">
        <v>79</v>
      </c>
      <c r="K27" s="60">
        <v>67</v>
      </c>
      <c r="L27" s="60">
        <v>57</v>
      </c>
      <c r="M27" s="60">
        <v>74</v>
      </c>
      <c r="N27" s="60">
        <v>102</v>
      </c>
      <c r="O27" s="60">
        <v>156</v>
      </c>
      <c r="P27" s="60">
        <v>140</v>
      </c>
      <c r="Q27" s="60">
        <v>70</v>
      </c>
      <c r="R27" s="60">
        <v>63</v>
      </c>
      <c r="S27" s="60">
        <v>59</v>
      </c>
    </row>
    <row r="28" spans="1:19" ht="26.25" customHeight="1" x14ac:dyDescent="0.15">
      <c r="A28" s="160" t="s">
        <v>145</v>
      </c>
      <c r="B28" s="160"/>
      <c r="C28" s="61">
        <v>1289</v>
      </c>
      <c r="D28" s="62">
        <v>89</v>
      </c>
      <c r="E28" s="62">
        <v>46</v>
      </c>
      <c r="F28" s="62">
        <v>41</v>
      </c>
      <c r="G28" s="62">
        <v>29</v>
      </c>
      <c r="H28" s="62">
        <v>42</v>
      </c>
      <c r="I28" s="62">
        <v>58</v>
      </c>
      <c r="J28" s="62">
        <v>62</v>
      </c>
      <c r="K28" s="62">
        <v>79</v>
      </c>
      <c r="L28" s="62">
        <v>65</v>
      </c>
      <c r="M28" s="62">
        <v>76</v>
      </c>
      <c r="N28" s="62">
        <v>144</v>
      </c>
      <c r="O28" s="62">
        <v>157</v>
      </c>
      <c r="P28" s="62">
        <v>148</v>
      </c>
      <c r="Q28" s="62">
        <v>89</v>
      </c>
      <c r="R28" s="62">
        <v>77</v>
      </c>
      <c r="S28" s="62">
        <v>87</v>
      </c>
    </row>
    <row r="29" spans="1:19" ht="26.25" customHeight="1" x14ac:dyDescent="0.15">
      <c r="A29" s="158" t="s">
        <v>146</v>
      </c>
      <c r="B29" s="158"/>
      <c r="C29" s="59">
        <v>807</v>
      </c>
      <c r="D29" s="60">
        <v>43</v>
      </c>
      <c r="E29" s="60">
        <v>24</v>
      </c>
      <c r="F29" s="60">
        <v>32</v>
      </c>
      <c r="G29" s="60">
        <v>25</v>
      </c>
      <c r="H29" s="60">
        <v>34</v>
      </c>
      <c r="I29" s="60">
        <v>39</v>
      </c>
      <c r="J29" s="60">
        <v>49</v>
      </c>
      <c r="K29" s="60">
        <v>34</v>
      </c>
      <c r="L29" s="60">
        <v>42</v>
      </c>
      <c r="M29" s="60">
        <v>59</v>
      </c>
      <c r="N29" s="60">
        <v>78</v>
      </c>
      <c r="O29" s="60">
        <v>97</v>
      </c>
      <c r="P29" s="60">
        <v>92</v>
      </c>
      <c r="Q29" s="60">
        <v>55</v>
      </c>
      <c r="R29" s="60">
        <v>59</v>
      </c>
      <c r="S29" s="60">
        <v>45</v>
      </c>
    </row>
    <row r="30" spans="1:19" ht="26.25" customHeight="1" x14ac:dyDescent="0.15">
      <c r="A30" s="160" t="s">
        <v>147</v>
      </c>
      <c r="B30" s="160"/>
      <c r="C30" s="61">
        <v>1611</v>
      </c>
      <c r="D30" s="62">
        <v>158</v>
      </c>
      <c r="E30" s="62">
        <v>64</v>
      </c>
      <c r="F30" s="62">
        <v>54</v>
      </c>
      <c r="G30" s="62">
        <v>50</v>
      </c>
      <c r="H30" s="62">
        <v>74</v>
      </c>
      <c r="I30" s="62">
        <v>87</v>
      </c>
      <c r="J30" s="62">
        <v>101</v>
      </c>
      <c r="K30" s="62">
        <v>92</v>
      </c>
      <c r="L30" s="62">
        <v>87</v>
      </c>
      <c r="M30" s="62">
        <v>76</v>
      </c>
      <c r="N30" s="62">
        <v>138</v>
      </c>
      <c r="O30" s="62">
        <v>205</v>
      </c>
      <c r="P30" s="62">
        <v>164</v>
      </c>
      <c r="Q30" s="62">
        <v>105</v>
      </c>
      <c r="R30" s="62">
        <v>78</v>
      </c>
      <c r="S30" s="62">
        <v>78</v>
      </c>
    </row>
    <row r="31" spans="1:19" ht="26.25" customHeight="1" x14ac:dyDescent="0.15">
      <c r="A31" s="158" t="s">
        <v>148</v>
      </c>
      <c r="B31" s="158"/>
      <c r="C31" s="59">
        <v>1394</v>
      </c>
      <c r="D31" s="60">
        <v>114</v>
      </c>
      <c r="E31" s="60">
        <v>50</v>
      </c>
      <c r="F31" s="60">
        <v>40</v>
      </c>
      <c r="G31" s="60">
        <v>53</v>
      </c>
      <c r="H31" s="60">
        <v>52</v>
      </c>
      <c r="I31" s="60">
        <v>71</v>
      </c>
      <c r="J31" s="60">
        <v>84</v>
      </c>
      <c r="K31" s="60">
        <v>78</v>
      </c>
      <c r="L31" s="60">
        <v>68</v>
      </c>
      <c r="M31" s="60">
        <v>91</v>
      </c>
      <c r="N31" s="60">
        <v>125</v>
      </c>
      <c r="O31" s="60">
        <v>188</v>
      </c>
      <c r="P31" s="60">
        <v>142</v>
      </c>
      <c r="Q31" s="60">
        <v>98</v>
      </c>
      <c r="R31" s="60">
        <v>67</v>
      </c>
      <c r="S31" s="60">
        <v>73</v>
      </c>
    </row>
    <row r="32" spans="1:19" ht="26.25" customHeight="1" x14ac:dyDescent="0.15">
      <c r="A32" s="160" t="s">
        <v>149</v>
      </c>
      <c r="B32" s="160"/>
      <c r="C32" s="61">
        <v>597</v>
      </c>
      <c r="D32" s="62">
        <v>42</v>
      </c>
      <c r="E32" s="62">
        <v>14</v>
      </c>
      <c r="F32" s="62">
        <v>28</v>
      </c>
      <c r="G32" s="62">
        <v>16</v>
      </c>
      <c r="H32" s="62">
        <v>28</v>
      </c>
      <c r="I32" s="62">
        <v>30</v>
      </c>
      <c r="J32" s="62">
        <v>39</v>
      </c>
      <c r="K32" s="62">
        <v>31</v>
      </c>
      <c r="L32" s="62">
        <v>31</v>
      </c>
      <c r="M32" s="62">
        <v>42</v>
      </c>
      <c r="N32" s="62">
        <v>56</v>
      </c>
      <c r="O32" s="62">
        <v>72</v>
      </c>
      <c r="P32" s="62">
        <v>64</v>
      </c>
      <c r="Q32" s="62">
        <v>48</v>
      </c>
      <c r="R32" s="62">
        <v>35</v>
      </c>
      <c r="S32" s="62">
        <v>21</v>
      </c>
    </row>
    <row r="33" spans="1:19" ht="26.25" customHeight="1" x14ac:dyDescent="0.15">
      <c r="A33" s="158" t="s">
        <v>150</v>
      </c>
      <c r="B33" s="198"/>
      <c r="C33" s="59">
        <v>1108</v>
      </c>
      <c r="D33" s="60">
        <v>84</v>
      </c>
      <c r="E33" s="60">
        <v>32</v>
      </c>
      <c r="F33" s="60">
        <v>46</v>
      </c>
      <c r="G33" s="60">
        <v>36</v>
      </c>
      <c r="H33" s="60">
        <v>47</v>
      </c>
      <c r="I33" s="60">
        <v>54</v>
      </c>
      <c r="J33" s="60">
        <v>67</v>
      </c>
      <c r="K33" s="60">
        <v>59</v>
      </c>
      <c r="L33" s="60">
        <v>60</v>
      </c>
      <c r="M33" s="60">
        <v>68</v>
      </c>
      <c r="N33" s="60">
        <v>103</v>
      </c>
      <c r="O33" s="60">
        <v>146</v>
      </c>
      <c r="P33" s="60">
        <v>123</v>
      </c>
      <c r="Q33" s="60">
        <v>64</v>
      </c>
      <c r="R33" s="60">
        <v>67</v>
      </c>
      <c r="S33" s="60">
        <v>52</v>
      </c>
    </row>
    <row r="34" spans="1:19" ht="26.25" customHeight="1" x14ac:dyDescent="0.15">
      <c r="A34" s="160" t="s">
        <v>151</v>
      </c>
      <c r="B34" s="160"/>
      <c r="C34" s="61">
        <v>1651</v>
      </c>
      <c r="D34" s="62">
        <v>142</v>
      </c>
      <c r="E34" s="62">
        <v>46</v>
      </c>
      <c r="F34" s="62">
        <v>48</v>
      </c>
      <c r="G34" s="62">
        <v>57</v>
      </c>
      <c r="H34" s="62">
        <v>70</v>
      </c>
      <c r="I34" s="62">
        <v>88</v>
      </c>
      <c r="J34" s="62">
        <v>91</v>
      </c>
      <c r="K34" s="62">
        <v>117</v>
      </c>
      <c r="L34" s="62">
        <v>73</v>
      </c>
      <c r="M34" s="62">
        <v>102</v>
      </c>
      <c r="N34" s="62">
        <v>167</v>
      </c>
      <c r="O34" s="62">
        <v>211</v>
      </c>
      <c r="P34" s="62">
        <v>185</v>
      </c>
      <c r="Q34" s="62">
        <v>108</v>
      </c>
      <c r="R34" s="62">
        <v>81</v>
      </c>
      <c r="S34" s="62">
        <v>65</v>
      </c>
    </row>
    <row r="35" spans="1:19" ht="26.25" customHeight="1" x14ac:dyDescent="0.15">
      <c r="A35" s="158" t="s">
        <v>152</v>
      </c>
      <c r="B35" s="158"/>
      <c r="C35" s="59">
        <v>2249</v>
      </c>
      <c r="D35" s="60">
        <v>175</v>
      </c>
      <c r="E35" s="60">
        <v>82</v>
      </c>
      <c r="F35" s="60">
        <v>81</v>
      </c>
      <c r="G35" s="60">
        <v>76</v>
      </c>
      <c r="H35" s="60">
        <v>103</v>
      </c>
      <c r="I35" s="60">
        <v>133</v>
      </c>
      <c r="J35" s="60">
        <v>126</v>
      </c>
      <c r="K35" s="60">
        <v>126</v>
      </c>
      <c r="L35" s="60">
        <v>121</v>
      </c>
      <c r="M35" s="60">
        <v>165</v>
      </c>
      <c r="N35" s="60">
        <v>206</v>
      </c>
      <c r="O35" s="60">
        <v>287</v>
      </c>
      <c r="P35" s="60">
        <v>206</v>
      </c>
      <c r="Q35" s="60">
        <v>123</v>
      </c>
      <c r="R35" s="60">
        <v>115</v>
      </c>
      <c r="S35" s="60">
        <v>124</v>
      </c>
    </row>
    <row r="36" spans="1:19" ht="26.25" customHeight="1" x14ac:dyDescent="0.15">
      <c r="A36" s="162" t="s">
        <v>153</v>
      </c>
      <c r="B36" s="162"/>
      <c r="C36" s="90">
        <v>1779</v>
      </c>
      <c r="D36" s="89">
        <v>90</v>
      </c>
      <c r="E36" s="89">
        <v>53</v>
      </c>
      <c r="F36" s="89">
        <v>59</v>
      </c>
      <c r="G36" s="89">
        <v>44</v>
      </c>
      <c r="H36" s="89">
        <v>90</v>
      </c>
      <c r="I36" s="89">
        <v>80</v>
      </c>
      <c r="J36" s="89">
        <v>95</v>
      </c>
      <c r="K36" s="89">
        <v>106</v>
      </c>
      <c r="L36" s="89">
        <v>84</v>
      </c>
      <c r="M36" s="89">
        <v>128</v>
      </c>
      <c r="N36" s="89">
        <v>170</v>
      </c>
      <c r="O36" s="89">
        <v>216</v>
      </c>
      <c r="P36" s="89">
        <v>199</v>
      </c>
      <c r="Q36" s="89">
        <v>118</v>
      </c>
      <c r="R36" s="89">
        <v>113</v>
      </c>
      <c r="S36" s="89">
        <v>134</v>
      </c>
    </row>
  </sheetData>
  <mergeCells count="46">
    <mergeCell ref="Q7:Q10"/>
    <mergeCell ref="R7:R10"/>
    <mergeCell ref="S7:S10"/>
    <mergeCell ref="A11:B11"/>
    <mergeCell ref="A12:B12"/>
    <mergeCell ref="K7:K10"/>
    <mergeCell ref="L7:L10"/>
    <mergeCell ref="M7:M10"/>
    <mergeCell ref="N7:N10"/>
    <mergeCell ref="O7:O10"/>
    <mergeCell ref="P7:P10"/>
    <mergeCell ref="A6:B10"/>
    <mergeCell ref="L6:S6"/>
    <mergeCell ref="C7:C10"/>
    <mergeCell ref="E7:E10"/>
    <mergeCell ref="F7:F10"/>
    <mergeCell ref="A36:B36"/>
    <mergeCell ref="D7:D10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C6:J6"/>
    <mergeCell ref="A32:B32"/>
    <mergeCell ref="A33:B33"/>
    <mergeCell ref="A34:B34"/>
    <mergeCell ref="A35:B35"/>
    <mergeCell ref="A16:B16"/>
    <mergeCell ref="A17:B17"/>
    <mergeCell ref="A18:B18"/>
    <mergeCell ref="A19:B19"/>
    <mergeCell ref="A13:B13"/>
    <mergeCell ref="G7:G10"/>
    <mergeCell ref="H7:H10"/>
    <mergeCell ref="I7:I10"/>
    <mergeCell ref="J7:J10"/>
  </mergeCells>
  <phoneticPr fontId="5"/>
  <pageMargins left="0.70866141732283472" right="0.70866141732283472" top="0.55118110236220474" bottom="0.55118110236220474" header="0.31496062992125984" footer="0.31496062992125984"/>
  <pageSetup paperSize="9" firstPageNumber="122" orientation="portrait" useFirstPageNumber="1" r:id="rId1"/>
  <headerFoot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Normal="100" zoomScaleSheetLayoutView="100" workbookViewId="0"/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9.75" style="7" bestFit="1" customWidth="1"/>
    <col min="4" max="16" width="9.125" style="7" customWidth="1"/>
    <col min="17" max="18" width="10.125" style="7" customWidth="1"/>
    <col min="19" max="16384" width="8" style="8"/>
  </cols>
  <sheetData>
    <row r="1" spans="1:18" ht="15" customHeight="1" x14ac:dyDescent="0.15">
      <c r="A1" s="129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16" customFormat="1" ht="12.75" customHeight="1" x14ac:dyDescent="0.15">
      <c r="A2" s="44" t="s">
        <v>77</v>
      </c>
    </row>
    <row r="3" spans="1:18" s="16" customFormat="1" ht="12.75" customHeight="1" x14ac:dyDescent="0.15">
      <c r="A3" s="27" t="s">
        <v>51</v>
      </c>
      <c r="C3" s="15"/>
      <c r="D3" s="15"/>
      <c r="E3" s="15"/>
      <c r="F3" s="15"/>
      <c r="G3" s="15"/>
      <c r="H3" s="15"/>
      <c r="I3" s="36"/>
      <c r="J3" s="36"/>
      <c r="K3" s="15"/>
      <c r="L3" s="15"/>
      <c r="M3" s="15"/>
      <c r="N3" s="15"/>
      <c r="O3" s="15"/>
      <c r="P3" s="15"/>
      <c r="Q3" s="15"/>
    </row>
    <row r="4" spans="1:18" s="16" customFormat="1" ht="12.75" customHeight="1" x14ac:dyDescent="0.15">
      <c r="B4" s="27"/>
      <c r="C4" s="15"/>
      <c r="D4" s="15"/>
      <c r="E4" s="15"/>
      <c r="F4" s="15"/>
      <c r="G4" s="15"/>
      <c r="H4" s="15"/>
      <c r="I4" s="36"/>
      <c r="J4" s="36"/>
      <c r="K4" s="15"/>
      <c r="L4" s="15"/>
      <c r="M4" s="15"/>
      <c r="N4" s="15"/>
      <c r="O4" s="15"/>
      <c r="P4" s="15"/>
      <c r="Q4" s="15"/>
      <c r="R4" s="20"/>
    </row>
    <row r="5" spans="1:18" s="24" customFormat="1" ht="12.75" customHeight="1" thickBot="1" x14ac:dyDescent="0.2">
      <c r="B5" s="23"/>
      <c r="C5" s="34"/>
      <c r="D5" s="34"/>
      <c r="E5" s="34"/>
      <c r="F5" s="34"/>
      <c r="G5" s="34"/>
      <c r="H5" s="34"/>
      <c r="I5" s="35"/>
      <c r="J5" s="34"/>
      <c r="K5" s="34"/>
      <c r="L5" s="34"/>
      <c r="M5" s="34"/>
      <c r="N5" s="34"/>
      <c r="O5" s="34"/>
      <c r="P5" s="34"/>
      <c r="Q5" s="34"/>
      <c r="R5" s="20" t="s">
        <v>43</v>
      </c>
    </row>
    <row r="6" spans="1:18" s="25" customFormat="1" ht="11.25" customHeight="1" thickTop="1" x14ac:dyDescent="0.15">
      <c r="A6" s="155" t="s">
        <v>127</v>
      </c>
      <c r="B6" s="155"/>
      <c r="C6" s="196" t="s">
        <v>5</v>
      </c>
      <c r="D6" s="52"/>
      <c r="E6" s="53"/>
      <c r="F6" s="53"/>
      <c r="G6" s="53"/>
      <c r="H6" s="54" t="s">
        <v>7</v>
      </c>
      <c r="I6" s="53"/>
      <c r="J6" s="53" t="s">
        <v>46</v>
      </c>
      <c r="K6" s="53"/>
      <c r="L6" s="55"/>
      <c r="M6" s="55"/>
      <c r="N6" s="55"/>
      <c r="O6" s="56"/>
      <c r="P6" s="177" t="s">
        <v>55</v>
      </c>
      <c r="Q6" s="170" t="s">
        <v>56</v>
      </c>
      <c r="R6" s="37"/>
    </row>
    <row r="7" spans="1:18" s="25" customFormat="1" ht="11.25" customHeight="1" x14ac:dyDescent="0.15">
      <c r="A7" s="156"/>
      <c r="B7" s="156"/>
      <c r="C7" s="197"/>
      <c r="D7" s="182" t="s">
        <v>1</v>
      </c>
      <c r="E7" s="185" t="s">
        <v>57</v>
      </c>
      <c r="F7" s="190" t="s">
        <v>67</v>
      </c>
      <c r="G7" s="191"/>
      <c r="H7" s="191"/>
      <c r="I7" s="191"/>
      <c r="J7" s="192"/>
      <c r="K7" s="180" t="s">
        <v>68</v>
      </c>
      <c r="L7" s="154"/>
      <c r="M7" s="154"/>
      <c r="N7" s="154"/>
      <c r="O7" s="181" t="s">
        <v>59</v>
      </c>
      <c r="P7" s="178"/>
      <c r="Q7" s="171"/>
      <c r="R7" s="154" t="s">
        <v>162</v>
      </c>
    </row>
    <row r="8" spans="1:18" s="25" customFormat="1" ht="11.25" customHeight="1" x14ac:dyDescent="0.15">
      <c r="A8" s="156"/>
      <c r="B8" s="156"/>
      <c r="C8" s="197"/>
      <c r="D8" s="183"/>
      <c r="E8" s="185"/>
      <c r="F8" s="188" t="s">
        <v>37</v>
      </c>
      <c r="G8" s="165" t="s">
        <v>0</v>
      </c>
      <c r="H8" s="165" t="s">
        <v>58</v>
      </c>
      <c r="I8" s="181" t="s">
        <v>38</v>
      </c>
      <c r="J8" s="193" t="s">
        <v>62</v>
      </c>
      <c r="K8" s="173" t="s">
        <v>39</v>
      </c>
      <c r="L8" s="176" t="s">
        <v>6</v>
      </c>
      <c r="M8" s="176" t="s">
        <v>40</v>
      </c>
      <c r="N8" s="176" t="s">
        <v>41</v>
      </c>
      <c r="O8" s="165"/>
      <c r="P8" s="178"/>
      <c r="Q8" s="171"/>
      <c r="R8" s="154"/>
    </row>
    <row r="9" spans="1:18" s="25" customFormat="1" ht="11.25" customHeight="1" x14ac:dyDescent="0.15">
      <c r="A9" s="156"/>
      <c r="B9" s="156"/>
      <c r="C9" s="197"/>
      <c r="D9" s="183"/>
      <c r="E9" s="185"/>
      <c r="F9" s="188"/>
      <c r="G9" s="165"/>
      <c r="H9" s="165"/>
      <c r="I9" s="165"/>
      <c r="J9" s="194"/>
      <c r="K9" s="174"/>
      <c r="L9" s="165"/>
      <c r="M9" s="165"/>
      <c r="N9" s="165"/>
      <c r="O9" s="165"/>
      <c r="P9" s="178"/>
      <c r="Q9" s="171"/>
      <c r="R9" s="154"/>
    </row>
    <row r="10" spans="1:18" s="25" customFormat="1" ht="11.25" customHeight="1" x14ac:dyDescent="0.15">
      <c r="A10" s="157"/>
      <c r="B10" s="157"/>
      <c r="C10" s="197"/>
      <c r="D10" s="184"/>
      <c r="E10" s="186"/>
      <c r="F10" s="189"/>
      <c r="G10" s="187"/>
      <c r="H10" s="187"/>
      <c r="I10" s="187"/>
      <c r="J10" s="195"/>
      <c r="K10" s="175"/>
      <c r="L10" s="166"/>
      <c r="M10" s="166"/>
      <c r="N10" s="166"/>
      <c r="O10" s="166"/>
      <c r="P10" s="179"/>
      <c r="Q10" s="172"/>
      <c r="R10" s="154"/>
    </row>
    <row r="11" spans="1:18" s="25" customFormat="1" ht="26.25" customHeight="1" x14ac:dyDescent="0.15">
      <c r="A11" s="158" t="s">
        <v>128</v>
      </c>
      <c r="B11" s="158"/>
      <c r="C11" s="59">
        <v>32726</v>
      </c>
      <c r="D11" s="60">
        <v>557</v>
      </c>
      <c r="E11" s="60">
        <v>75</v>
      </c>
      <c r="F11" s="60">
        <v>419</v>
      </c>
      <c r="G11" s="60">
        <v>412</v>
      </c>
      <c r="H11" s="60">
        <v>2</v>
      </c>
      <c r="I11" s="60">
        <v>5</v>
      </c>
      <c r="J11" s="124" t="s">
        <v>221</v>
      </c>
      <c r="K11" s="60">
        <v>55</v>
      </c>
      <c r="L11" s="60">
        <v>49</v>
      </c>
      <c r="M11" s="124" t="s">
        <v>221</v>
      </c>
      <c r="N11" s="60">
        <v>6</v>
      </c>
      <c r="O11" s="60">
        <v>8</v>
      </c>
      <c r="P11" s="124" t="s">
        <v>221</v>
      </c>
      <c r="Q11" s="60">
        <v>32169</v>
      </c>
      <c r="R11" s="60">
        <v>31976</v>
      </c>
    </row>
    <row r="12" spans="1:18" s="25" customFormat="1" ht="26.25" customHeight="1" x14ac:dyDescent="0.15">
      <c r="A12" s="160" t="s">
        <v>129</v>
      </c>
      <c r="B12" s="160"/>
      <c r="C12" s="61">
        <v>3332</v>
      </c>
      <c r="D12" s="62">
        <v>66</v>
      </c>
      <c r="E12" s="62">
        <v>2</v>
      </c>
      <c r="F12" s="62">
        <v>49</v>
      </c>
      <c r="G12" s="62">
        <v>49</v>
      </c>
      <c r="H12" s="62" t="s">
        <v>221</v>
      </c>
      <c r="I12" s="62" t="s">
        <v>221</v>
      </c>
      <c r="J12" s="62" t="s">
        <v>221</v>
      </c>
      <c r="K12" s="62">
        <v>14</v>
      </c>
      <c r="L12" s="62">
        <v>12</v>
      </c>
      <c r="M12" s="62" t="s">
        <v>221</v>
      </c>
      <c r="N12" s="62">
        <v>2</v>
      </c>
      <c r="O12" s="62">
        <v>1</v>
      </c>
      <c r="P12" s="62" t="s">
        <v>221</v>
      </c>
      <c r="Q12" s="62">
        <v>3266</v>
      </c>
      <c r="R12" s="62">
        <v>3248</v>
      </c>
    </row>
    <row r="13" spans="1:18" s="25" customFormat="1" ht="26.25" customHeight="1" x14ac:dyDescent="0.15">
      <c r="A13" s="158" t="s">
        <v>130</v>
      </c>
      <c r="B13" s="158"/>
      <c r="C13" s="59">
        <v>720</v>
      </c>
      <c r="D13" s="60">
        <v>17</v>
      </c>
      <c r="E13" s="60" t="s">
        <v>221</v>
      </c>
      <c r="F13" s="60">
        <v>14</v>
      </c>
      <c r="G13" s="60">
        <v>14</v>
      </c>
      <c r="H13" s="60" t="s">
        <v>221</v>
      </c>
      <c r="I13" s="60" t="s">
        <v>221</v>
      </c>
      <c r="J13" s="60" t="s">
        <v>221</v>
      </c>
      <c r="K13" s="60">
        <v>1</v>
      </c>
      <c r="L13" s="60">
        <v>1</v>
      </c>
      <c r="M13" s="60" t="s">
        <v>221</v>
      </c>
      <c r="N13" s="60" t="s">
        <v>221</v>
      </c>
      <c r="O13" s="60">
        <v>2</v>
      </c>
      <c r="P13" s="60" t="s">
        <v>221</v>
      </c>
      <c r="Q13" s="60">
        <v>703</v>
      </c>
      <c r="R13" s="60">
        <v>700</v>
      </c>
    </row>
    <row r="14" spans="1:18" s="25" customFormat="1" ht="26.25" customHeight="1" x14ac:dyDescent="0.15">
      <c r="A14" s="160" t="s">
        <v>131</v>
      </c>
      <c r="B14" s="160"/>
      <c r="C14" s="61">
        <v>2992</v>
      </c>
      <c r="D14" s="62">
        <v>48</v>
      </c>
      <c r="E14" s="62">
        <v>11</v>
      </c>
      <c r="F14" s="62">
        <v>33</v>
      </c>
      <c r="G14" s="62">
        <v>31</v>
      </c>
      <c r="H14" s="62">
        <v>1</v>
      </c>
      <c r="I14" s="62">
        <v>1</v>
      </c>
      <c r="J14" s="62" t="s">
        <v>221</v>
      </c>
      <c r="K14" s="62">
        <v>2</v>
      </c>
      <c r="L14" s="62">
        <v>2</v>
      </c>
      <c r="M14" s="62" t="s">
        <v>221</v>
      </c>
      <c r="N14" s="62" t="s">
        <v>221</v>
      </c>
      <c r="O14" s="62">
        <v>2</v>
      </c>
      <c r="P14" s="62" t="s">
        <v>221</v>
      </c>
      <c r="Q14" s="62">
        <v>2944</v>
      </c>
      <c r="R14" s="62">
        <v>2917</v>
      </c>
    </row>
    <row r="15" spans="1:18" s="25" customFormat="1" ht="26.25" customHeight="1" x14ac:dyDescent="0.15">
      <c r="A15" s="158" t="s">
        <v>132</v>
      </c>
      <c r="B15" s="158"/>
      <c r="C15" s="59">
        <v>1047</v>
      </c>
      <c r="D15" s="60">
        <v>29</v>
      </c>
      <c r="E15" s="60">
        <v>2</v>
      </c>
      <c r="F15" s="60">
        <v>22</v>
      </c>
      <c r="G15" s="60">
        <v>21</v>
      </c>
      <c r="H15" s="60" t="s">
        <v>221</v>
      </c>
      <c r="I15" s="60">
        <v>1</v>
      </c>
      <c r="J15" s="60" t="s">
        <v>221</v>
      </c>
      <c r="K15" s="60">
        <v>4</v>
      </c>
      <c r="L15" s="60">
        <v>4</v>
      </c>
      <c r="M15" s="60" t="s">
        <v>221</v>
      </c>
      <c r="N15" s="60" t="s">
        <v>221</v>
      </c>
      <c r="O15" s="60">
        <v>1</v>
      </c>
      <c r="P15" s="60" t="s">
        <v>221</v>
      </c>
      <c r="Q15" s="60">
        <v>1018</v>
      </c>
      <c r="R15" s="60">
        <v>1015</v>
      </c>
    </row>
    <row r="16" spans="1:18" s="25" customFormat="1" ht="26.25" customHeight="1" x14ac:dyDescent="0.15">
      <c r="A16" s="160" t="s">
        <v>154</v>
      </c>
      <c r="B16" s="160"/>
      <c r="C16" s="61">
        <v>1900</v>
      </c>
      <c r="D16" s="62">
        <v>43</v>
      </c>
      <c r="E16" s="62">
        <v>3</v>
      </c>
      <c r="F16" s="62">
        <v>37</v>
      </c>
      <c r="G16" s="62">
        <v>37</v>
      </c>
      <c r="H16" s="62" t="s">
        <v>221</v>
      </c>
      <c r="I16" s="62" t="s">
        <v>221</v>
      </c>
      <c r="J16" s="62" t="s">
        <v>221</v>
      </c>
      <c r="K16" s="62">
        <v>2</v>
      </c>
      <c r="L16" s="62" t="s">
        <v>221</v>
      </c>
      <c r="M16" s="62" t="s">
        <v>221</v>
      </c>
      <c r="N16" s="62">
        <v>2</v>
      </c>
      <c r="O16" s="62">
        <v>1</v>
      </c>
      <c r="P16" s="62" t="s">
        <v>221</v>
      </c>
      <c r="Q16" s="62">
        <v>1857</v>
      </c>
      <c r="R16" s="62">
        <v>1844</v>
      </c>
    </row>
    <row r="17" spans="1:18" s="25" customFormat="1" ht="26.25" customHeight="1" x14ac:dyDescent="0.15">
      <c r="A17" s="158" t="s">
        <v>134</v>
      </c>
      <c r="B17" s="158"/>
      <c r="C17" s="59">
        <v>1390</v>
      </c>
      <c r="D17" s="60">
        <v>29</v>
      </c>
      <c r="E17" s="60">
        <v>9</v>
      </c>
      <c r="F17" s="60">
        <v>19</v>
      </c>
      <c r="G17" s="60">
        <v>19</v>
      </c>
      <c r="H17" s="60" t="s">
        <v>221</v>
      </c>
      <c r="I17" s="60" t="s">
        <v>221</v>
      </c>
      <c r="J17" s="60" t="s">
        <v>221</v>
      </c>
      <c r="K17" s="60">
        <v>1</v>
      </c>
      <c r="L17" s="60">
        <v>1</v>
      </c>
      <c r="M17" s="60" t="s">
        <v>221</v>
      </c>
      <c r="N17" s="60" t="s">
        <v>221</v>
      </c>
      <c r="O17" s="60" t="s">
        <v>221</v>
      </c>
      <c r="P17" s="60" t="s">
        <v>221</v>
      </c>
      <c r="Q17" s="60">
        <v>1361</v>
      </c>
      <c r="R17" s="60">
        <v>1358</v>
      </c>
    </row>
    <row r="18" spans="1:18" s="25" customFormat="1" ht="26.25" customHeight="1" x14ac:dyDescent="0.15">
      <c r="A18" s="160" t="s">
        <v>135</v>
      </c>
      <c r="B18" s="160"/>
      <c r="C18" s="61">
        <v>1757</v>
      </c>
      <c r="D18" s="62">
        <v>36</v>
      </c>
      <c r="E18" s="62">
        <v>3</v>
      </c>
      <c r="F18" s="62">
        <v>19</v>
      </c>
      <c r="G18" s="62">
        <v>19</v>
      </c>
      <c r="H18" s="62" t="s">
        <v>221</v>
      </c>
      <c r="I18" s="62" t="s">
        <v>221</v>
      </c>
      <c r="J18" s="62" t="s">
        <v>221</v>
      </c>
      <c r="K18" s="62">
        <v>14</v>
      </c>
      <c r="L18" s="62">
        <v>14</v>
      </c>
      <c r="M18" s="62" t="s">
        <v>221</v>
      </c>
      <c r="N18" s="62" t="s">
        <v>221</v>
      </c>
      <c r="O18" s="62" t="s">
        <v>221</v>
      </c>
      <c r="P18" s="62" t="s">
        <v>221</v>
      </c>
      <c r="Q18" s="62">
        <v>1721</v>
      </c>
      <c r="R18" s="62">
        <v>1682</v>
      </c>
    </row>
    <row r="19" spans="1:18" s="25" customFormat="1" ht="26.25" customHeight="1" x14ac:dyDescent="0.15">
      <c r="A19" s="158" t="s">
        <v>136</v>
      </c>
      <c r="B19" s="158"/>
      <c r="C19" s="59">
        <v>2277</v>
      </c>
      <c r="D19" s="60">
        <v>24</v>
      </c>
      <c r="E19" s="60">
        <v>5</v>
      </c>
      <c r="F19" s="60">
        <v>18</v>
      </c>
      <c r="G19" s="60">
        <v>18</v>
      </c>
      <c r="H19" s="60" t="s">
        <v>221</v>
      </c>
      <c r="I19" s="60" t="s">
        <v>221</v>
      </c>
      <c r="J19" s="60" t="s">
        <v>221</v>
      </c>
      <c r="K19" s="60">
        <v>1</v>
      </c>
      <c r="L19" s="60">
        <v>1</v>
      </c>
      <c r="M19" s="60" t="s">
        <v>221</v>
      </c>
      <c r="N19" s="60" t="s">
        <v>221</v>
      </c>
      <c r="O19" s="60" t="s">
        <v>221</v>
      </c>
      <c r="P19" s="60" t="s">
        <v>221</v>
      </c>
      <c r="Q19" s="60">
        <v>2253</v>
      </c>
      <c r="R19" s="60">
        <v>2250</v>
      </c>
    </row>
    <row r="20" spans="1:18" s="25" customFormat="1" ht="26.25" customHeight="1" x14ac:dyDescent="0.15">
      <c r="A20" s="160" t="s">
        <v>137</v>
      </c>
      <c r="B20" s="160"/>
      <c r="C20" s="61">
        <v>3042</v>
      </c>
      <c r="D20" s="62">
        <v>39</v>
      </c>
      <c r="E20" s="62">
        <v>3</v>
      </c>
      <c r="F20" s="62">
        <v>34</v>
      </c>
      <c r="G20" s="62">
        <v>32</v>
      </c>
      <c r="H20" s="62" t="s">
        <v>221</v>
      </c>
      <c r="I20" s="62">
        <v>2</v>
      </c>
      <c r="J20" s="62" t="s">
        <v>221</v>
      </c>
      <c r="K20" s="62">
        <v>2</v>
      </c>
      <c r="L20" s="62">
        <v>1</v>
      </c>
      <c r="M20" s="62" t="s">
        <v>221</v>
      </c>
      <c r="N20" s="62">
        <v>1</v>
      </c>
      <c r="O20" s="62" t="s">
        <v>221</v>
      </c>
      <c r="P20" s="62" t="s">
        <v>221</v>
      </c>
      <c r="Q20" s="62">
        <v>3003</v>
      </c>
      <c r="R20" s="62">
        <v>2988</v>
      </c>
    </row>
    <row r="21" spans="1:18" s="25" customFormat="1" ht="26.25" customHeight="1" x14ac:dyDescent="0.15">
      <c r="A21" s="158" t="s">
        <v>138</v>
      </c>
      <c r="B21" s="158"/>
      <c r="C21" s="59">
        <v>700</v>
      </c>
      <c r="D21" s="60">
        <v>11</v>
      </c>
      <c r="E21" s="60">
        <v>2</v>
      </c>
      <c r="F21" s="60">
        <v>8</v>
      </c>
      <c r="G21" s="60">
        <v>8</v>
      </c>
      <c r="H21" s="60" t="s">
        <v>221</v>
      </c>
      <c r="I21" s="60" t="s">
        <v>221</v>
      </c>
      <c r="J21" s="60" t="s">
        <v>221</v>
      </c>
      <c r="K21" s="60">
        <v>1</v>
      </c>
      <c r="L21" s="60">
        <v>1</v>
      </c>
      <c r="M21" s="60" t="s">
        <v>221</v>
      </c>
      <c r="N21" s="60" t="s">
        <v>221</v>
      </c>
      <c r="O21" s="60" t="s">
        <v>221</v>
      </c>
      <c r="P21" s="60" t="s">
        <v>221</v>
      </c>
      <c r="Q21" s="60">
        <v>689</v>
      </c>
      <c r="R21" s="60">
        <v>683</v>
      </c>
    </row>
    <row r="22" spans="1:18" s="25" customFormat="1" ht="26.25" customHeight="1" x14ac:dyDescent="0.15">
      <c r="A22" s="160" t="s">
        <v>139</v>
      </c>
      <c r="B22" s="160"/>
      <c r="C22" s="61">
        <v>1996</v>
      </c>
      <c r="D22" s="62">
        <v>41</v>
      </c>
      <c r="E22" s="62" t="s">
        <v>221</v>
      </c>
      <c r="F22" s="62">
        <v>41</v>
      </c>
      <c r="G22" s="62">
        <v>41</v>
      </c>
      <c r="H22" s="62" t="s">
        <v>221</v>
      </c>
      <c r="I22" s="62" t="s">
        <v>221</v>
      </c>
      <c r="J22" s="62" t="s">
        <v>221</v>
      </c>
      <c r="K22" s="62" t="s">
        <v>221</v>
      </c>
      <c r="L22" s="62" t="s">
        <v>221</v>
      </c>
      <c r="M22" s="62" t="s">
        <v>221</v>
      </c>
      <c r="N22" s="62" t="s">
        <v>221</v>
      </c>
      <c r="O22" s="62" t="s">
        <v>221</v>
      </c>
      <c r="P22" s="62" t="s">
        <v>221</v>
      </c>
      <c r="Q22" s="62">
        <v>1955</v>
      </c>
      <c r="R22" s="62">
        <v>1952</v>
      </c>
    </row>
    <row r="23" spans="1:18" s="25" customFormat="1" ht="26.25" customHeight="1" x14ac:dyDescent="0.15">
      <c r="A23" s="158" t="s">
        <v>140</v>
      </c>
      <c r="B23" s="158"/>
      <c r="C23" s="59">
        <v>1080</v>
      </c>
      <c r="D23" s="60">
        <v>24</v>
      </c>
      <c r="E23" s="60">
        <v>7</v>
      </c>
      <c r="F23" s="60">
        <v>16</v>
      </c>
      <c r="G23" s="60">
        <v>16</v>
      </c>
      <c r="H23" s="60" t="s">
        <v>221</v>
      </c>
      <c r="I23" s="60" t="s">
        <v>221</v>
      </c>
      <c r="J23" s="60" t="s">
        <v>221</v>
      </c>
      <c r="K23" s="60" t="s">
        <v>221</v>
      </c>
      <c r="L23" s="60" t="s">
        <v>221</v>
      </c>
      <c r="M23" s="60" t="s">
        <v>221</v>
      </c>
      <c r="N23" s="60" t="s">
        <v>221</v>
      </c>
      <c r="O23" s="60">
        <v>1</v>
      </c>
      <c r="P23" s="60" t="s">
        <v>221</v>
      </c>
      <c r="Q23" s="60">
        <v>1056</v>
      </c>
      <c r="R23" s="60">
        <v>1055</v>
      </c>
    </row>
    <row r="24" spans="1:18" s="25" customFormat="1" ht="26.25" customHeight="1" x14ac:dyDescent="0.15">
      <c r="A24" s="160" t="s">
        <v>141</v>
      </c>
      <c r="B24" s="160"/>
      <c r="C24" s="61">
        <v>1022</v>
      </c>
      <c r="D24" s="62">
        <v>14</v>
      </c>
      <c r="E24" s="62">
        <v>3</v>
      </c>
      <c r="F24" s="62">
        <v>9</v>
      </c>
      <c r="G24" s="62">
        <v>9</v>
      </c>
      <c r="H24" s="62" t="s">
        <v>221</v>
      </c>
      <c r="I24" s="62" t="s">
        <v>221</v>
      </c>
      <c r="J24" s="62" t="s">
        <v>221</v>
      </c>
      <c r="K24" s="62">
        <v>2</v>
      </c>
      <c r="L24" s="62">
        <v>2</v>
      </c>
      <c r="M24" s="62" t="s">
        <v>221</v>
      </c>
      <c r="N24" s="62" t="s">
        <v>221</v>
      </c>
      <c r="O24" s="62" t="s">
        <v>221</v>
      </c>
      <c r="P24" s="62" t="s">
        <v>221</v>
      </c>
      <c r="Q24" s="62">
        <v>1008</v>
      </c>
      <c r="R24" s="62">
        <v>1002</v>
      </c>
    </row>
    <row r="25" spans="1:18" s="25" customFormat="1" ht="26.25" customHeight="1" x14ac:dyDescent="0.15">
      <c r="A25" s="158" t="s">
        <v>142</v>
      </c>
      <c r="B25" s="158"/>
      <c r="C25" s="59">
        <v>1041</v>
      </c>
      <c r="D25" s="60">
        <v>13</v>
      </c>
      <c r="E25" s="60">
        <v>2</v>
      </c>
      <c r="F25" s="60">
        <v>11</v>
      </c>
      <c r="G25" s="60">
        <v>11</v>
      </c>
      <c r="H25" s="60" t="s">
        <v>221</v>
      </c>
      <c r="I25" s="60" t="s">
        <v>221</v>
      </c>
      <c r="J25" s="60" t="s">
        <v>221</v>
      </c>
      <c r="K25" s="60" t="s">
        <v>221</v>
      </c>
      <c r="L25" s="60" t="s">
        <v>221</v>
      </c>
      <c r="M25" s="60" t="s">
        <v>221</v>
      </c>
      <c r="N25" s="60" t="s">
        <v>221</v>
      </c>
      <c r="O25" s="60" t="s">
        <v>221</v>
      </c>
      <c r="P25" s="60" t="s">
        <v>221</v>
      </c>
      <c r="Q25" s="60">
        <v>1028</v>
      </c>
      <c r="R25" s="60">
        <v>1026</v>
      </c>
    </row>
    <row r="26" spans="1:18" s="25" customFormat="1" ht="26.25" customHeight="1" x14ac:dyDescent="0.15">
      <c r="A26" s="160" t="s">
        <v>143</v>
      </c>
      <c r="B26" s="160"/>
      <c r="C26" s="61">
        <v>831</v>
      </c>
      <c r="D26" s="62">
        <v>16</v>
      </c>
      <c r="E26" s="62">
        <v>7</v>
      </c>
      <c r="F26" s="62">
        <v>6</v>
      </c>
      <c r="G26" s="62">
        <v>6</v>
      </c>
      <c r="H26" s="62" t="s">
        <v>221</v>
      </c>
      <c r="I26" s="62" t="s">
        <v>221</v>
      </c>
      <c r="J26" s="62" t="s">
        <v>221</v>
      </c>
      <c r="K26" s="62">
        <v>3</v>
      </c>
      <c r="L26" s="62">
        <v>2</v>
      </c>
      <c r="M26" s="62" t="s">
        <v>221</v>
      </c>
      <c r="N26" s="62">
        <v>1</v>
      </c>
      <c r="O26" s="62" t="s">
        <v>221</v>
      </c>
      <c r="P26" s="62" t="s">
        <v>221</v>
      </c>
      <c r="Q26" s="62">
        <v>815</v>
      </c>
      <c r="R26" s="62">
        <v>812</v>
      </c>
    </row>
    <row r="27" spans="1:18" s="25" customFormat="1" ht="26.25" customHeight="1" x14ac:dyDescent="0.15">
      <c r="A27" s="158" t="s">
        <v>144</v>
      </c>
      <c r="B27" s="158"/>
      <c r="C27" s="59">
        <v>648</v>
      </c>
      <c r="D27" s="60">
        <v>8</v>
      </c>
      <c r="E27" s="60">
        <v>1</v>
      </c>
      <c r="F27" s="60">
        <v>7</v>
      </c>
      <c r="G27" s="60">
        <v>7</v>
      </c>
      <c r="H27" s="60" t="s">
        <v>221</v>
      </c>
      <c r="I27" s="60" t="s">
        <v>221</v>
      </c>
      <c r="J27" s="60" t="s">
        <v>221</v>
      </c>
      <c r="K27" s="60" t="s">
        <v>221</v>
      </c>
      <c r="L27" s="60" t="s">
        <v>221</v>
      </c>
      <c r="M27" s="60" t="s">
        <v>221</v>
      </c>
      <c r="N27" s="60" t="s">
        <v>221</v>
      </c>
      <c r="O27" s="60" t="s">
        <v>221</v>
      </c>
      <c r="P27" s="60" t="s">
        <v>221</v>
      </c>
      <c r="Q27" s="60">
        <v>640</v>
      </c>
      <c r="R27" s="60">
        <v>635</v>
      </c>
    </row>
    <row r="28" spans="1:18" s="25" customFormat="1" ht="26.25" customHeight="1" x14ac:dyDescent="0.15">
      <c r="A28" s="160" t="s">
        <v>145</v>
      </c>
      <c r="B28" s="160"/>
      <c r="C28" s="61">
        <v>779</v>
      </c>
      <c r="D28" s="62">
        <v>9</v>
      </c>
      <c r="E28" s="62">
        <v>3</v>
      </c>
      <c r="F28" s="62">
        <v>6</v>
      </c>
      <c r="G28" s="62">
        <v>5</v>
      </c>
      <c r="H28" s="62" t="s">
        <v>221</v>
      </c>
      <c r="I28" s="62">
        <v>1</v>
      </c>
      <c r="J28" s="62" t="s">
        <v>221</v>
      </c>
      <c r="K28" s="62" t="s">
        <v>221</v>
      </c>
      <c r="L28" s="62" t="s">
        <v>221</v>
      </c>
      <c r="M28" s="62" t="s">
        <v>221</v>
      </c>
      <c r="N28" s="62" t="s">
        <v>221</v>
      </c>
      <c r="O28" s="62" t="s">
        <v>221</v>
      </c>
      <c r="P28" s="62" t="s">
        <v>221</v>
      </c>
      <c r="Q28" s="62">
        <v>770</v>
      </c>
      <c r="R28" s="62">
        <v>761</v>
      </c>
    </row>
    <row r="29" spans="1:18" s="25" customFormat="1" ht="26.25" customHeight="1" x14ac:dyDescent="0.15">
      <c r="A29" s="158" t="s">
        <v>146</v>
      </c>
      <c r="B29" s="158"/>
      <c r="C29" s="59">
        <v>479</v>
      </c>
      <c r="D29" s="60">
        <v>9</v>
      </c>
      <c r="E29" s="60">
        <v>4</v>
      </c>
      <c r="F29" s="60">
        <v>5</v>
      </c>
      <c r="G29" s="60">
        <v>5</v>
      </c>
      <c r="H29" s="60" t="s">
        <v>221</v>
      </c>
      <c r="I29" s="60" t="s">
        <v>221</v>
      </c>
      <c r="J29" s="60" t="s">
        <v>221</v>
      </c>
      <c r="K29" s="60" t="s">
        <v>221</v>
      </c>
      <c r="L29" s="60" t="s">
        <v>221</v>
      </c>
      <c r="M29" s="60" t="s">
        <v>221</v>
      </c>
      <c r="N29" s="60" t="s">
        <v>221</v>
      </c>
      <c r="O29" s="60" t="s">
        <v>221</v>
      </c>
      <c r="P29" s="60" t="s">
        <v>221</v>
      </c>
      <c r="Q29" s="60">
        <v>470</v>
      </c>
      <c r="R29" s="60">
        <v>468</v>
      </c>
    </row>
    <row r="30" spans="1:18" s="25" customFormat="1" ht="26.25" customHeight="1" x14ac:dyDescent="0.15">
      <c r="A30" s="160" t="s">
        <v>147</v>
      </c>
      <c r="B30" s="160"/>
      <c r="C30" s="61">
        <v>857</v>
      </c>
      <c r="D30" s="62">
        <v>14</v>
      </c>
      <c r="E30" s="62">
        <v>3</v>
      </c>
      <c r="F30" s="62">
        <v>11</v>
      </c>
      <c r="G30" s="62">
        <v>11</v>
      </c>
      <c r="H30" s="62" t="s">
        <v>221</v>
      </c>
      <c r="I30" s="62" t="s">
        <v>221</v>
      </c>
      <c r="J30" s="62" t="s">
        <v>221</v>
      </c>
      <c r="K30" s="62" t="s">
        <v>221</v>
      </c>
      <c r="L30" s="62" t="s">
        <v>221</v>
      </c>
      <c r="M30" s="62" t="s">
        <v>221</v>
      </c>
      <c r="N30" s="62" t="s">
        <v>221</v>
      </c>
      <c r="O30" s="62" t="s">
        <v>221</v>
      </c>
      <c r="P30" s="62" t="s">
        <v>221</v>
      </c>
      <c r="Q30" s="62">
        <v>843</v>
      </c>
      <c r="R30" s="62">
        <v>836</v>
      </c>
    </row>
    <row r="31" spans="1:18" s="25" customFormat="1" ht="26.25" customHeight="1" x14ac:dyDescent="0.15">
      <c r="A31" s="158" t="s">
        <v>148</v>
      </c>
      <c r="B31" s="158"/>
      <c r="C31" s="59">
        <v>781</v>
      </c>
      <c r="D31" s="60">
        <v>11</v>
      </c>
      <c r="E31" s="60" t="s">
        <v>221</v>
      </c>
      <c r="F31" s="60">
        <v>11</v>
      </c>
      <c r="G31" s="60">
        <v>11</v>
      </c>
      <c r="H31" s="60" t="s">
        <v>221</v>
      </c>
      <c r="I31" s="60" t="s">
        <v>221</v>
      </c>
      <c r="J31" s="60" t="s">
        <v>221</v>
      </c>
      <c r="K31" s="60" t="s">
        <v>221</v>
      </c>
      <c r="L31" s="60" t="s">
        <v>221</v>
      </c>
      <c r="M31" s="60" t="s">
        <v>221</v>
      </c>
      <c r="N31" s="60" t="s">
        <v>221</v>
      </c>
      <c r="O31" s="60" t="s">
        <v>221</v>
      </c>
      <c r="P31" s="60" t="s">
        <v>221</v>
      </c>
      <c r="Q31" s="60">
        <v>770</v>
      </c>
      <c r="R31" s="60">
        <v>767</v>
      </c>
    </row>
    <row r="32" spans="1:18" s="25" customFormat="1" ht="26.25" customHeight="1" x14ac:dyDescent="0.15">
      <c r="A32" s="160" t="s">
        <v>149</v>
      </c>
      <c r="B32" s="160"/>
      <c r="C32" s="61">
        <v>344</v>
      </c>
      <c r="D32" s="62">
        <v>2</v>
      </c>
      <c r="E32" s="62">
        <v>1</v>
      </c>
      <c r="F32" s="62">
        <v>1</v>
      </c>
      <c r="G32" s="62">
        <v>1</v>
      </c>
      <c r="H32" s="62" t="s">
        <v>221</v>
      </c>
      <c r="I32" s="62" t="s">
        <v>221</v>
      </c>
      <c r="J32" s="62" t="s">
        <v>221</v>
      </c>
      <c r="K32" s="62" t="s">
        <v>221</v>
      </c>
      <c r="L32" s="62" t="s">
        <v>221</v>
      </c>
      <c r="M32" s="62" t="s">
        <v>221</v>
      </c>
      <c r="N32" s="62" t="s">
        <v>221</v>
      </c>
      <c r="O32" s="62" t="s">
        <v>221</v>
      </c>
      <c r="P32" s="62" t="s">
        <v>221</v>
      </c>
      <c r="Q32" s="62">
        <v>342</v>
      </c>
      <c r="R32" s="62">
        <v>335</v>
      </c>
    </row>
    <row r="33" spans="1:18" s="25" customFormat="1" ht="26.25" customHeight="1" x14ac:dyDescent="0.15">
      <c r="A33" s="158" t="s">
        <v>150</v>
      </c>
      <c r="B33" s="198"/>
      <c r="C33" s="59">
        <v>610</v>
      </c>
      <c r="D33" s="60">
        <v>7</v>
      </c>
      <c r="E33" s="60" t="s">
        <v>221</v>
      </c>
      <c r="F33" s="60">
        <v>6</v>
      </c>
      <c r="G33" s="60">
        <v>6</v>
      </c>
      <c r="H33" s="60" t="s">
        <v>221</v>
      </c>
      <c r="I33" s="60" t="s">
        <v>221</v>
      </c>
      <c r="J33" s="60" t="s">
        <v>221</v>
      </c>
      <c r="K33" s="60">
        <v>1</v>
      </c>
      <c r="L33" s="60">
        <v>1</v>
      </c>
      <c r="M33" s="60" t="s">
        <v>221</v>
      </c>
      <c r="N33" s="60" t="s">
        <v>221</v>
      </c>
      <c r="O33" s="60" t="s">
        <v>221</v>
      </c>
      <c r="P33" s="60" t="s">
        <v>221</v>
      </c>
      <c r="Q33" s="60">
        <v>603</v>
      </c>
      <c r="R33" s="60">
        <v>599</v>
      </c>
    </row>
    <row r="34" spans="1:18" s="25" customFormat="1" ht="26.25" customHeight="1" x14ac:dyDescent="0.15">
      <c r="A34" s="160" t="s">
        <v>151</v>
      </c>
      <c r="B34" s="160"/>
      <c r="C34" s="61">
        <v>907</v>
      </c>
      <c r="D34" s="62">
        <v>13</v>
      </c>
      <c r="E34" s="62" t="s">
        <v>221</v>
      </c>
      <c r="F34" s="62">
        <v>7</v>
      </c>
      <c r="G34" s="62">
        <v>7</v>
      </c>
      <c r="H34" s="62" t="s">
        <v>221</v>
      </c>
      <c r="I34" s="62" t="s">
        <v>221</v>
      </c>
      <c r="J34" s="62" t="s">
        <v>221</v>
      </c>
      <c r="K34" s="62">
        <v>6</v>
      </c>
      <c r="L34" s="62">
        <v>6</v>
      </c>
      <c r="M34" s="62" t="s">
        <v>221</v>
      </c>
      <c r="N34" s="62" t="s">
        <v>221</v>
      </c>
      <c r="O34" s="62" t="s">
        <v>221</v>
      </c>
      <c r="P34" s="62" t="s">
        <v>221</v>
      </c>
      <c r="Q34" s="62">
        <v>894</v>
      </c>
      <c r="R34" s="62">
        <v>890</v>
      </c>
    </row>
    <row r="35" spans="1:18" s="25" customFormat="1" ht="26.25" customHeight="1" x14ac:dyDescent="0.15">
      <c r="A35" s="158" t="s">
        <v>152</v>
      </c>
      <c r="B35" s="158"/>
      <c r="C35" s="59">
        <v>1189</v>
      </c>
      <c r="D35" s="60">
        <v>30</v>
      </c>
      <c r="E35" s="60">
        <v>2</v>
      </c>
      <c r="F35" s="60">
        <v>27</v>
      </c>
      <c r="G35" s="60">
        <v>27</v>
      </c>
      <c r="H35" s="60" t="s">
        <v>221</v>
      </c>
      <c r="I35" s="60" t="s">
        <v>221</v>
      </c>
      <c r="J35" s="60" t="s">
        <v>221</v>
      </c>
      <c r="K35" s="60">
        <v>1</v>
      </c>
      <c r="L35" s="60">
        <v>1</v>
      </c>
      <c r="M35" s="60" t="s">
        <v>221</v>
      </c>
      <c r="N35" s="60" t="s">
        <v>221</v>
      </c>
      <c r="O35" s="60" t="s">
        <v>221</v>
      </c>
      <c r="P35" s="60" t="s">
        <v>221</v>
      </c>
      <c r="Q35" s="60">
        <v>1159</v>
      </c>
      <c r="R35" s="60">
        <v>1158</v>
      </c>
    </row>
    <row r="36" spans="1:18" s="25" customFormat="1" ht="26.25" customHeight="1" x14ac:dyDescent="0.15">
      <c r="A36" s="162" t="s">
        <v>153</v>
      </c>
      <c r="B36" s="162"/>
      <c r="C36" s="90">
        <v>1005</v>
      </c>
      <c r="D36" s="89">
        <v>4</v>
      </c>
      <c r="E36" s="89">
        <v>2</v>
      </c>
      <c r="F36" s="89">
        <v>2</v>
      </c>
      <c r="G36" s="89">
        <v>1</v>
      </c>
      <c r="H36" s="89">
        <v>1</v>
      </c>
      <c r="I36" s="89" t="s">
        <v>221</v>
      </c>
      <c r="J36" s="89" t="s">
        <v>221</v>
      </c>
      <c r="K36" s="89" t="s">
        <v>221</v>
      </c>
      <c r="L36" s="89" t="s">
        <v>221</v>
      </c>
      <c r="M36" s="89" t="s">
        <v>221</v>
      </c>
      <c r="N36" s="89" t="s">
        <v>221</v>
      </c>
      <c r="O36" s="89" t="s">
        <v>221</v>
      </c>
      <c r="P36" s="89" t="s">
        <v>221</v>
      </c>
      <c r="Q36" s="89">
        <v>1001</v>
      </c>
      <c r="R36" s="89">
        <v>995</v>
      </c>
    </row>
    <row r="37" spans="1:18" ht="12" customHeight="1" x14ac:dyDescent="0.15"/>
    <row r="38" spans="1:18" ht="12" customHeight="1" x14ac:dyDescent="0.15"/>
    <row r="39" spans="1:18" ht="12" customHeight="1" x14ac:dyDescent="0.15"/>
    <row r="40" spans="1:18" ht="12" customHeight="1" x14ac:dyDescent="0.15"/>
    <row r="41" spans="1:18" ht="12" customHeight="1" x14ac:dyDescent="0.15"/>
    <row r="42" spans="1:18" ht="12" x14ac:dyDescent="0.15"/>
    <row r="43" spans="1:18" ht="12" x14ac:dyDescent="0.15"/>
  </sheetData>
  <mergeCells count="45">
    <mergeCell ref="D7:D10"/>
    <mergeCell ref="E7:E10"/>
    <mergeCell ref="F7:J7"/>
    <mergeCell ref="K7:N7"/>
    <mergeCell ref="O7:O10"/>
    <mergeCell ref="R7:R10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P6:P10"/>
    <mergeCell ref="Q6:Q10"/>
    <mergeCell ref="A6:B10"/>
    <mergeCell ref="C6:C10"/>
    <mergeCell ref="A31:B31"/>
    <mergeCell ref="A20:B2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2:B32"/>
  </mergeCells>
  <phoneticPr fontId="5"/>
  <pageMargins left="0.70866141732283472" right="0.70866141732283472" top="0.39370078740157483" bottom="0.23622047244094491" header="0.51181102362204722" footer="0.19685039370078741"/>
  <pageSetup paperSize="9" firstPageNumber="34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9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3.125" customWidth="1"/>
    <col min="2" max="2" width="9.875" customWidth="1"/>
    <col min="3" max="19" width="8.625" customWidth="1"/>
  </cols>
  <sheetData>
    <row r="1" spans="1:19" ht="15" customHeight="1" x14ac:dyDescent="0.15">
      <c r="A1" s="129"/>
      <c r="B1" s="5"/>
    </row>
    <row r="2" spans="1:19" ht="12.75" customHeight="1" x14ac:dyDescent="0.15">
      <c r="A2" s="103" t="s">
        <v>70</v>
      </c>
      <c r="B2" s="104"/>
    </row>
    <row r="3" spans="1:19" ht="12.75" customHeight="1" x14ac:dyDescent="0.15">
      <c r="A3" s="27" t="s">
        <v>584</v>
      </c>
      <c r="B3" s="16"/>
      <c r="L3" s="74"/>
    </row>
    <row r="4" spans="1:19" ht="12.75" customHeight="1" x14ac:dyDescent="0.15">
      <c r="A4" s="16"/>
      <c r="B4" s="27"/>
    </row>
    <row r="5" spans="1:19" ht="12.75" customHeight="1" thickBot="1" x14ac:dyDescent="0.2">
      <c r="A5" s="112"/>
      <c r="B5" s="106"/>
      <c r="N5" s="111"/>
      <c r="S5" s="111" t="s">
        <v>381</v>
      </c>
    </row>
    <row r="6" spans="1:19" ht="12" customHeight="1" thickTop="1" x14ac:dyDescent="0.15">
      <c r="A6" s="155" t="s">
        <v>127</v>
      </c>
      <c r="B6" s="155"/>
      <c r="C6" s="332" t="s">
        <v>47</v>
      </c>
      <c r="D6" s="333"/>
      <c r="E6" s="333"/>
      <c r="F6" s="333"/>
      <c r="G6" s="333"/>
      <c r="H6" s="333"/>
      <c r="I6" s="333"/>
      <c r="J6" s="333"/>
      <c r="K6" s="134"/>
      <c r="L6" s="330"/>
      <c r="M6" s="330"/>
      <c r="N6" s="330"/>
      <c r="O6" s="330"/>
      <c r="P6" s="330"/>
      <c r="Q6" s="330"/>
      <c r="R6" s="330"/>
      <c r="S6" s="331"/>
    </row>
    <row r="7" spans="1:19" ht="12" customHeight="1" x14ac:dyDescent="0.15">
      <c r="A7" s="156"/>
      <c r="B7" s="156"/>
      <c r="C7" s="329" t="s">
        <v>112</v>
      </c>
      <c r="D7" s="335" t="s">
        <v>456</v>
      </c>
      <c r="E7" s="329" t="s">
        <v>360</v>
      </c>
      <c r="F7" s="329" t="s">
        <v>361</v>
      </c>
      <c r="G7" s="329" t="s">
        <v>362</v>
      </c>
      <c r="H7" s="329" t="s">
        <v>363</v>
      </c>
      <c r="I7" s="329" t="s">
        <v>364</v>
      </c>
      <c r="J7" s="329" t="s">
        <v>365</v>
      </c>
      <c r="K7" s="329" t="s">
        <v>366</v>
      </c>
      <c r="L7" s="192" t="s">
        <v>367</v>
      </c>
      <c r="M7" s="329" t="s">
        <v>368</v>
      </c>
      <c r="N7" s="329" t="s">
        <v>369</v>
      </c>
      <c r="O7" s="329" t="s">
        <v>370</v>
      </c>
      <c r="P7" s="329" t="s">
        <v>371</v>
      </c>
      <c r="Q7" s="329" t="s">
        <v>372</v>
      </c>
      <c r="R7" s="329" t="s">
        <v>373</v>
      </c>
      <c r="S7" s="329" t="s">
        <v>374</v>
      </c>
    </row>
    <row r="8" spans="1:19" ht="12" customHeight="1" x14ac:dyDescent="0.15">
      <c r="A8" s="156"/>
      <c r="B8" s="156"/>
      <c r="C8" s="329"/>
      <c r="D8" s="336"/>
      <c r="E8" s="329"/>
      <c r="F8" s="329"/>
      <c r="G8" s="329"/>
      <c r="H8" s="329"/>
      <c r="I8" s="329"/>
      <c r="J8" s="329"/>
      <c r="K8" s="329"/>
      <c r="L8" s="192"/>
      <c r="M8" s="329"/>
      <c r="N8" s="329"/>
      <c r="O8" s="329"/>
      <c r="P8" s="329"/>
      <c r="Q8" s="329"/>
      <c r="R8" s="329"/>
      <c r="S8" s="329"/>
    </row>
    <row r="9" spans="1:19" ht="12" customHeight="1" x14ac:dyDescent="0.15">
      <c r="A9" s="156"/>
      <c r="B9" s="156"/>
      <c r="C9" s="329"/>
      <c r="D9" s="336"/>
      <c r="E9" s="329"/>
      <c r="F9" s="329"/>
      <c r="G9" s="329"/>
      <c r="H9" s="329"/>
      <c r="I9" s="329"/>
      <c r="J9" s="329"/>
      <c r="K9" s="329"/>
      <c r="L9" s="192"/>
      <c r="M9" s="329"/>
      <c r="N9" s="329"/>
      <c r="O9" s="329"/>
      <c r="P9" s="329"/>
      <c r="Q9" s="329"/>
      <c r="R9" s="329"/>
      <c r="S9" s="329"/>
    </row>
    <row r="10" spans="1:19" ht="12" customHeight="1" x14ac:dyDescent="0.15">
      <c r="A10" s="157"/>
      <c r="B10" s="157"/>
      <c r="C10" s="329"/>
      <c r="D10" s="337"/>
      <c r="E10" s="329"/>
      <c r="F10" s="329"/>
      <c r="G10" s="329"/>
      <c r="H10" s="329"/>
      <c r="I10" s="329"/>
      <c r="J10" s="329"/>
      <c r="K10" s="329"/>
      <c r="L10" s="192"/>
      <c r="M10" s="329"/>
      <c r="N10" s="329"/>
      <c r="O10" s="329"/>
      <c r="P10" s="329"/>
      <c r="Q10" s="329"/>
      <c r="R10" s="329"/>
      <c r="S10" s="329"/>
    </row>
    <row r="11" spans="1:19" ht="26.25" customHeight="1" x14ac:dyDescent="0.15">
      <c r="A11" s="158" t="s">
        <v>128</v>
      </c>
      <c r="B11" s="158"/>
      <c r="C11" s="93">
        <v>55745</v>
      </c>
      <c r="D11" s="60">
        <v>4285</v>
      </c>
      <c r="E11" s="60">
        <v>1895</v>
      </c>
      <c r="F11" s="60">
        <v>1720</v>
      </c>
      <c r="G11" s="60">
        <v>1607</v>
      </c>
      <c r="H11" s="60">
        <v>2002</v>
      </c>
      <c r="I11" s="60">
        <v>2336</v>
      </c>
      <c r="J11" s="60">
        <v>2709</v>
      </c>
      <c r="K11" s="60">
        <v>2773</v>
      </c>
      <c r="L11" s="60">
        <v>2900</v>
      </c>
      <c r="M11" s="60">
        <v>3794</v>
      </c>
      <c r="N11" s="60">
        <v>5522</v>
      </c>
      <c r="O11" s="60">
        <v>6860</v>
      </c>
      <c r="P11" s="60">
        <v>4945</v>
      </c>
      <c r="Q11" s="60">
        <v>3430</v>
      </c>
      <c r="R11" s="60">
        <v>3215</v>
      </c>
      <c r="S11" s="60">
        <v>5752</v>
      </c>
    </row>
    <row r="12" spans="1:19" ht="26.25" customHeight="1" x14ac:dyDescent="0.15">
      <c r="A12" s="160" t="s">
        <v>129</v>
      </c>
      <c r="B12" s="160"/>
      <c r="C12" s="61">
        <v>5668</v>
      </c>
      <c r="D12" s="62">
        <v>405</v>
      </c>
      <c r="E12" s="62">
        <v>189</v>
      </c>
      <c r="F12" s="62">
        <v>181</v>
      </c>
      <c r="G12" s="62">
        <v>184</v>
      </c>
      <c r="H12" s="62">
        <v>231</v>
      </c>
      <c r="I12" s="62">
        <v>233</v>
      </c>
      <c r="J12" s="62">
        <v>240</v>
      </c>
      <c r="K12" s="62">
        <v>302</v>
      </c>
      <c r="L12" s="62">
        <v>288</v>
      </c>
      <c r="M12" s="62">
        <v>375</v>
      </c>
      <c r="N12" s="62">
        <v>596</v>
      </c>
      <c r="O12" s="62">
        <v>685</v>
      </c>
      <c r="P12" s="62">
        <v>515</v>
      </c>
      <c r="Q12" s="62">
        <v>346</v>
      </c>
      <c r="R12" s="62">
        <v>305</v>
      </c>
      <c r="S12" s="62">
        <v>593</v>
      </c>
    </row>
    <row r="13" spans="1:19" ht="26.25" customHeight="1" x14ac:dyDescent="0.15">
      <c r="A13" s="158" t="s">
        <v>130</v>
      </c>
      <c r="B13" s="158"/>
      <c r="C13" s="59">
        <v>1037</v>
      </c>
      <c r="D13" s="60">
        <v>54</v>
      </c>
      <c r="E13" s="60">
        <v>32</v>
      </c>
      <c r="F13" s="60">
        <v>26</v>
      </c>
      <c r="G13" s="60">
        <v>35</v>
      </c>
      <c r="H13" s="60">
        <v>27</v>
      </c>
      <c r="I13" s="60">
        <v>29</v>
      </c>
      <c r="J13" s="60">
        <v>40</v>
      </c>
      <c r="K13" s="60">
        <v>56</v>
      </c>
      <c r="L13" s="60">
        <v>61</v>
      </c>
      <c r="M13" s="60">
        <v>59</v>
      </c>
      <c r="N13" s="60">
        <v>102</v>
      </c>
      <c r="O13" s="60">
        <v>119</v>
      </c>
      <c r="P13" s="60">
        <v>124</v>
      </c>
      <c r="Q13" s="60">
        <v>107</v>
      </c>
      <c r="R13" s="60">
        <v>68</v>
      </c>
      <c r="S13" s="60">
        <v>98</v>
      </c>
    </row>
    <row r="14" spans="1:19" ht="26.25" customHeight="1" x14ac:dyDescent="0.15">
      <c r="A14" s="160" t="s">
        <v>131</v>
      </c>
      <c r="B14" s="160"/>
      <c r="C14" s="61">
        <v>4927</v>
      </c>
      <c r="D14" s="62">
        <v>350</v>
      </c>
      <c r="E14" s="62">
        <v>168</v>
      </c>
      <c r="F14" s="62">
        <v>157</v>
      </c>
      <c r="G14" s="62">
        <v>161</v>
      </c>
      <c r="H14" s="62">
        <v>159</v>
      </c>
      <c r="I14" s="62">
        <v>219</v>
      </c>
      <c r="J14" s="62">
        <v>234</v>
      </c>
      <c r="K14" s="62">
        <v>226</v>
      </c>
      <c r="L14" s="62">
        <v>254</v>
      </c>
      <c r="M14" s="62">
        <v>325</v>
      </c>
      <c r="N14" s="62">
        <v>510</v>
      </c>
      <c r="O14" s="62">
        <v>659</v>
      </c>
      <c r="P14" s="62">
        <v>425</v>
      </c>
      <c r="Q14" s="62">
        <v>312</v>
      </c>
      <c r="R14" s="62">
        <v>261</v>
      </c>
      <c r="S14" s="62">
        <v>507</v>
      </c>
    </row>
    <row r="15" spans="1:19" ht="26.25" customHeight="1" x14ac:dyDescent="0.15">
      <c r="A15" s="158" t="s">
        <v>132</v>
      </c>
      <c r="B15" s="158"/>
      <c r="C15" s="59">
        <v>1509</v>
      </c>
      <c r="D15" s="60">
        <v>94</v>
      </c>
      <c r="E15" s="60">
        <v>32</v>
      </c>
      <c r="F15" s="60">
        <v>42</v>
      </c>
      <c r="G15" s="60">
        <v>37</v>
      </c>
      <c r="H15" s="60">
        <v>36</v>
      </c>
      <c r="I15" s="60">
        <v>61</v>
      </c>
      <c r="J15" s="60">
        <v>66</v>
      </c>
      <c r="K15" s="60">
        <v>76</v>
      </c>
      <c r="L15" s="60">
        <v>90</v>
      </c>
      <c r="M15" s="60">
        <v>112</v>
      </c>
      <c r="N15" s="60">
        <v>157</v>
      </c>
      <c r="O15" s="60">
        <v>175</v>
      </c>
      <c r="P15" s="60">
        <v>173</v>
      </c>
      <c r="Q15" s="60">
        <v>127</v>
      </c>
      <c r="R15" s="60">
        <v>96</v>
      </c>
      <c r="S15" s="60">
        <v>135</v>
      </c>
    </row>
    <row r="16" spans="1:19" ht="26.25" customHeight="1" x14ac:dyDescent="0.15">
      <c r="A16" s="160" t="s">
        <v>154</v>
      </c>
      <c r="B16" s="160"/>
      <c r="C16" s="61">
        <v>3160</v>
      </c>
      <c r="D16" s="62">
        <v>251</v>
      </c>
      <c r="E16" s="62">
        <v>108</v>
      </c>
      <c r="F16" s="62">
        <v>96</v>
      </c>
      <c r="G16" s="62">
        <v>86</v>
      </c>
      <c r="H16" s="62">
        <v>114</v>
      </c>
      <c r="I16" s="62">
        <v>144</v>
      </c>
      <c r="J16" s="62">
        <v>141</v>
      </c>
      <c r="K16" s="62">
        <v>168</v>
      </c>
      <c r="L16" s="62">
        <v>149</v>
      </c>
      <c r="M16" s="62">
        <v>211</v>
      </c>
      <c r="N16" s="62">
        <v>305</v>
      </c>
      <c r="O16" s="62">
        <v>414</v>
      </c>
      <c r="P16" s="62">
        <v>295</v>
      </c>
      <c r="Q16" s="62">
        <v>195</v>
      </c>
      <c r="R16" s="62">
        <v>178</v>
      </c>
      <c r="S16" s="62">
        <v>305</v>
      </c>
    </row>
    <row r="17" spans="1:19" ht="26.25" customHeight="1" x14ac:dyDescent="0.15">
      <c r="A17" s="158" t="s">
        <v>134</v>
      </c>
      <c r="B17" s="158"/>
      <c r="C17" s="59">
        <v>2356</v>
      </c>
      <c r="D17" s="60">
        <v>168</v>
      </c>
      <c r="E17" s="60">
        <v>62</v>
      </c>
      <c r="F17" s="60">
        <v>70</v>
      </c>
      <c r="G17" s="60">
        <v>74</v>
      </c>
      <c r="H17" s="60">
        <v>82</v>
      </c>
      <c r="I17" s="60">
        <v>100</v>
      </c>
      <c r="J17" s="60">
        <v>105</v>
      </c>
      <c r="K17" s="60">
        <v>102</v>
      </c>
      <c r="L17" s="60">
        <v>135</v>
      </c>
      <c r="M17" s="60">
        <v>172</v>
      </c>
      <c r="N17" s="60">
        <v>241</v>
      </c>
      <c r="O17" s="60">
        <v>271</v>
      </c>
      <c r="P17" s="60">
        <v>191</v>
      </c>
      <c r="Q17" s="60">
        <v>176</v>
      </c>
      <c r="R17" s="60">
        <v>128</v>
      </c>
      <c r="S17" s="60">
        <v>279</v>
      </c>
    </row>
    <row r="18" spans="1:19" ht="26.25" customHeight="1" x14ac:dyDescent="0.15">
      <c r="A18" s="160" t="s">
        <v>135</v>
      </c>
      <c r="B18" s="160"/>
      <c r="C18" s="61">
        <v>2917</v>
      </c>
      <c r="D18" s="62">
        <v>205</v>
      </c>
      <c r="E18" s="62">
        <v>109</v>
      </c>
      <c r="F18" s="62">
        <v>100</v>
      </c>
      <c r="G18" s="62">
        <v>95</v>
      </c>
      <c r="H18" s="62">
        <v>101</v>
      </c>
      <c r="I18" s="62">
        <v>119</v>
      </c>
      <c r="J18" s="62">
        <v>155</v>
      </c>
      <c r="K18" s="62">
        <v>144</v>
      </c>
      <c r="L18" s="62">
        <v>140</v>
      </c>
      <c r="M18" s="62">
        <v>220</v>
      </c>
      <c r="N18" s="62">
        <v>279</v>
      </c>
      <c r="O18" s="62">
        <v>381</v>
      </c>
      <c r="P18" s="62">
        <v>259</v>
      </c>
      <c r="Q18" s="62">
        <v>178</v>
      </c>
      <c r="R18" s="62">
        <v>145</v>
      </c>
      <c r="S18" s="62">
        <v>287</v>
      </c>
    </row>
    <row r="19" spans="1:19" ht="26.25" customHeight="1" x14ac:dyDescent="0.15">
      <c r="A19" s="158" t="s">
        <v>136</v>
      </c>
      <c r="B19" s="158"/>
      <c r="C19" s="59">
        <v>4111</v>
      </c>
      <c r="D19" s="60">
        <v>363</v>
      </c>
      <c r="E19" s="60">
        <v>135</v>
      </c>
      <c r="F19" s="60">
        <v>146</v>
      </c>
      <c r="G19" s="60">
        <v>128</v>
      </c>
      <c r="H19" s="60">
        <v>147</v>
      </c>
      <c r="I19" s="60">
        <v>153</v>
      </c>
      <c r="J19" s="60">
        <v>214</v>
      </c>
      <c r="K19" s="60">
        <v>223</v>
      </c>
      <c r="L19" s="60">
        <v>238</v>
      </c>
      <c r="M19" s="60">
        <v>263</v>
      </c>
      <c r="N19" s="60">
        <v>382</v>
      </c>
      <c r="O19" s="60">
        <v>477</v>
      </c>
      <c r="P19" s="60">
        <v>376</v>
      </c>
      <c r="Q19" s="60">
        <v>233</v>
      </c>
      <c r="R19" s="60">
        <v>238</v>
      </c>
      <c r="S19" s="60">
        <v>395</v>
      </c>
    </row>
    <row r="20" spans="1:19" ht="26.25" customHeight="1" x14ac:dyDescent="0.15">
      <c r="A20" s="160" t="s">
        <v>137</v>
      </c>
      <c r="B20" s="160"/>
      <c r="C20" s="61">
        <v>5315</v>
      </c>
      <c r="D20" s="62">
        <v>459</v>
      </c>
      <c r="E20" s="62">
        <v>200</v>
      </c>
      <c r="F20" s="62">
        <v>155</v>
      </c>
      <c r="G20" s="62">
        <v>113</v>
      </c>
      <c r="H20" s="62">
        <v>195</v>
      </c>
      <c r="I20" s="62">
        <v>242</v>
      </c>
      <c r="J20" s="62">
        <v>277</v>
      </c>
      <c r="K20" s="62">
        <v>266</v>
      </c>
      <c r="L20" s="62">
        <v>237</v>
      </c>
      <c r="M20" s="62">
        <v>416</v>
      </c>
      <c r="N20" s="62">
        <v>490</v>
      </c>
      <c r="O20" s="62">
        <v>642</v>
      </c>
      <c r="P20" s="62">
        <v>448</v>
      </c>
      <c r="Q20" s="62">
        <v>315</v>
      </c>
      <c r="R20" s="62">
        <v>324</v>
      </c>
      <c r="S20" s="62">
        <v>536</v>
      </c>
    </row>
    <row r="21" spans="1:19" ht="26.25" customHeight="1" x14ac:dyDescent="0.15">
      <c r="A21" s="158" t="s">
        <v>138</v>
      </c>
      <c r="B21" s="158"/>
      <c r="C21" s="59">
        <v>1201</v>
      </c>
      <c r="D21" s="60">
        <v>87</v>
      </c>
      <c r="E21" s="60">
        <v>38</v>
      </c>
      <c r="F21" s="60">
        <v>28</v>
      </c>
      <c r="G21" s="60">
        <v>37</v>
      </c>
      <c r="H21" s="60">
        <v>52</v>
      </c>
      <c r="I21" s="60">
        <v>44</v>
      </c>
      <c r="J21" s="60">
        <v>67</v>
      </c>
      <c r="K21" s="60">
        <v>52</v>
      </c>
      <c r="L21" s="60">
        <v>56</v>
      </c>
      <c r="M21" s="60">
        <v>93</v>
      </c>
      <c r="N21" s="60">
        <v>124</v>
      </c>
      <c r="O21" s="60">
        <v>156</v>
      </c>
      <c r="P21" s="60">
        <v>110</v>
      </c>
      <c r="Q21" s="60">
        <v>55</v>
      </c>
      <c r="R21" s="60">
        <v>90</v>
      </c>
      <c r="S21" s="60">
        <v>112</v>
      </c>
    </row>
    <row r="22" spans="1:19" ht="26.25" customHeight="1" x14ac:dyDescent="0.15">
      <c r="A22" s="160" t="s">
        <v>139</v>
      </c>
      <c r="B22" s="160"/>
      <c r="C22" s="61">
        <v>3699</v>
      </c>
      <c r="D22" s="62">
        <v>314</v>
      </c>
      <c r="E22" s="62">
        <v>140</v>
      </c>
      <c r="F22" s="62">
        <v>133</v>
      </c>
      <c r="G22" s="62">
        <v>107</v>
      </c>
      <c r="H22" s="62">
        <v>128</v>
      </c>
      <c r="I22" s="62">
        <v>174</v>
      </c>
      <c r="J22" s="62">
        <v>181</v>
      </c>
      <c r="K22" s="62">
        <v>193</v>
      </c>
      <c r="L22" s="62">
        <v>197</v>
      </c>
      <c r="M22" s="62">
        <v>239</v>
      </c>
      <c r="N22" s="62">
        <v>341</v>
      </c>
      <c r="O22" s="62">
        <v>430</v>
      </c>
      <c r="P22" s="62">
        <v>283</v>
      </c>
      <c r="Q22" s="62">
        <v>199</v>
      </c>
      <c r="R22" s="62">
        <v>229</v>
      </c>
      <c r="S22" s="62">
        <v>411</v>
      </c>
    </row>
    <row r="23" spans="1:19" ht="26.25" customHeight="1" x14ac:dyDescent="0.15">
      <c r="A23" s="158" t="s">
        <v>140</v>
      </c>
      <c r="B23" s="158"/>
      <c r="C23" s="59">
        <v>1794</v>
      </c>
      <c r="D23" s="60">
        <v>125</v>
      </c>
      <c r="E23" s="60">
        <v>51</v>
      </c>
      <c r="F23" s="60">
        <v>48</v>
      </c>
      <c r="G23" s="60">
        <v>50</v>
      </c>
      <c r="H23" s="60">
        <v>52</v>
      </c>
      <c r="I23" s="60">
        <v>80</v>
      </c>
      <c r="J23" s="60">
        <v>100</v>
      </c>
      <c r="K23" s="60">
        <v>70</v>
      </c>
      <c r="L23" s="60">
        <v>92</v>
      </c>
      <c r="M23" s="60">
        <v>100</v>
      </c>
      <c r="N23" s="60">
        <v>206</v>
      </c>
      <c r="O23" s="60">
        <v>262</v>
      </c>
      <c r="P23" s="60">
        <v>162</v>
      </c>
      <c r="Q23" s="60">
        <v>97</v>
      </c>
      <c r="R23" s="60">
        <v>105</v>
      </c>
      <c r="S23" s="60">
        <v>194</v>
      </c>
    </row>
    <row r="24" spans="1:19" ht="26.25" customHeight="1" x14ac:dyDescent="0.15">
      <c r="A24" s="160" t="s">
        <v>141</v>
      </c>
      <c r="B24" s="160"/>
      <c r="C24" s="61">
        <v>1677</v>
      </c>
      <c r="D24" s="62">
        <v>101</v>
      </c>
      <c r="E24" s="62">
        <v>50</v>
      </c>
      <c r="F24" s="62">
        <v>43</v>
      </c>
      <c r="G24" s="62">
        <v>49</v>
      </c>
      <c r="H24" s="62">
        <v>66</v>
      </c>
      <c r="I24" s="62">
        <v>80</v>
      </c>
      <c r="J24" s="62">
        <v>73</v>
      </c>
      <c r="K24" s="62">
        <v>79</v>
      </c>
      <c r="L24" s="62">
        <v>89</v>
      </c>
      <c r="M24" s="62">
        <v>119</v>
      </c>
      <c r="N24" s="62">
        <v>156</v>
      </c>
      <c r="O24" s="62">
        <v>222</v>
      </c>
      <c r="P24" s="62">
        <v>150</v>
      </c>
      <c r="Q24" s="62">
        <v>101</v>
      </c>
      <c r="R24" s="62">
        <v>110</v>
      </c>
      <c r="S24" s="62">
        <v>189</v>
      </c>
    </row>
    <row r="25" spans="1:19" ht="26.25" customHeight="1" x14ac:dyDescent="0.15">
      <c r="A25" s="158" t="s">
        <v>142</v>
      </c>
      <c r="B25" s="158"/>
      <c r="C25" s="59">
        <v>1896</v>
      </c>
      <c r="D25" s="60">
        <v>171</v>
      </c>
      <c r="E25" s="60">
        <v>65</v>
      </c>
      <c r="F25" s="60">
        <v>70</v>
      </c>
      <c r="G25" s="60">
        <v>57</v>
      </c>
      <c r="H25" s="60">
        <v>64</v>
      </c>
      <c r="I25" s="60">
        <v>76</v>
      </c>
      <c r="J25" s="60">
        <v>90</v>
      </c>
      <c r="K25" s="60">
        <v>122</v>
      </c>
      <c r="L25" s="60">
        <v>107</v>
      </c>
      <c r="M25" s="60">
        <v>121</v>
      </c>
      <c r="N25" s="60">
        <v>175</v>
      </c>
      <c r="O25" s="60">
        <v>219</v>
      </c>
      <c r="P25" s="60">
        <v>152</v>
      </c>
      <c r="Q25" s="60">
        <v>121</v>
      </c>
      <c r="R25" s="60">
        <v>92</v>
      </c>
      <c r="S25" s="60">
        <v>194</v>
      </c>
    </row>
    <row r="26" spans="1:19" ht="26.25" customHeight="1" x14ac:dyDescent="0.15">
      <c r="A26" s="160" t="s">
        <v>143</v>
      </c>
      <c r="B26" s="160"/>
      <c r="C26" s="61">
        <v>1411</v>
      </c>
      <c r="D26" s="62">
        <v>106</v>
      </c>
      <c r="E26" s="62">
        <v>40</v>
      </c>
      <c r="F26" s="62">
        <v>33</v>
      </c>
      <c r="G26" s="62">
        <v>48</v>
      </c>
      <c r="H26" s="62">
        <v>55</v>
      </c>
      <c r="I26" s="62">
        <v>67</v>
      </c>
      <c r="J26" s="62">
        <v>74</v>
      </c>
      <c r="K26" s="62">
        <v>58</v>
      </c>
      <c r="L26" s="62">
        <v>82</v>
      </c>
      <c r="M26" s="62">
        <v>93</v>
      </c>
      <c r="N26" s="62">
        <v>181</v>
      </c>
      <c r="O26" s="62">
        <v>168</v>
      </c>
      <c r="P26" s="62">
        <v>105</v>
      </c>
      <c r="Q26" s="62">
        <v>72</v>
      </c>
      <c r="R26" s="62">
        <v>82</v>
      </c>
      <c r="S26" s="62">
        <v>147</v>
      </c>
    </row>
    <row r="27" spans="1:19" ht="26.25" customHeight="1" x14ac:dyDescent="0.15">
      <c r="A27" s="158" t="s">
        <v>144</v>
      </c>
      <c r="B27" s="158"/>
      <c r="C27" s="59">
        <v>1110</v>
      </c>
      <c r="D27" s="60">
        <v>85</v>
      </c>
      <c r="E27" s="60">
        <v>31</v>
      </c>
      <c r="F27" s="60">
        <v>35</v>
      </c>
      <c r="G27" s="60">
        <v>31</v>
      </c>
      <c r="H27" s="60">
        <v>35</v>
      </c>
      <c r="I27" s="60">
        <v>56</v>
      </c>
      <c r="J27" s="60">
        <v>62</v>
      </c>
      <c r="K27" s="60">
        <v>39</v>
      </c>
      <c r="L27" s="60">
        <v>70</v>
      </c>
      <c r="M27" s="60">
        <v>73</v>
      </c>
      <c r="N27" s="60">
        <v>103</v>
      </c>
      <c r="O27" s="60">
        <v>169</v>
      </c>
      <c r="P27" s="60">
        <v>89</v>
      </c>
      <c r="Q27" s="60">
        <v>69</v>
      </c>
      <c r="R27" s="60">
        <v>55</v>
      </c>
      <c r="S27" s="60">
        <v>108</v>
      </c>
    </row>
    <row r="28" spans="1:19" ht="26.25" customHeight="1" x14ac:dyDescent="0.15">
      <c r="A28" s="160" t="s">
        <v>145</v>
      </c>
      <c r="B28" s="160"/>
      <c r="C28" s="61">
        <v>1266</v>
      </c>
      <c r="D28" s="62">
        <v>92</v>
      </c>
      <c r="E28" s="62">
        <v>45</v>
      </c>
      <c r="F28" s="62">
        <v>18</v>
      </c>
      <c r="G28" s="62">
        <v>27</v>
      </c>
      <c r="H28" s="62">
        <v>44</v>
      </c>
      <c r="I28" s="62">
        <v>41</v>
      </c>
      <c r="J28" s="62">
        <v>58</v>
      </c>
      <c r="K28" s="62">
        <v>54</v>
      </c>
      <c r="L28" s="62">
        <v>68</v>
      </c>
      <c r="M28" s="62">
        <v>93</v>
      </c>
      <c r="N28" s="62">
        <v>142</v>
      </c>
      <c r="O28" s="62">
        <v>163</v>
      </c>
      <c r="P28" s="62">
        <v>129</v>
      </c>
      <c r="Q28" s="62">
        <v>80</v>
      </c>
      <c r="R28" s="62">
        <v>76</v>
      </c>
      <c r="S28" s="62">
        <v>136</v>
      </c>
    </row>
    <row r="29" spans="1:19" ht="26.25" customHeight="1" x14ac:dyDescent="0.15">
      <c r="A29" s="158" t="s">
        <v>146</v>
      </c>
      <c r="B29" s="158"/>
      <c r="C29" s="59">
        <v>775</v>
      </c>
      <c r="D29" s="60">
        <v>56</v>
      </c>
      <c r="E29" s="60">
        <v>20</v>
      </c>
      <c r="F29" s="60">
        <v>22</v>
      </c>
      <c r="G29" s="60">
        <v>22</v>
      </c>
      <c r="H29" s="60">
        <v>22</v>
      </c>
      <c r="I29" s="60">
        <v>27</v>
      </c>
      <c r="J29" s="60">
        <v>38</v>
      </c>
      <c r="K29" s="60">
        <v>38</v>
      </c>
      <c r="L29" s="60">
        <v>36</v>
      </c>
      <c r="M29" s="60">
        <v>54</v>
      </c>
      <c r="N29" s="60">
        <v>65</v>
      </c>
      <c r="O29" s="60">
        <v>102</v>
      </c>
      <c r="P29" s="60">
        <v>84</v>
      </c>
      <c r="Q29" s="60">
        <v>49</v>
      </c>
      <c r="R29" s="60">
        <v>50</v>
      </c>
      <c r="S29" s="60">
        <v>90</v>
      </c>
    </row>
    <row r="30" spans="1:19" ht="26.25" customHeight="1" x14ac:dyDescent="0.15">
      <c r="A30" s="160" t="s">
        <v>147</v>
      </c>
      <c r="B30" s="160"/>
      <c r="C30" s="61">
        <v>1538</v>
      </c>
      <c r="D30" s="62">
        <v>144</v>
      </c>
      <c r="E30" s="62">
        <v>71</v>
      </c>
      <c r="F30" s="62">
        <v>35</v>
      </c>
      <c r="G30" s="62">
        <v>41</v>
      </c>
      <c r="H30" s="62">
        <v>70</v>
      </c>
      <c r="I30" s="62">
        <v>68</v>
      </c>
      <c r="J30" s="62">
        <v>85</v>
      </c>
      <c r="K30" s="62">
        <v>75</v>
      </c>
      <c r="L30" s="62">
        <v>84</v>
      </c>
      <c r="M30" s="62">
        <v>90</v>
      </c>
      <c r="N30" s="62">
        <v>146</v>
      </c>
      <c r="O30" s="62">
        <v>177</v>
      </c>
      <c r="P30" s="62">
        <v>146</v>
      </c>
      <c r="Q30" s="62">
        <v>88</v>
      </c>
      <c r="R30" s="62">
        <v>68</v>
      </c>
      <c r="S30" s="62">
        <v>150</v>
      </c>
    </row>
    <row r="31" spans="1:19" ht="26.25" customHeight="1" x14ac:dyDescent="0.15">
      <c r="A31" s="158" t="s">
        <v>148</v>
      </c>
      <c r="B31" s="158"/>
      <c r="C31" s="59">
        <v>1301</v>
      </c>
      <c r="D31" s="60">
        <v>91</v>
      </c>
      <c r="E31" s="60">
        <v>48</v>
      </c>
      <c r="F31" s="60">
        <v>39</v>
      </c>
      <c r="G31" s="60">
        <v>37</v>
      </c>
      <c r="H31" s="60">
        <v>48</v>
      </c>
      <c r="I31" s="60">
        <v>56</v>
      </c>
      <c r="J31" s="60">
        <v>69</v>
      </c>
      <c r="K31" s="60">
        <v>66</v>
      </c>
      <c r="L31" s="60">
        <v>62</v>
      </c>
      <c r="M31" s="60">
        <v>91</v>
      </c>
      <c r="N31" s="60">
        <v>135</v>
      </c>
      <c r="O31" s="60">
        <v>133</v>
      </c>
      <c r="P31" s="60">
        <v>138</v>
      </c>
      <c r="Q31" s="60">
        <v>87</v>
      </c>
      <c r="R31" s="60">
        <v>63</v>
      </c>
      <c r="S31" s="60">
        <v>138</v>
      </c>
    </row>
    <row r="32" spans="1:19" ht="26.25" customHeight="1" x14ac:dyDescent="0.15">
      <c r="A32" s="160" t="s">
        <v>149</v>
      </c>
      <c r="B32" s="160"/>
      <c r="C32" s="61">
        <v>596</v>
      </c>
      <c r="D32" s="62">
        <v>49</v>
      </c>
      <c r="E32" s="62">
        <v>16</v>
      </c>
      <c r="F32" s="62">
        <v>30</v>
      </c>
      <c r="G32" s="62">
        <v>15</v>
      </c>
      <c r="H32" s="62">
        <v>26</v>
      </c>
      <c r="I32" s="62">
        <v>20</v>
      </c>
      <c r="J32" s="62">
        <v>24</v>
      </c>
      <c r="K32" s="62">
        <v>29</v>
      </c>
      <c r="L32" s="62">
        <v>30</v>
      </c>
      <c r="M32" s="62">
        <v>44</v>
      </c>
      <c r="N32" s="62">
        <v>57</v>
      </c>
      <c r="O32" s="62">
        <v>70</v>
      </c>
      <c r="P32" s="62">
        <v>50</v>
      </c>
      <c r="Q32" s="62">
        <v>42</v>
      </c>
      <c r="R32" s="62">
        <v>43</v>
      </c>
      <c r="S32" s="62">
        <v>51</v>
      </c>
    </row>
    <row r="33" spans="1:19" ht="26.25" customHeight="1" x14ac:dyDescent="0.15">
      <c r="A33" s="158" t="s">
        <v>150</v>
      </c>
      <c r="B33" s="198"/>
      <c r="C33" s="59">
        <v>1042</v>
      </c>
      <c r="D33" s="60">
        <v>77</v>
      </c>
      <c r="E33" s="60">
        <v>46</v>
      </c>
      <c r="F33" s="60">
        <v>28</v>
      </c>
      <c r="G33" s="60">
        <v>33</v>
      </c>
      <c r="H33" s="60">
        <v>42</v>
      </c>
      <c r="I33" s="60">
        <v>51</v>
      </c>
      <c r="J33" s="60">
        <v>41</v>
      </c>
      <c r="K33" s="60">
        <v>53</v>
      </c>
      <c r="L33" s="60">
        <v>61</v>
      </c>
      <c r="M33" s="60">
        <v>65</v>
      </c>
      <c r="N33" s="60">
        <v>89</v>
      </c>
      <c r="O33" s="60">
        <v>141</v>
      </c>
      <c r="P33" s="60">
        <v>97</v>
      </c>
      <c r="Q33" s="60">
        <v>55</v>
      </c>
      <c r="R33" s="60">
        <v>54</v>
      </c>
      <c r="S33" s="60">
        <v>109</v>
      </c>
    </row>
    <row r="34" spans="1:19" ht="26.25" customHeight="1" x14ac:dyDescent="0.15">
      <c r="A34" s="160" t="s">
        <v>151</v>
      </c>
      <c r="B34" s="160"/>
      <c r="C34" s="61">
        <v>1587</v>
      </c>
      <c r="D34" s="62">
        <v>125</v>
      </c>
      <c r="E34" s="62">
        <v>67</v>
      </c>
      <c r="F34" s="62">
        <v>45</v>
      </c>
      <c r="G34" s="62">
        <v>52</v>
      </c>
      <c r="H34" s="62">
        <v>60</v>
      </c>
      <c r="I34" s="62">
        <v>54</v>
      </c>
      <c r="J34" s="62">
        <v>90</v>
      </c>
      <c r="K34" s="62">
        <v>83</v>
      </c>
      <c r="L34" s="62">
        <v>78</v>
      </c>
      <c r="M34" s="62">
        <v>111</v>
      </c>
      <c r="N34" s="62">
        <v>153</v>
      </c>
      <c r="O34" s="62">
        <v>197</v>
      </c>
      <c r="P34" s="62">
        <v>134</v>
      </c>
      <c r="Q34" s="62">
        <v>93</v>
      </c>
      <c r="R34" s="62">
        <v>86</v>
      </c>
      <c r="S34" s="62">
        <v>159</v>
      </c>
    </row>
    <row r="35" spans="1:19" ht="26.25" customHeight="1" x14ac:dyDescent="0.15">
      <c r="A35" s="158" t="s">
        <v>152</v>
      </c>
      <c r="B35" s="158"/>
      <c r="C35" s="59">
        <v>2193</v>
      </c>
      <c r="D35" s="60">
        <v>191</v>
      </c>
      <c r="E35" s="60">
        <v>90</v>
      </c>
      <c r="F35" s="60">
        <v>91</v>
      </c>
      <c r="G35" s="60">
        <v>58</v>
      </c>
      <c r="H35" s="60">
        <v>91</v>
      </c>
      <c r="I35" s="60">
        <v>90</v>
      </c>
      <c r="J35" s="60">
        <v>108</v>
      </c>
      <c r="K35" s="60">
        <v>120</v>
      </c>
      <c r="L35" s="60">
        <v>104</v>
      </c>
      <c r="M35" s="60">
        <v>138</v>
      </c>
      <c r="N35" s="60">
        <v>210</v>
      </c>
      <c r="O35" s="60">
        <v>230</v>
      </c>
      <c r="P35" s="60">
        <v>177</v>
      </c>
      <c r="Q35" s="60">
        <v>129</v>
      </c>
      <c r="R35" s="60">
        <v>138</v>
      </c>
      <c r="S35" s="60">
        <v>228</v>
      </c>
    </row>
    <row r="36" spans="1:19" ht="26.25" customHeight="1" x14ac:dyDescent="0.15">
      <c r="A36" s="162" t="s">
        <v>153</v>
      </c>
      <c r="B36" s="162"/>
      <c r="C36" s="90">
        <v>1659</v>
      </c>
      <c r="D36" s="89">
        <v>122</v>
      </c>
      <c r="E36" s="89">
        <v>42</v>
      </c>
      <c r="F36" s="89">
        <v>49</v>
      </c>
      <c r="G36" s="89">
        <v>30</v>
      </c>
      <c r="H36" s="89">
        <v>55</v>
      </c>
      <c r="I36" s="89">
        <v>52</v>
      </c>
      <c r="J36" s="89">
        <v>77</v>
      </c>
      <c r="K36" s="89">
        <v>79</v>
      </c>
      <c r="L36" s="89">
        <v>92</v>
      </c>
      <c r="M36" s="89">
        <v>117</v>
      </c>
      <c r="N36" s="89">
        <v>177</v>
      </c>
      <c r="O36" s="89">
        <v>198</v>
      </c>
      <c r="P36" s="89">
        <v>133</v>
      </c>
      <c r="Q36" s="89">
        <v>104</v>
      </c>
      <c r="R36" s="89">
        <v>131</v>
      </c>
      <c r="S36" s="89">
        <v>201</v>
      </c>
    </row>
  </sheetData>
  <mergeCells count="46">
    <mergeCell ref="Q7:Q10"/>
    <mergeCell ref="R7:R10"/>
    <mergeCell ref="S7:S10"/>
    <mergeCell ref="A11:B11"/>
    <mergeCell ref="A12:B12"/>
    <mergeCell ref="K7:K10"/>
    <mergeCell ref="L7:L10"/>
    <mergeCell ref="M7:M10"/>
    <mergeCell ref="N7:N10"/>
    <mergeCell ref="O7:O10"/>
    <mergeCell ref="P7:P10"/>
    <mergeCell ref="A6:B10"/>
    <mergeCell ref="L6:S6"/>
    <mergeCell ref="C7:C10"/>
    <mergeCell ref="E7:E10"/>
    <mergeCell ref="F7:F10"/>
    <mergeCell ref="A36:B36"/>
    <mergeCell ref="D7:D10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C6:J6"/>
    <mergeCell ref="A32:B32"/>
    <mergeCell ref="A33:B33"/>
    <mergeCell ref="A34:B34"/>
    <mergeCell ref="A35:B35"/>
    <mergeCell ref="A16:B16"/>
    <mergeCell ref="A17:B17"/>
    <mergeCell ref="A18:B18"/>
    <mergeCell ref="A19:B19"/>
    <mergeCell ref="A13:B13"/>
    <mergeCell ref="G7:G10"/>
    <mergeCell ref="H7:H10"/>
    <mergeCell ref="I7:I10"/>
    <mergeCell ref="J7:J10"/>
  </mergeCells>
  <phoneticPr fontId="5"/>
  <pageMargins left="0.70866141732283472" right="0.70866141732283472" top="0.55118110236220474" bottom="0.55118110236220474" header="0.31496062992125984" footer="0.31496062992125984"/>
  <pageSetup paperSize="9" firstPageNumber="124" orientation="portrait" useFirstPageNumber="1" r:id="rId1"/>
  <headerFooter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zoomScaleSheetLayoutView="100" workbookViewId="0">
      <selection activeCell="G12" sqref="G12"/>
    </sheetView>
  </sheetViews>
  <sheetFormatPr defaultRowHeight="13.5" x14ac:dyDescent="0.15"/>
  <cols>
    <col min="1" max="1" width="3.125" customWidth="1"/>
    <col min="2" max="2" width="9.875" customWidth="1"/>
    <col min="3" max="18" width="8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579</v>
      </c>
      <c r="B3" s="16"/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381</v>
      </c>
    </row>
    <row r="6" spans="1:18" ht="12" customHeight="1" thickTop="1" x14ac:dyDescent="0.15">
      <c r="A6" s="155" t="s">
        <v>127</v>
      </c>
      <c r="B6" s="155"/>
      <c r="C6" s="332" t="s">
        <v>388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80171</v>
      </c>
      <c r="D11" s="60">
        <v>732</v>
      </c>
      <c r="E11" s="60">
        <v>1282</v>
      </c>
      <c r="F11" s="60">
        <v>1801</v>
      </c>
      <c r="G11" s="60">
        <v>2681</v>
      </c>
      <c r="H11" s="60">
        <v>3395</v>
      </c>
      <c r="I11" s="60">
        <v>4184</v>
      </c>
      <c r="J11" s="60">
        <v>4315</v>
      </c>
      <c r="K11" s="60">
        <v>4648</v>
      </c>
      <c r="L11" s="60">
        <v>6695</v>
      </c>
      <c r="M11" s="60">
        <v>10275</v>
      </c>
      <c r="N11" s="60">
        <v>13694</v>
      </c>
      <c r="O11" s="60">
        <v>10832</v>
      </c>
      <c r="P11" s="60">
        <v>6509</v>
      </c>
      <c r="Q11" s="60">
        <v>5236</v>
      </c>
      <c r="R11" s="60">
        <v>3892</v>
      </c>
    </row>
    <row r="12" spans="1:18" ht="26.25" customHeight="1" x14ac:dyDescent="0.15">
      <c r="A12" s="160" t="s">
        <v>129</v>
      </c>
      <c r="B12" s="160"/>
      <c r="C12" s="61">
        <v>8138</v>
      </c>
      <c r="D12" s="62">
        <v>73</v>
      </c>
      <c r="E12" s="62">
        <v>142</v>
      </c>
      <c r="F12" s="62">
        <v>210</v>
      </c>
      <c r="G12" s="62">
        <v>292</v>
      </c>
      <c r="H12" s="62">
        <v>331</v>
      </c>
      <c r="I12" s="62">
        <v>412</v>
      </c>
      <c r="J12" s="62">
        <v>479</v>
      </c>
      <c r="K12" s="62">
        <v>499</v>
      </c>
      <c r="L12" s="62">
        <v>654</v>
      </c>
      <c r="M12" s="62">
        <v>1067</v>
      </c>
      <c r="N12" s="62">
        <v>1384</v>
      </c>
      <c r="O12" s="62">
        <v>1105</v>
      </c>
      <c r="P12" s="62">
        <v>653</v>
      </c>
      <c r="Q12" s="62">
        <v>476</v>
      </c>
      <c r="R12" s="62">
        <v>361</v>
      </c>
    </row>
    <row r="13" spans="1:18" ht="26.25" customHeight="1" x14ac:dyDescent="0.15">
      <c r="A13" s="158" t="s">
        <v>130</v>
      </c>
      <c r="B13" s="158"/>
      <c r="C13" s="59">
        <v>1577</v>
      </c>
      <c r="D13" s="60">
        <v>7</v>
      </c>
      <c r="E13" s="60">
        <v>17</v>
      </c>
      <c r="F13" s="60">
        <v>26</v>
      </c>
      <c r="G13" s="60">
        <v>33</v>
      </c>
      <c r="H13" s="60">
        <v>43</v>
      </c>
      <c r="I13" s="60">
        <v>65</v>
      </c>
      <c r="J13" s="60">
        <v>86</v>
      </c>
      <c r="K13" s="60">
        <v>86</v>
      </c>
      <c r="L13" s="60">
        <v>108</v>
      </c>
      <c r="M13" s="60">
        <v>186</v>
      </c>
      <c r="N13" s="60">
        <v>248</v>
      </c>
      <c r="O13" s="60">
        <v>257</v>
      </c>
      <c r="P13" s="60">
        <v>202</v>
      </c>
      <c r="Q13" s="60">
        <v>131</v>
      </c>
      <c r="R13" s="60">
        <v>82</v>
      </c>
    </row>
    <row r="14" spans="1:18" ht="26.25" customHeight="1" x14ac:dyDescent="0.15">
      <c r="A14" s="160" t="s">
        <v>131</v>
      </c>
      <c r="B14" s="160"/>
      <c r="C14" s="61">
        <v>6973</v>
      </c>
      <c r="D14" s="62">
        <v>68</v>
      </c>
      <c r="E14" s="62">
        <v>92</v>
      </c>
      <c r="F14" s="62">
        <v>136</v>
      </c>
      <c r="G14" s="62">
        <v>210</v>
      </c>
      <c r="H14" s="62">
        <v>301</v>
      </c>
      <c r="I14" s="62">
        <v>319</v>
      </c>
      <c r="J14" s="62">
        <v>313</v>
      </c>
      <c r="K14" s="62">
        <v>376</v>
      </c>
      <c r="L14" s="62">
        <v>562</v>
      </c>
      <c r="M14" s="62">
        <v>902</v>
      </c>
      <c r="N14" s="62">
        <v>1300</v>
      </c>
      <c r="O14" s="62">
        <v>1012</v>
      </c>
      <c r="P14" s="62">
        <v>565</v>
      </c>
      <c r="Q14" s="62">
        <v>454</v>
      </c>
      <c r="R14" s="62">
        <v>363</v>
      </c>
    </row>
    <row r="15" spans="1:18" ht="26.25" customHeight="1" x14ac:dyDescent="0.15">
      <c r="A15" s="158" t="s">
        <v>132</v>
      </c>
      <c r="B15" s="158"/>
      <c r="C15" s="59">
        <v>2278</v>
      </c>
      <c r="D15" s="60">
        <v>5</v>
      </c>
      <c r="E15" s="60">
        <v>21</v>
      </c>
      <c r="F15" s="60">
        <v>48</v>
      </c>
      <c r="G15" s="60">
        <v>60</v>
      </c>
      <c r="H15" s="60">
        <v>78</v>
      </c>
      <c r="I15" s="60">
        <v>98</v>
      </c>
      <c r="J15" s="60">
        <v>103</v>
      </c>
      <c r="K15" s="60">
        <v>135</v>
      </c>
      <c r="L15" s="60">
        <v>180</v>
      </c>
      <c r="M15" s="60">
        <v>295</v>
      </c>
      <c r="N15" s="60">
        <v>345</v>
      </c>
      <c r="O15" s="60">
        <v>358</v>
      </c>
      <c r="P15" s="60">
        <v>240</v>
      </c>
      <c r="Q15" s="60">
        <v>181</v>
      </c>
      <c r="R15" s="60">
        <v>131</v>
      </c>
    </row>
    <row r="16" spans="1:18" ht="26.25" customHeight="1" x14ac:dyDescent="0.15">
      <c r="A16" s="160" t="s">
        <v>154</v>
      </c>
      <c r="B16" s="160"/>
      <c r="C16" s="61">
        <v>4310</v>
      </c>
      <c r="D16" s="62">
        <v>22</v>
      </c>
      <c r="E16" s="62">
        <v>52</v>
      </c>
      <c r="F16" s="62">
        <v>83</v>
      </c>
      <c r="G16" s="62">
        <v>129</v>
      </c>
      <c r="H16" s="62">
        <v>182</v>
      </c>
      <c r="I16" s="62">
        <v>210</v>
      </c>
      <c r="J16" s="62">
        <v>208</v>
      </c>
      <c r="K16" s="62">
        <v>245</v>
      </c>
      <c r="L16" s="62">
        <v>368</v>
      </c>
      <c r="M16" s="62">
        <v>547</v>
      </c>
      <c r="N16" s="62">
        <v>776</v>
      </c>
      <c r="O16" s="62">
        <v>630</v>
      </c>
      <c r="P16" s="62">
        <v>352</v>
      </c>
      <c r="Q16" s="62">
        <v>286</v>
      </c>
      <c r="R16" s="62">
        <v>220</v>
      </c>
    </row>
    <row r="17" spans="1:18" ht="26.25" customHeight="1" x14ac:dyDescent="0.15">
      <c r="A17" s="158" t="s">
        <v>134</v>
      </c>
      <c r="B17" s="158"/>
      <c r="C17" s="59">
        <v>3526</v>
      </c>
      <c r="D17" s="60">
        <v>41</v>
      </c>
      <c r="E17" s="60">
        <v>57</v>
      </c>
      <c r="F17" s="60">
        <v>91</v>
      </c>
      <c r="G17" s="60">
        <v>127</v>
      </c>
      <c r="H17" s="60">
        <v>142</v>
      </c>
      <c r="I17" s="60">
        <v>183</v>
      </c>
      <c r="J17" s="60">
        <v>175</v>
      </c>
      <c r="K17" s="60">
        <v>200</v>
      </c>
      <c r="L17" s="60">
        <v>294</v>
      </c>
      <c r="M17" s="60">
        <v>444</v>
      </c>
      <c r="N17" s="60">
        <v>580</v>
      </c>
      <c r="O17" s="60">
        <v>437</v>
      </c>
      <c r="P17" s="60">
        <v>322</v>
      </c>
      <c r="Q17" s="60">
        <v>222</v>
      </c>
      <c r="R17" s="60">
        <v>211</v>
      </c>
    </row>
    <row r="18" spans="1:18" ht="26.25" customHeight="1" x14ac:dyDescent="0.15">
      <c r="A18" s="160" t="s">
        <v>135</v>
      </c>
      <c r="B18" s="160"/>
      <c r="C18" s="61">
        <v>3999</v>
      </c>
      <c r="D18" s="62">
        <v>28</v>
      </c>
      <c r="E18" s="62">
        <v>58</v>
      </c>
      <c r="F18" s="62">
        <v>81</v>
      </c>
      <c r="G18" s="62">
        <v>124</v>
      </c>
      <c r="H18" s="62">
        <v>150</v>
      </c>
      <c r="I18" s="62">
        <v>216</v>
      </c>
      <c r="J18" s="62">
        <v>190</v>
      </c>
      <c r="K18" s="62">
        <v>224</v>
      </c>
      <c r="L18" s="62">
        <v>340</v>
      </c>
      <c r="M18" s="62">
        <v>519</v>
      </c>
      <c r="N18" s="62">
        <v>757</v>
      </c>
      <c r="O18" s="62">
        <v>571</v>
      </c>
      <c r="P18" s="62">
        <v>330</v>
      </c>
      <c r="Q18" s="62">
        <v>240</v>
      </c>
      <c r="R18" s="62">
        <v>171</v>
      </c>
    </row>
    <row r="19" spans="1:18" ht="26.25" customHeight="1" x14ac:dyDescent="0.15">
      <c r="A19" s="158" t="s">
        <v>136</v>
      </c>
      <c r="B19" s="158"/>
      <c r="C19" s="59">
        <v>5786</v>
      </c>
      <c r="D19" s="60">
        <v>33</v>
      </c>
      <c r="E19" s="60">
        <v>93</v>
      </c>
      <c r="F19" s="60">
        <v>127</v>
      </c>
      <c r="G19" s="60">
        <v>206</v>
      </c>
      <c r="H19" s="60">
        <v>241</v>
      </c>
      <c r="I19" s="60">
        <v>337</v>
      </c>
      <c r="J19" s="60">
        <v>393</v>
      </c>
      <c r="K19" s="60">
        <v>380</v>
      </c>
      <c r="L19" s="60">
        <v>493</v>
      </c>
      <c r="M19" s="60">
        <v>721</v>
      </c>
      <c r="N19" s="60">
        <v>943</v>
      </c>
      <c r="O19" s="60">
        <v>755</v>
      </c>
      <c r="P19" s="60">
        <v>459</v>
      </c>
      <c r="Q19" s="60">
        <v>378</v>
      </c>
      <c r="R19" s="60">
        <v>227</v>
      </c>
    </row>
    <row r="20" spans="1:18" ht="26.25" customHeight="1" x14ac:dyDescent="0.15">
      <c r="A20" s="160" t="s">
        <v>137</v>
      </c>
      <c r="B20" s="160"/>
      <c r="C20" s="61">
        <v>7809</v>
      </c>
      <c r="D20" s="62">
        <v>98</v>
      </c>
      <c r="E20" s="62">
        <v>145</v>
      </c>
      <c r="F20" s="62">
        <v>202</v>
      </c>
      <c r="G20" s="62">
        <v>280</v>
      </c>
      <c r="H20" s="62">
        <v>364</v>
      </c>
      <c r="I20" s="62">
        <v>450</v>
      </c>
      <c r="J20" s="62">
        <v>445</v>
      </c>
      <c r="K20" s="62">
        <v>415</v>
      </c>
      <c r="L20" s="62">
        <v>717</v>
      </c>
      <c r="M20" s="62">
        <v>976</v>
      </c>
      <c r="N20" s="62">
        <v>1305</v>
      </c>
      <c r="O20" s="62">
        <v>985</v>
      </c>
      <c r="P20" s="62">
        <v>583</v>
      </c>
      <c r="Q20" s="62">
        <v>483</v>
      </c>
      <c r="R20" s="62">
        <v>361</v>
      </c>
    </row>
    <row r="21" spans="1:18" ht="26.25" customHeight="1" x14ac:dyDescent="0.15">
      <c r="A21" s="158" t="s">
        <v>138</v>
      </c>
      <c r="B21" s="158"/>
      <c r="C21" s="59">
        <v>1803</v>
      </c>
      <c r="D21" s="60">
        <v>20</v>
      </c>
      <c r="E21" s="60">
        <v>30</v>
      </c>
      <c r="F21" s="60">
        <v>52</v>
      </c>
      <c r="G21" s="60">
        <v>81</v>
      </c>
      <c r="H21" s="60">
        <v>74</v>
      </c>
      <c r="I21" s="60">
        <v>107</v>
      </c>
      <c r="J21" s="60">
        <v>75</v>
      </c>
      <c r="K21" s="60">
        <v>102</v>
      </c>
      <c r="L21" s="60">
        <v>154</v>
      </c>
      <c r="M21" s="60">
        <v>231</v>
      </c>
      <c r="N21" s="60">
        <v>317</v>
      </c>
      <c r="O21" s="60">
        <v>253</v>
      </c>
      <c r="P21" s="60">
        <v>111</v>
      </c>
      <c r="Q21" s="60">
        <v>127</v>
      </c>
      <c r="R21" s="60">
        <v>69</v>
      </c>
    </row>
    <row r="22" spans="1:18" ht="26.25" customHeight="1" x14ac:dyDescent="0.15">
      <c r="A22" s="160" t="s">
        <v>139</v>
      </c>
      <c r="B22" s="160"/>
      <c r="C22" s="61">
        <v>5286</v>
      </c>
      <c r="D22" s="62">
        <v>86</v>
      </c>
      <c r="E22" s="62">
        <v>105</v>
      </c>
      <c r="F22" s="62">
        <v>132</v>
      </c>
      <c r="G22" s="62">
        <v>191</v>
      </c>
      <c r="H22" s="62">
        <v>254</v>
      </c>
      <c r="I22" s="62">
        <v>302</v>
      </c>
      <c r="J22" s="62">
        <v>324</v>
      </c>
      <c r="K22" s="62">
        <v>323</v>
      </c>
      <c r="L22" s="62">
        <v>464</v>
      </c>
      <c r="M22" s="62">
        <v>682</v>
      </c>
      <c r="N22" s="62">
        <v>861</v>
      </c>
      <c r="O22" s="62">
        <v>610</v>
      </c>
      <c r="P22" s="62">
        <v>369</v>
      </c>
      <c r="Q22" s="62">
        <v>321</v>
      </c>
      <c r="R22" s="62">
        <v>262</v>
      </c>
    </row>
    <row r="23" spans="1:18" ht="26.25" customHeight="1" x14ac:dyDescent="0.15">
      <c r="A23" s="158" t="s">
        <v>140</v>
      </c>
      <c r="B23" s="158"/>
      <c r="C23" s="59">
        <v>2682</v>
      </c>
      <c r="D23" s="60">
        <v>31</v>
      </c>
      <c r="E23" s="60">
        <v>52</v>
      </c>
      <c r="F23" s="60">
        <v>59</v>
      </c>
      <c r="G23" s="60">
        <v>81</v>
      </c>
      <c r="H23" s="60">
        <v>113</v>
      </c>
      <c r="I23" s="60">
        <v>172</v>
      </c>
      <c r="J23" s="60">
        <v>119</v>
      </c>
      <c r="K23" s="60">
        <v>148</v>
      </c>
      <c r="L23" s="60">
        <v>190</v>
      </c>
      <c r="M23" s="60">
        <v>356</v>
      </c>
      <c r="N23" s="60">
        <v>510</v>
      </c>
      <c r="O23" s="60">
        <v>391</v>
      </c>
      <c r="P23" s="60">
        <v>186</v>
      </c>
      <c r="Q23" s="60">
        <v>161</v>
      </c>
      <c r="R23" s="60">
        <v>113</v>
      </c>
    </row>
    <row r="24" spans="1:18" ht="26.25" customHeight="1" x14ac:dyDescent="0.15">
      <c r="A24" s="160" t="s">
        <v>141</v>
      </c>
      <c r="B24" s="160"/>
      <c r="C24" s="61">
        <v>2478</v>
      </c>
      <c r="D24" s="62">
        <v>19</v>
      </c>
      <c r="E24" s="62">
        <v>34</v>
      </c>
      <c r="F24" s="62">
        <v>52</v>
      </c>
      <c r="G24" s="62">
        <v>85</v>
      </c>
      <c r="H24" s="62">
        <v>101</v>
      </c>
      <c r="I24" s="62">
        <v>120</v>
      </c>
      <c r="J24" s="62">
        <v>107</v>
      </c>
      <c r="K24" s="62">
        <v>136</v>
      </c>
      <c r="L24" s="62">
        <v>226</v>
      </c>
      <c r="M24" s="62">
        <v>310</v>
      </c>
      <c r="N24" s="62">
        <v>416</v>
      </c>
      <c r="O24" s="62">
        <v>372</v>
      </c>
      <c r="P24" s="62">
        <v>195</v>
      </c>
      <c r="Q24" s="62">
        <v>174</v>
      </c>
      <c r="R24" s="62">
        <v>131</v>
      </c>
    </row>
    <row r="25" spans="1:18" ht="26.25" customHeight="1" x14ac:dyDescent="0.15">
      <c r="A25" s="158" t="s">
        <v>142</v>
      </c>
      <c r="B25" s="158"/>
      <c r="C25" s="59">
        <v>2615</v>
      </c>
      <c r="D25" s="60">
        <v>20</v>
      </c>
      <c r="E25" s="60">
        <v>33</v>
      </c>
      <c r="F25" s="60">
        <v>43</v>
      </c>
      <c r="G25" s="60">
        <v>83</v>
      </c>
      <c r="H25" s="60">
        <v>109</v>
      </c>
      <c r="I25" s="60">
        <v>141</v>
      </c>
      <c r="J25" s="60">
        <v>159</v>
      </c>
      <c r="K25" s="60">
        <v>169</v>
      </c>
      <c r="L25" s="60">
        <v>208</v>
      </c>
      <c r="M25" s="60">
        <v>326</v>
      </c>
      <c r="N25" s="60">
        <v>445</v>
      </c>
      <c r="O25" s="60">
        <v>333</v>
      </c>
      <c r="P25" s="60">
        <v>250</v>
      </c>
      <c r="Q25" s="60">
        <v>168</v>
      </c>
      <c r="R25" s="60">
        <v>128</v>
      </c>
    </row>
    <row r="26" spans="1:18" ht="26.25" customHeight="1" x14ac:dyDescent="0.15">
      <c r="A26" s="160" t="s">
        <v>143</v>
      </c>
      <c r="B26" s="160"/>
      <c r="C26" s="61">
        <v>2024</v>
      </c>
      <c r="D26" s="62">
        <v>26</v>
      </c>
      <c r="E26" s="62">
        <v>27</v>
      </c>
      <c r="F26" s="62">
        <v>40</v>
      </c>
      <c r="G26" s="62">
        <v>68</v>
      </c>
      <c r="H26" s="62">
        <v>92</v>
      </c>
      <c r="I26" s="62">
        <v>89</v>
      </c>
      <c r="J26" s="62">
        <v>91</v>
      </c>
      <c r="K26" s="62">
        <v>117</v>
      </c>
      <c r="L26" s="62">
        <v>181</v>
      </c>
      <c r="M26" s="62">
        <v>313</v>
      </c>
      <c r="N26" s="62">
        <v>370</v>
      </c>
      <c r="O26" s="62">
        <v>233</v>
      </c>
      <c r="P26" s="62">
        <v>145</v>
      </c>
      <c r="Q26" s="62">
        <v>133</v>
      </c>
      <c r="R26" s="62">
        <v>99</v>
      </c>
    </row>
    <row r="27" spans="1:18" ht="26.25" customHeight="1" x14ac:dyDescent="0.15">
      <c r="A27" s="158" t="s">
        <v>144</v>
      </c>
      <c r="B27" s="158"/>
      <c r="C27" s="59">
        <v>1557</v>
      </c>
      <c r="D27" s="60">
        <v>14</v>
      </c>
      <c r="E27" s="60">
        <v>31</v>
      </c>
      <c r="F27" s="60">
        <v>29</v>
      </c>
      <c r="G27" s="60">
        <v>38</v>
      </c>
      <c r="H27" s="60">
        <v>66</v>
      </c>
      <c r="I27" s="60">
        <v>91</v>
      </c>
      <c r="J27" s="60">
        <v>72</v>
      </c>
      <c r="K27" s="60">
        <v>85</v>
      </c>
      <c r="L27" s="60">
        <v>127</v>
      </c>
      <c r="M27" s="60">
        <v>195</v>
      </c>
      <c r="N27" s="60">
        <v>298</v>
      </c>
      <c r="O27" s="60">
        <v>218</v>
      </c>
      <c r="P27" s="60">
        <v>127</v>
      </c>
      <c r="Q27" s="60">
        <v>96</v>
      </c>
      <c r="R27" s="60">
        <v>70</v>
      </c>
    </row>
    <row r="28" spans="1:18" ht="26.25" customHeight="1" x14ac:dyDescent="0.15">
      <c r="A28" s="160" t="s">
        <v>145</v>
      </c>
      <c r="B28" s="160"/>
      <c r="C28" s="61">
        <v>1764</v>
      </c>
      <c r="D28" s="62">
        <v>12</v>
      </c>
      <c r="E28" s="62">
        <v>21</v>
      </c>
      <c r="F28" s="62">
        <v>19</v>
      </c>
      <c r="G28" s="62">
        <v>40</v>
      </c>
      <c r="H28" s="62">
        <v>62</v>
      </c>
      <c r="I28" s="62">
        <v>70</v>
      </c>
      <c r="J28" s="62">
        <v>98</v>
      </c>
      <c r="K28" s="62">
        <v>86</v>
      </c>
      <c r="L28" s="62">
        <v>141</v>
      </c>
      <c r="M28" s="62">
        <v>259</v>
      </c>
      <c r="N28" s="62">
        <v>294</v>
      </c>
      <c r="O28" s="62">
        <v>260</v>
      </c>
      <c r="P28" s="62">
        <v>151</v>
      </c>
      <c r="Q28" s="62">
        <v>135</v>
      </c>
      <c r="R28" s="62">
        <v>116</v>
      </c>
    </row>
    <row r="29" spans="1:18" ht="26.25" customHeight="1" x14ac:dyDescent="0.15">
      <c r="A29" s="158" t="s">
        <v>146</v>
      </c>
      <c r="B29" s="158"/>
      <c r="C29" s="59">
        <v>1142</v>
      </c>
      <c r="D29" s="60">
        <v>9</v>
      </c>
      <c r="E29" s="60">
        <v>26</v>
      </c>
      <c r="F29" s="60">
        <v>29</v>
      </c>
      <c r="G29" s="60">
        <v>30</v>
      </c>
      <c r="H29" s="60">
        <v>38</v>
      </c>
      <c r="I29" s="60">
        <v>55</v>
      </c>
      <c r="J29" s="60">
        <v>49</v>
      </c>
      <c r="K29" s="60">
        <v>63</v>
      </c>
      <c r="L29" s="60">
        <v>96</v>
      </c>
      <c r="M29" s="60">
        <v>136</v>
      </c>
      <c r="N29" s="60">
        <v>192</v>
      </c>
      <c r="O29" s="60">
        <v>168</v>
      </c>
      <c r="P29" s="60">
        <v>97</v>
      </c>
      <c r="Q29" s="60">
        <v>101</v>
      </c>
      <c r="R29" s="60">
        <v>53</v>
      </c>
    </row>
    <row r="30" spans="1:18" ht="26.25" customHeight="1" x14ac:dyDescent="0.15">
      <c r="A30" s="160" t="s">
        <v>147</v>
      </c>
      <c r="B30" s="160"/>
      <c r="C30" s="61">
        <v>2178</v>
      </c>
      <c r="D30" s="62">
        <v>28</v>
      </c>
      <c r="E30" s="62">
        <v>28</v>
      </c>
      <c r="F30" s="62">
        <v>51</v>
      </c>
      <c r="G30" s="62">
        <v>77</v>
      </c>
      <c r="H30" s="62">
        <v>107</v>
      </c>
      <c r="I30" s="62">
        <v>131</v>
      </c>
      <c r="J30" s="62">
        <v>125</v>
      </c>
      <c r="K30" s="62">
        <v>137</v>
      </c>
      <c r="L30" s="62">
        <v>153</v>
      </c>
      <c r="M30" s="62">
        <v>272</v>
      </c>
      <c r="N30" s="62">
        <v>368</v>
      </c>
      <c r="O30" s="62">
        <v>299</v>
      </c>
      <c r="P30" s="62">
        <v>181</v>
      </c>
      <c r="Q30" s="62">
        <v>127</v>
      </c>
      <c r="R30" s="62">
        <v>94</v>
      </c>
    </row>
    <row r="31" spans="1:18" ht="26.25" customHeight="1" x14ac:dyDescent="0.15">
      <c r="A31" s="158" t="s">
        <v>148</v>
      </c>
      <c r="B31" s="158"/>
      <c r="C31" s="59">
        <v>1930</v>
      </c>
      <c r="D31" s="60">
        <v>8</v>
      </c>
      <c r="E31" s="60">
        <v>22</v>
      </c>
      <c r="F31" s="60">
        <v>51</v>
      </c>
      <c r="G31" s="60">
        <v>58</v>
      </c>
      <c r="H31" s="60">
        <v>87</v>
      </c>
      <c r="I31" s="60">
        <v>107</v>
      </c>
      <c r="J31" s="60">
        <v>110</v>
      </c>
      <c r="K31" s="60">
        <v>112</v>
      </c>
      <c r="L31" s="60">
        <v>159</v>
      </c>
      <c r="M31" s="60">
        <v>244</v>
      </c>
      <c r="N31" s="60">
        <v>310</v>
      </c>
      <c r="O31" s="60">
        <v>271</v>
      </c>
      <c r="P31" s="60">
        <v>170</v>
      </c>
      <c r="Q31" s="60">
        <v>116</v>
      </c>
      <c r="R31" s="60">
        <v>105</v>
      </c>
    </row>
    <row r="32" spans="1:18" ht="26.25" customHeight="1" x14ac:dyDescent="0.15">
      <c r="A32" s="160" t="s">
        <v>149</v>
      </c>
      <c r="B32" s="160"/>
      <c r="C32" s="61">
        <v>844</v>
      </c>
      <c r="D32" s="62">
        <v>4</v>
      </c>
      <c r="E32" s="62">
        <v>13</v>
      </c>
      <c r="F32" s="62">
        <v>19</v>
      </c>
      <c r="G32" s="62">
        <v>32</v>
      </c>
      <c r="H32" s="62">
        <v>39</v>
      </c>
      <c r="I32" s="62">
        <v>35</v>
      </c>
      <c r="J32" s="62">
        <v>44</v>
      </c>
      <c r="K32" s="62">
        <v>49</v>
      </c>
      <c r="L32" s="62">
        <v>75</v>
      </c>
      <c r="M32" s="62">
        <v>105</v>
      </c>
      <c r="N32" s="62">
        <v>133</v>
      </c>
      <c r="O32" s="62">
        <v>111</v>
      </c>
      <c r="P32" s="62">
        <v>84</v>
      </c>
      <c r="Q32" s="62">
        <v>68</v>
      </c>
      <c r="R32" s="62">
        <v>33</v>
      </c>
    </row>
    <row r="33" spans="1:18" ht="26.25" customHeight="1" x14ac:dyDescent="0.15">
      <c r="A33" s="158" t="s">
        <v>150</v>
      </c>
      <c r="B33" s="198"/>
      <c r="C33" s="59">
        <v>1507</v>
      </c>
      <c r="D33" s="60">
        <v>12</v>
      </c>
      <c r="E33" s="60">
        <v>28</v>
      </c>
      <c r="F33" s="60">
        <v>35</v>
      </c>
      <c r="G33" s="60">
        <v>53</v>
      </c>
      <c r="H33" s="60">
        <v>68</v>
      </c>
      <c r="I33" s="60">
        <v>72</v>
      </c>
      <c r="J33" s="60">
        <v>82</v>
      </c>
      <c r="K33" s="60">
        <v>94</v>
      </c>
      <c r="L33" s="60">
        <v>118</v>
      </c>
      <c r="M33" s="60">
        <v>177</v>
      </c>
      <c r="N33" s="60">
        <v>273</v>
      </c>
      <c r="O33" s="60">
        <v>211</v>
      </c>
      <c r="P33" s="60">
        <v>107</v>
      </c>
      <c r="Q33" s="60">
        <v>103</v>
      </c>
      <c r="R33" s="60">
        <v>74</v>
      </c>
    </row>
    <row r="34" spans="1:18" ht="26.25" customHeight="1" x14ac:dyDescent="0.15">
      <c r="A34" s="160" t="s">
        <v>151</v>
      </c>
      <c r="B34" s="160"/>
      <c r="C34" s="61">
        <v>2371</v>
      </c>
      <c r="D34" s="62">
        <v>25</v>
      </c>
      <c r="E34" s="62">
        <v>37</v>
      </c>
      <c r="F34" s="62">
        <v>68</v>
      </c>
      <c r="G34" s="62">
        <v>87</v>
      </c>
      <c r="H34" s="62">
        <v>107</v>
      </c>
      <c r="I34" s="62">
        <v>136</v>
      </c>
      <c r="J34" s="62">
        <v>153</v>
      </c>
      <c r="K34" s="62">
        <v>128</v>
      </c>
      <c r="L34" s="62">
        <v>192</v>
      </c>
      <c r="M34" s="62">
        <v>303</v>
      </c>
      <c r="N34" s="62">
        <v>393</v>
      </c>
      <c r="O34" s="62">
        <v>313</v>
      </c>
      <c r="P34" s="62">
        <v>190</v>
      </c>
      <c r="Q34" s="62">
        <v>139</v>
      </c>
      <c r="R34" s="62">
        <v>100</v>
      </c>
    </row>
    <row r="35" spans="1:18" ht="26.25" customHeight="1" x14ac:dyDescent="0.15">
      <c r="A35" s="158" t="s">
        <v>152</v>
      </c>
      <c r="B35" s="158"/>
      <c r="C35" s="59">
        <v>3091</v>
      </c>
      <c r="D35" s="60">
        <v>22</v>
      </c>
      <c r="E35" s="60">
        <v>71</v>
      </c>
      <c r="F35" s="60">
        <v>81</v>
      </c>
      <c r="G35" s="60">
        <v>124</v>
      </c>
      <c r="H35" s="60">
        <v>157</v>
      </c>
      <c r="I35" s="60">
        <v>160</v>
      </c>
      <c r="J35" s="60">
        <v>181</v>
      </c>
      <c r="K35" s="60">
        <v>194</v>
      </c>
      <c r="L35" s="60">
        <v>279</v>
      </c>
      <c r="M35" s="60">
        <v>388</v>
      </c>
      <c r="N35" s="60">
        <v>488</v>
      </c>
      <c r="O35" s="60">
        <v>360</v>
      </c>
      <c r="P35" s="60">
        <v>232</v>
      </c>
      <c r="Q35" s="60">
        <v>201</v>
      </c>
      <c r="R35" s="60">
        <v>153</v>
      </c>
    </row>
    <row r="36" spans="1:18" ht="26.25" customHeight="1" x14ac:dyDescent="0.15">
      <c r="A36" s="162" t="s">
        <v>153</v>
      </c>
      <c r="B36" s="162"/>
      <c r="C36" s="90">
        <v>2503</v>
      </c>
      <c r="D36" s="89">
        <v>21</v>
      </c>
      <c r="E36" s="89">
        <v>47</v>
      </c>
      <c r="F36" s="89">
        <v>37</v>
      </c>
      <c r="G36" s="89">
        <v>92</v>
      </c>
      <c r="H36" s="89">
        <v>89</v>
      </c>
      <c r="I36" s="89">
        <v>106</v>
      </c>
      <c r="J36" s="89">
        <v>134</v>
      </c>
      <c r="K36" s="89">
        <v>145</v>
      </c>
      <c r="L36" s="89">
        <v>216</v>
      </c>
      <c r="M36" s="89">
        <v>321</v>
      </c>
      <c r="N36" s="89">
        <v>388</v>
      </c>
      <c r="O36" s="89">
        <v>319</v>
      </c>
      <c r="P36" s="89">
        <v>208</v>
      </c>
      <c r="Q36" s="89">
        <v>215</v>
      </c>
      <c r="R36" s="89">
        <v>165</v>
      </c>
    </row>
  </sheetData>
  <mergeCells count="45">
    <mergeCell ref="H7:H10"/>
    <mergeCell ref="I7:I10"/>
    <mergeCell ref="C7:C10"/>
    <mergeCell ref="D7:D10"/>
    <mergeCell ref="E7:E10"/>
    <mergeCell ref="F7:F10"/>
    <mergeCell ref="G7:G10"/>
    <mergeCell ref="A19:B19"/>
    <mergeCell ref="P7:P10"/>
    <mergeCell ref="Q7:Q10"/>
    <mergeCell ref="R7:R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R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26" orientation="portrait" useFirstPageNumber="1" r:id="rId1"/>
  <headerFooter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3.125" customWidth="1"/>
    <col min="2" max="2" width="9.875" customWidth="1"/>
    <col min="3" max="18" width="8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580</v>
      </c>
      <c r="B3" s="16"/>
      <c r="K3" s="74"/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381</v>
      </c>
    </row>
    <row r="6" spans="1:18" ht="12" customHeight="1" thickTop="1" x14ac:dyDescent="0.15">
      <c r="A6" s="155" t="s">
        <v>127</v>
      </c>
      <c r="B6" s="155"/>
      <c r="C6" s="332" t="s">
        <v>376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45364</v>
      </c>
      <c r="D11" s="60">
        <v>439</v>
      </c>
      <c r="E11" s="60">
        <v>832</v>
      </c>
      <c r="F11" s="60">
        <v>1223</v>
      </c>
      <c r="G11" s="60">
        <v>1810</v>
      </c>
      <c r="H11" s="60">
        <v>2256</v>
      </c>
      <c r="I11" s="60">
        <v>2701</v>
      </c>
      <c r="J11" s="60">
        <v>2589</v>
      </c>
      <c r="K11" s="60">
        <v>2538</v>
      </c>
      <c r="L11" s="60">
        <v>3595</v>
      </c>
      <c r="M11" s="60">
        <v>5359</v>
      </c>
      <c r="N11" s="60">
        <v>7461</v>
      </c>
      <c r="O11" s="60">
        <v>6291</v>
      </c>
      <c r="P11" s="60">
        <v>3543</v>
      </c>
      <c r="Q11" s="60">
        <v>2827</v>
      </c>
      <c r="R11" s="60">
        <v>1900</v>
      </c>
    </row>
    <row r="12" spans="1:18" ht="26.25" customHeight="1" x14ac:dyDescent="0.15">
      <c r="A12" s="160" t="s">
        <v>129</v>
      </c>
      <c r="B12" s="160"/>
      <c r="C12" s="61">
        <v>4579</v>
      </c>
      <c r="D12" s="62">
        <v>38</v>
      </c>
      <c r="E12" s="62">
        <v>93</v>
      </c>
      <c r="F12" s="62">
        <v>135</v>
      </c>
      <c r="G12" s="62">
        <v>190</v>
      </c>
      <c r="H12" s="62">
        <v>228</v>
      </c>
      <c r="I12" s="62">
        <v>272</v>
      </c>
      <c r="J12" s="62">
        <v>264</v>
      </c>
      <c r="K12" s="62">
        <v>285</v>
      </c>
      <c r="L12" s="62">
        <v>339</v>
      </c>
      <c r="M12" s="62">
        <v>534</v>
      </c>
      <c r="N12" s="62">
        <v>767</v>
      </c>
      <c r="O12" s="62">
        <v>638</v>
      </c>
      <c r="P12" s="62">
        <v>370</v>
      </c>
      <c r="Q12" s="62">
        <v>250</v>
      </c>
      <c r="R12" s="62">
        <v>176</v>
      </c>
    </row>
    <row r="13" spans="1:18" ht="26.25" customHeight="1" x14ac:dyDescent="0.15">
      <c r="A13" s="158" t="s">
        <v>130</v>
      </c>
      <c r="B13" s="158"/>
      <c r="C13" s="59">
        <v>917</v>
      </c>
      <c r="D13" s="60">
        <v>3</v>
      </c>
      <c r="E13" s="60">
        <v>13</v>
      </c>
      <c r="F13" s="60">
        <v>14</v>
      </c>
      <c r="G13" s="60">
        <v>24</v>
      </c>
      <c r="H13" s="60">
        <v>34</v>
      </c>
      <c r="I13" s="60">
        <v>44</v>
      </c>
      <c r="J13" s="60">
        <v>59</v>
      </c>
      <c r="K13" s="60">
        <v>47</v>
      </c>
      <c r="L13" s="60">
        <v>68</v>
      </c>
      <c r="M13" s="60">
        <v>95</v>
      </c>
      <c r="N13" s="60">
        <v>139</v>
      </c>
      <c r="O13" s="60">
        <v>147</v>
      </c>
      <c r="P13" s="60">
        <v>109</v>
      </c>
      <c r="Q13" s="60">
        <v>77</v>
      </c>
      <c r="R13" s="60">
        <v>44</v>
      </c>
    </row>
    <row r="14" spans="1:18" ht="26.25" customHeight="1" x14ac:dyDescent="0.15">
      <c r="A14" s="160" t="s">
        <v>131</v>
      </c>
      <c r="B14" s="160"/>
      <c r="C14" s="61">
        <v>3993</v>
      </c>
      <c r="D14" s="62">
        <v>39</v>
      </c>
      <c r="E14" s="62">
        <v>60</v>
      </c>
      <c r="F14" s="62">
        <v>91</v>
      </c>
      <c r="G14" s="62">
        <v>146</v>
      </c>
      <c r="H14" s="62">
        <v>201</v>
      </c>
      <c r="I14" s="62">
        <v>206</v>
      </c>
      <c r="J14" s="62">
        <v>189</v>
      </c>
      <c r="K14" s="62">
        <v>213</v>
      </c>
      <c r="L14" s="62">
        <v>315</v>
      </c>
      <c r="M14" s="62">
        <v>460</v>
      </c>
      <c r="N14" s="62">
        <v>702</v>
      </c>
      <c r="O14" s="62">
        <v>628</v>
      </c>
      <c r="P14" s="62">
        <v>302</v>
      </c>
      <c r="Q14" s="62">
        <v>271</v>
      </c>
      <c r="R14" s="62">
        <v>170</v>
      </c>
    </row>
    <row r="15" spans="1:18" ht="26.25" customHeight="1" x14ac:dyDescent="0.15">
      <c r="A15" s="158" t="s">
        <v>132</v>
      </c>
      <c r="B15" s="158"/>
      <c r="C15" s="59">
        <v>1349</v>
      </c>
      <c r="D15" s="60">
        <v>4</v>
      </c>
      <c r="E15" s="60">
        <v>16</v>
      </c>
      <c r="F15" s="60">
        <v>36</v>
      </c>
      <c r="G15" s="60">
        <v>44</v>
      </c>
      <c r="H15" s="60">
        <v>52</v>
      </c>
      <c r="I15" s="60">
        <v>66</v>
      </c>
      <c r="J15" s="60">
        <v>60</v>
      </c>
      <c r="K15" s="60">
        <v>78</v>
      </c>
      <c r="L15" s="60">
        <v>92</v>
      </c>
      <c r="M15" s="60">
        <v>159</v>
      </c>
      <c r="N15" s="60">
        <v>199</v>
      </c>
      <c r="O15" s="60">
        <v>203</v>
      </c>
      <c r="P15" s="60">
        <v>142</v>
      </c>
      <c r="Q15" s="60">
        <v>113</v>
      </c>
      <c r="R15" s="60">
        <v>85</v>
      </c>
    </row>
    <row r="16" spans="1:18" ht="26.25" customHeight="1" x14ac:dyDescent="0.15">
      <c r="A16" s="160" t="s">
        <v>154</v>
      </c>
      <c r="B16" s="160"/>
      <c r="C16" s="61">
        <v>2467</v>
      </c>
      <c r="D16" s="62">
        <v>16</v>
      </c>
      <c r="E16" s="62">
        <v>30</v>
      </c>
      <c r="F16" s="62">
        <v>56</v>
      </c>
      <c r="G16" s="62">
        <v>96</v>
      </c>
      <c r="H16" s="62">
        <v>121</v>
      </c>
      <c r="I16" s="62">
        <v>147</v>
      </c>
      <c r="J16" s="62">
        <v>125</v>
      </c>
      <c r="K16" s="62">
        <v>148</v>
      </c>
      <c r="L16" s="62">
        <v>212</v>
      </c>
      <c r="M16" s="62">
        <v>276</v>
      </c>
      <c r="N16" s="62">
        <v>416</v>
      </c>
      <c r="O16" s="62">
        <v>364</v>
      </c>
      <c r="P16" s="62">
        <v>184</v>
      </c>
      <c r="Q16" s="62">
        <v>166</v>
      </c>
      <c r="R16" s="62">
        <v>110</v>
      </c>
    </row>
    <row r="17" spans="1:18" ht="26.25" customHeight="1" x14ac:dyDescent="0.15">
      <c r="A17" s="158" t="s">
        <v>134</v>
      </c>
      <c r="B17" s="158"/>
      <c r="C17" s="59">
        <v>1990</v>
      </c>
      <c r="D17" s="60">
        <v>30</v>
      </c>
      <c r="E17" s="60">
        <v>32</v>
      </c>
      <c r="F17" s="60">
        <v>58</v>
      </c>
      <c r="G17" s="60">
        <v>90</v>
      </c>
      <c r="H17" s="60">
        <v>95</v>
      </c>
      <c r="I17" s="60">
        <v>121</v>
      </c>
      <c r="J17" s="60">
        <v>113</v>
      </c>
      <c r="K17" s="60">
        <v>103</v>
      </c>
      <c r="L17" s="60">
        <v>156</v>
      </c>
      <c r="M17" s="60">
        <v>230</v>
      </c>
      <c r="N17" s="60">
        <v>329</v>
      </c>
      <c r="O17" s="60">
        <v>258</v>
      </c>
      <c r="P17" s="60">
        <v>161</v>
      </c>
      <c r="Q17" s="60">
        <v>121</v>
      </c>
      <c r="R17" s="60">
        <v>93</v>
      </c>
    </row>
    <row r="18" spans="1:18" ht="26.25" customHeight="1" x14ac:dyDescent="0.15">
      <c r="A18" s="160" t="s">
        <v>135</v>
      </c>
      <c r="B18" s="160"/>
      <c r="C18" s="61">
        <v>2312</v>
      </c>
      <c r="D18" s="62">
        <v>15</v>
      </c>
      <c r="E18" s="62">
        <v>34</v>
      </c>
      <c r="F18" s="62">
        <v>57</v>
      </c>
      <c r="G18" s="62">
        <v>87</v>
      </c>
      <c r="H18" s="62">
        <v>100</v>
      </c>
      <c r="I18" s="62">
        <v>144</v>
      </c>
      <c r="J18" s="62">
        <v>114</v>
      </c>
      <c r="K18" s="62">
        <v>135</v>
      </c>
      <c r="L18" s="62">
        <v>162</v>
      </c>
      <c r="M18" s="62">
        <v>282</v>
      </c>
      <c r="N18" s="62">
        <v>415</v>
      </c>
      <c r="O18" s="62">
        <v>350</v>
      </c>
      <c r="P18" s="62">
        <v>180</v>
      </c>
      <c r="Q18" s="62">
        <v>138</v>
      </c>
      <c r="R18" s="62">
        <v>99</v>
      </c>
    </row>
    <row r="19" spans="1:18" ht="26.25" customHeight="1" x14ac:dyDescent="0.15">
      <c r="A19" s="158" t="s">
        <v>136</v>
      </c>
      <c r="B19" s="158"/>
      <c r="C19" s="59">
        <v>3253</v>
      </c>
      <c r="D19" s="60">
        <v>22</v>
      </c>
      <c r="E19" s="60">
        <v>57</v>
      </c>
      <c r="F19" s="60">
        <v>93</v>
      </c>
      <c r="G19" s="60">
        <v>141</v>
      </c>
      <c r="H19" s="60">
        <v>170</v>
      </c>
      <c r="I19" s="60">
        <v>215</v>
      </c>
      <c r="J19" s="60">
        <v>241</v>
      </c>
      <c r="K19" s="60">
        <v>197</v>
      </c>
      <c r="L19" s="60">
        <v>275</v>
      </c>
      <c r="M19" s="60">
        <v>379</v>
      </c>
      <c r="N19" s="60">
        <v>500</v>
      </c>
      <c r="O19" s="60">
        <v>405</v>
      </c>
      <c r="P19" s="60">
        <v>249</v>
      </c>
      <c r="Q19" s="60">
        <v>200</v>
      </c>
      <c r="R19" s="60">
        <v>109</v>
      </c>
    </row>
    <row r="20" spans="1:18" ht="26.25" customHeight="1" x14ac:dyDescent="0.15">
      <c r="A20" s="160" t="s">
        <v>137</v>
      </c>
      <c r="B20" s="160"/>
      <c r="C20" s="61">
        <v>4432</v>
      </c>
      <c r="D20" s="62">
        <v>60</v>
      </c>
      <c r="E20" s="62">
        <v>98</v>
      </c>
      <c r="F20" s="62">
        <v>153</v>
      </c>
      <c r="G20" s="62">
        <v>187</v>
      </c>
      <c r="H20" s="62">
        <v>238</v>
      </c>
      <c r="I20" s="62">
        <v>290</v>
      </c>
      <c r="J20" s="62">
        <v>271</v>
      </c>
      <c r="K20" s="62">
        <v>222</v>
      </c>
      <c r="L20" s="62">
        <v>368</v>
      </c>
      <c r="M20" s="62">
        <v>524</v>
      </c>
      <c r="N20" s="62">
        <v>710</v>
      </c>
      <c r="O20" s="62">
        <v>564</v>
      </c>
      <c r="P20" s="62">
        <v>307</v>
      </c>
      <c r="Q20" s="62">
        <v>242</v>
      </c>
      <c r="R20" s="62">
        <v>198</v>
      </c>
    </row>
    <row r="21" spans="1:18" ht="26.25" customHeight="1" x14ac:dyDescent="0.15">
      <c r="A21" s="158" t="s">
        <v>138</v>
      </c>
      <c r="B21" s="158"/>
      <c r="C21" s="59">
        <v>1001</v>
      </c>
      <c r="D21" s="60">
        <v>13</v>
      </c>
      <c r="E21" s="60">
        <v>21</v>
      </c>
      <c r="F21" s="60">
        <v>34</v>
      </c>
      <c r="G21" s="60">
        <v>56</v>
      </c>
      <c r="H21" s="60">
        <v>51</v>
      </c>
      <c r="I21" s="60">
        <v>59</v>
      </c>
      <c r="J21" s="60">
        <v>40</v>
      </c>
      <c r="K21" s="60">
        <v>57</v>
      </c>
      <c r="L21" s="60">
        <v>73</v>
      </c>
      <c r="M21" s="60">
        <v>123</v>
      </c>
      <c r="N21" s="60">
        <v>168</v>
      </c>
      <c r="O21" s="60">
        <v>153</v>
      </c>
      <c r="P21" s="60">
        <v>61</v>
      </c>
      <c r="Q21" s="60">
        <v>62</v>
      </c>
      <c r="R21" s="60">
        <v>30</v>
      </c>
    </row>
    <row r="22" spans="1:18" ht="26.25" customHeight="1" x14ac:dyDescent="0.15">
      <c r="A22" s="160" t="s">
        <v>139</v>
      </c>
      <c r="B22" s="160"/>
      <c r="C22" s="61">
        <v>2884</v>
      </c>
      <c r="D22" s="62">
        <v>57</v>
      </c>
      <c r="E22" s="62">
        <v>62</v>
      </c>
      <c r="F22" s="62">
        <v>80</v>
      </c>
      <c r="G22" s="62">
        <v>128</v>
      </c>
      <c r="H22" s="62">
        <v>158</v>
      </c>
      <c r="I22" s="62">
        <v>185</v>
      </c>
      <c r="J22" s="62">
        <v>181</v>
      </c>
      <c r="K22" s="62">
        <v>162</v>
      </c>
      <c r="L22" s="62">
        <v>258</v>
      </c>
      <c r="M22" s="62">
        <v>368</v>
      </c>
      <c r="N22" s="62">
        <v>457</v>
      </c>
      <c r="O22" s="62">
        <v>348</v>
      </c>
      <c r="P22" s="62">
        <v>185</v>
      </c>
      <c r="Q22" s="62">
        <v>149</v>
      </c>
      <c r="R22" s="62">
        <v>106</v>
      </c>
    </row>
    <row r="23" spans="1:18" ht="26.25" customHeight="1" x14ac:dyDescent="0.15">
      <c r="A23" s="158" t="s">
        <v>140</v>
      </c>
      <c r="B23" s="158"/>
      <c r="C23" s="59">
        <v>1532</v>
      </c>
      <c r="D23" s="60">
        <v>16</v>
      </c>
      <c r="E23" s="60">
        <v>38</v>
      </c>
      <c r="F23" s="60">
        <v>39</v>
      </c>
      <c r="G23" s="60">
        <v>58</v>
      </c>
      <c r="H23" s="60">
        <v>73</v>
      </c>
      <c r="I23" s="60">
        <v>110</v>
      </c>
      <c r="J23" s="60">
        <v>78</v>
      </c>
      <c r="K23" s="60">
        <v>74</v>
      </c>
      <c r="L23" s="60">
        <v>107</v>
      </c>
      <c r="M23" s="60">
        <v>173</v>
      </c>
      <c r="N23" s="60">
        <v>274</v>
      </c>
      <c r="O23" s="60">
        <v>240</v>
      </c>
      <c r="P23" s="60">
        <v>113</v>
      </c>
      <c r="Q23" s="60">
        <v>85</v>
      </c>
      <c r="R23" s="60">
        <v>54</v>
      </c>
    </row>
    <row r="24" spans="1:18" ht="26.25" customHeight="1" x14ac:dyDescent="0.15">
      <c r="A24" s="160" t="s">
        <v>141</v>
      </c>
      <c r="B24" s="160"/>
      <c r="C24" s="61">
        <v>1393</v>
      </c>
      <c r="D24" s="62">
        <v>11</v>
      </c>
      <c r="E24" s="62">
        <v>23</v>
      </c>
      <c r="F24" s="62">
        <v>31</v>
      </c>
      <c r="G24" s="62">
        <v>51</v>
      </c>
      <c r="H24" s="62">
        <v>60</v>
      </c>
      <c r="I24" s="62">
        <v>90</v>
      </c>
      <c r="J24" s="62">
        <v>61</v>
      </c>
      <c r="K24" s="62">
        <v>66</v>
      </c>
      <c r="L24" s="62">
        <v>122</v>
      </c>
      <c r="M24" s="62">
        <v>174</v>
      </c>
      <c r="N24" s="62">
        <v>212</v>
      </c>
      <c r="O24" s="62">
        <v>227</v>
      </c>
      <c r="P24" s="62">
        <v>106</v>
      </c>
      <c r="Q24" s="62">
        <v>93</v>
      </c>
      <c r="R24" s="62">
        <v>66</v>
      </c>
    </row>
    <row r="25" spans="1:18" ht="26.25" customHeight="1" x14ac:dyDescent="0.15">
      <c r="A25" s="158" t="s">
        <v>142</v>
      </c>
      <c r="B25" s="158"/>
      <c r="C25" s="59">
        <v>1464</v>
      </c>
      <c r="D25" s="60">
        <v>12</v>
      </c>
      <c r="E25" s="60">
        <v>24</v>
      </c>
      <c r="F25" s="60">
        <v>30</v>
      </c>
      <c r="G25" s="60">
        <v>57</v>
      </c>
      <c r="H25" s="60">
        <v>68</v>
      </c>
      <c r="I25" s="60">
        <v>90</v>
      </c>
      <c r="J25" s="60">
        <v>87</v>
      </c>
      <c r="K25" s="60">
        <v>99</v>
      </c>
      <c r="L25" s="60">
        <v>106</v>
      </c>
      <c r="M25" s="60">
        <v>169</v>
      </c>
      <c r="N25" s="60">
        <v>242</v>
      </c>
      <c r="O25" s="60">
        <v>188</v>
      </c>
      <c r="P25" s="60">
        <v>137</v>
      </c>
      <c r="Q25" s="60">
        <v>95</v>
      </c>
      <c r="R25" s="60">
        <v>60</v>
      </c>
    </row>
    <row r="26" spans="1:18" ht="26.25" customHeight="1" x14ac:dyDescent="0.15">
      <c r="A26" s="160" t="s">
        <v>143</v>
      </c>
      <c r="B26" s="160"/>
      <c r="C26" s="61">
        <v>1137</v>
      </c>
      <c r="D26" s="62">
        <v>18</v>
      </c>
      <c r="E26" s="62">
        <v>18</v>
      </c>
      <c r="F26" s="62">
        <v>26</v>
      </c>
      <c r="G26" s="62">
        <v>44</v>
      </c>
      <c r="H26" s="62">
        <v>65</v>
      </c>
      <c r="I26" s="62">
        <v>59</v>
      </c>
      <c r="J26" s="62">
        <v>55</v>
      </c>
      <c r="K26" s="62">
        <v>55</v>
      </c>
      <c r="L26" s="62">
        <v>105</v>
      </c>
      <c r="M26" s="62">
        <v>147</v>
      </c>
      <c r="N26" s="62">
        <v>214</v>
      </c>
      <c r="O26" s="62">
        <v>133</v>
      </c>
      <c r="P26" s="62">
        <v>83</v>
      </c>
      <c r="Q26" s="62">
        <v>66</v>
      </c>
      <c r="R26" s="62">
        <v>49</v>
      </c>
    </row>
    <row r="27" spans="1:18" ht="26.25" customHeight="1" x14ac:dyDescent="0.15">
      <c r="A27" s="158" t="s">
        <v>144</v>
      </c>
      <c r="B27" s="158"/>
      <c r="C27" s="59">
        <v>893</v>
      </c>
      <c r="D27" s="60">
        <v>11</v>
      </c>
      <c r="E27" s="60">
        <v>19</v>
      </c>
      <c r="F27" s="60">
        <v>19</v>
      </c>
      <c r="G27" s="60">
        <v>28</v>
      </c>
      <c r="H27" s="60">
        <v>36</v>
      </c>
      <c r="I27" s="60">
        <v>54</v>
      </c>
      <c r="J27" s="60">
        <v>52</v>
      </c>
      <c r="K27" s="60">
        <v>49</v>
      </c>
      <c r="L27" s="60">
        <v>71</v>
      </c>
      <c r="M27" s="60">
        <v>101</v>
      </c>
      <c r="N27" s="60">
        <v>155</v>
      </c>
      <c r="O27" s="60">
        <v>139</v>
      </c>
      <c r="P27" s="60">
        <v>67</v>
      </c>
      <c r="Q27" s="60">
        <v>59</v>
      </c>
      <c r="R27" s="60">
        <v>33</v>
      </c>
    </row>
    <row r="28" spans="1:18" ht="26.25" customHeight="1" x14ac:dyDescent="0.15">
      <c r="A28" s="160" t="s">
        <v>145</v>
      </c>
      <c r="B28" s="160"/>
      <c r="C28" s="61">
        <v>993</v>
      </c>
      <c r="D28" s="62">
        <v>8</v>
      </c>
      <c r="E28" s="62">
        <v>19</v>
      </c>
      <c r="F28" s="62">
        <v>13</v>
      </c>
      <c r="G28" s="62">
        <v>25</v>
      </c>
      <c r="H28" s="62">
        <v>46</v>
      </c>
      <c r="I28" s="62">
        <v>41</v>
      </c>
      <c r="J28" s="62">
        <v>67</v>
      </c>
      <c r="K28" s="62">
        <v>47</v>
      </c>
      <c r="L28" s="62">
        <v>70</v>
      </c>
      <c r="M28" s="62">
        <v>141</v>
      </c>
      <c r="N28" s="62">
        <v>154</v>
      </c>
      <c r="O28" s="62">
        <v>145</v>
      </c>
      <c r="P28" s="62">
        <v>85</v>
      </c>
      <c r="Q28" s="62">
        <v>72</v>
      </c>
      <c r="R28" s="62">
        <v>60</v>
      </c>
    </row>
    <row r="29" spans="1:18" ht="26.25" customHeight="1" x14ac:dyDescent="0.15">
      <c r="A29" s="158" t="s">
        <v>146</v>
      </c>
      <c r="B29" s="158"/>
      <c r="C29" s="59">
        <v>644</v>
      </c>
      <c r="D29" s="60">
        <v>7</v>
      </c>
      <c r="E29" s="60">
        <v>16</v>
      </c>
      <c r="F29" s="60">
        <v>20</v>
      </c>
      <c r="G29" s="60">
        <v>20</v>
      </c>
      <c r="H29" s="60">
        <v>29</v>
      </c>
      <c r="I29" s="60">
        <v>37</v>
      </c>
      <c r="J29" s="60">
        <v>26</v>
      </c>
      <c r="K29" s="60">
        <v>36</v>
      </c>
      <c r="L29" s="60">
        <v>55</v>
      </c>
      <c r="M29" s="60">
        <v>77</v>
      </c>
      <c r="N29" s="60">
        <v>97</v>
      </c>
      <c r="O29" s="60">
        <v>90</v>
      </c>
      <c r="P29" s="60">
        <v>55</v>
      </c>
      <c r="Q29" s="60">
        <v>57</v>
      </c>
      <c r="R29" s="60">
        <v>22</v>
      </c>
    </row>
    <row r="30" spans="1:18" ht="26.25" customHeight="1" x14ac:dyDescent="0.15">
      <c r="A30" s="160" t="s">
        <v>147</v>
      </c>
      <c r="B30" s="160"/>
      <c r="C30" s="61">
        <v>1213</v>
      </c>
      <c r="D30" s="62">
        <v>14</v>
      </c>
      <c r="E30" s="62">
        <v>24</v>
      </c>
      <c r="F30" s="62">
        <v>36</v>
      </c>
      <c r="G30" s="62">
        <v>53</v>
      </c>
      <c r="H30" s="62">
        <v>64</v>
      </c>
      <c r="I30" s="62">
        <v>78</v>
      </c>
      <c r="J30" s="62">
        <v>78</v>
      </c>
      <c r="K30" s="62">
        <v>76</v>
      </c>
      <c r="L30" s="62">
        <v>74</v>
      </c>
      <c r="M30" s="62">
        <v>135</v>
      </c>
      <c r="N30" s="62">
        <v>204</v>
      </c>
      <c r="O30" s="62">
        <v>160</v>
      </c>
      <c r="P30" s="62">
        <v>104</v>
      </c>
      <c r="Q30" s="62">
        <v>70</v>
      </c>
      <c r="R30" s="62">
        <v>43</v>
      </c>
    </row>
    <row r="31" spans="1:18" ht="26.25" customHeight="1" x14ac:dyDescent="0.15">
      <c r="A31" s="158" t="s">
        <v>148</v>
      </c>
      <c r="B31" s="158"/>
      <c r="C31" s="59">
        <v>1088</v>
      </c>
      <c r="D31" s="60">
        <v>6</v>
      </c>
      <c r="E31" s="60">
        <v>12</v>
      </c>
      <c r="F31" s="60">
        <v>38</v>
      </c>
      <c r="G31" s="60">
        <v>33</v>
      </c>
      <c r="H31" s="60">
        <v>56</v>
      </c>
      <c r="I31" s="60">
        <v>67</v>
      </c>
      <c r="J31" s="60">
        <v>68</v>
      </c>
      <c r="K31" s="60">
        <v>62</v>
      </c>
      <c r="L31" s="60">
        <v>84</v>
      </c>
      <c r="M31" s="60">
        <v>124</v>
      </c>
      <c r="N31" s="60">
        <v>188</v>
      </c>
      <c r="O31" s="60">
        <v>141</v>
      </c>
      <c r="P31" s="60">
        <v>94</v>
      </c>
      <c r="Q31" s="60">
        <v>65</v>
      </c>
      <c r="R31" s="60">
        <v>50</v>
      </c>
    </row>
    <row r="32" spans="1:18" ht="26.25" customHeight="1" x14ac:dyDescent="0.15">
      <c r="A32" s="160" t="s">
        <v>149</v>
      </c>
      <c r="B32" s="160"/>
      <c r="C32" s="61">
        <v>467</v>
      </c>
      <c r="D32" s="62">
        <v>2</v>
      </c>
      <c r="E32" s="62">
        <v>9</v>
      </c>
      <c r="F32" s="62">
        <v>13</v>
      </c>
      <c r="G32" s="62">
        <v>20</v>
      </c>
      <c r="H32" s="62">
        <v>25</v>
      </c>
      <c r="I32" s="62">
        <v>25</v>
      </c>
      <c r="J32" s="62">
        <v>28</v>
      </c>
      <c r="K32" s="62">
        <v>26</v>
      </c>
      <c r="L32" s="62">
        <v>38</v>
      </c>
      <c r="M32" s="62">
        <v>52</v>
      </c>
      <c r="N32" s="62">
        <v>71</v>
      </c>
      <c r="O32" s="62">
        <v>63</v>
      </c>
      <c r="P32" s="62">
        <v>46</v>
      </c>
      <c r="Q32" s="62">
        <v>34</v>
      </c>
      <c r="R32" s="62">
        <v>15</v>
      </c>
    </row>
    <row r="33" spans="1:18" ht="26.25" customHeight="1" x14ac:dyDescent="0.15">
      <c r="A33" s="158" t="s">
        <v>150</v>
      </c>
      <c r="B33" s="198"/>
      <c r="C33" s="59">
        <v>853</v>
      </c>
      <c r="D33" s="60">
        <v>3</v>
      </c>
      <c r="E33" s="60">
        <v>15</v>
      </c>
      <c r="F33" s="60">
        <v>27</v>
      </c>
      <c r="G33" s="60">
        <v>34</v>
      </c>
      <c r="H33" s="60">
        <v>39</v>
      </c>
      <c r="I33" s="60">
        <v>51</v>
      </c>
      <c r="J33" s="60">
        <v>48</v>
      </c>
      <c r="K33" s="60">
        <v>51</v>
      </c>
      <c r="L33" s="60">
        <v>65</v>
      </c>
      <c r="M33" s="60">
        <v>99</v>
      </c>
      <c r="N33" s="60">
        <v>143</v>
      </c>
      <c r="O33" s="60">
        <v>121</v>
      </c>
      <c r="P33" s="60">
        <v>60</v>
      </c>
      <c r="Q33" s="60">
        <v>63</v>
      </c>
      <c r="R33" s="60">
        <v>34</v>
      </c>
    </row>
    <row r="34" spans="1:18" ht="26.25" customHeight="1" x14ac:dyDescent="0.15">
      <c r="A34" s="160" t="s">
        <v>151</v>
      </c>
      <c r="B34" s="160"/>
      <c r="C34" s="61">
        <v>1308</v>
      </c>
      <c r="D34" s="62">
        <v>9</v>
      </c>
      <c r="E34" s="62">
        <v>22</v>
      </c>
      <c r="F34" s="62">
        <v>42</v>
      </c>
      <c r="G34" s="62">
        <v>51</v>
      </c>
      <c r="H34" s="62">
        <v>76</v>
      </c>
      <c r="I34" s="62">
        <v>77</v>
      </c>
      <c r="J34" s="62">
        <v>95</v>
      </c>
      <c r="K34" s="62">
        <v>67</v>
      </c>
      <c r="L34" s="62">
        <v>97</v>
      </c>
      <c r="M34" s="62">
        <v>162</v>
      </c>
      <c r="N34" s="62">
        <v>208</v>
      </c>
      <c r="O34" s="62">
        <v>185</v>
      </c>
      <c r="P34" s="62">
        <v>107</v>
      </c>
      <c r="Q34" s="62">
        <v>73</v>
      </c>
      <c r="R34" s="62">
        <v>37</v>
      </c>
    </row>
    <row r="35" spans="1:18" ht="26.25" customHeight="1" x14ac:dyDescent="0.15">
      <c r="A35" s="158" t="s">
        <v>152</v>
      </c>
      <c r="B35" s="158"/>
      <c r="C35" s="59">
        <v>1754</v>
      </c>
      <c r="D35" s="60">
        <v>12</v>
      </c>
      <c r="E35" s="60">
        <v>45</v>
      </c>
      <c r="F35" s="60">
        <v>54</v>
      </c>
      <c r="G35" s="60">
        <v>84</v>
      </c>
      <c r="H35" s="60">
        <v>106</v>
      </c>
      <c r="I35" s="60">
        <v>103</v>
      </c>
      <c r="J35" s="60">
        <v>105</v>
      </c>
      <c r="K35" s="60">
        <v>109</v>
      </c>
      <c r="L35" s="60">
        <v>160</v>
      </c>
      <c r="M35" s="60">
        <v>206</v>
      </c>
      <c r="N35" s="60">
        <v>282</v>
      </c>
      <c r="O35" s="60">
        <v>202</v>
      </c>
      <c r="P35" s="60">
        <v>119</v>
      </c>
      <c r="Q35" s="60">
        <v>98</v>
      </c>
      <c r="R35" s="60">
        <v>69</v>
      </c>
    </row>
    <row r="36" spans="1:18" ht="26.25" customHeight="1" x14ac:dyDescent="0.15">
      <c r="A36" s="162" t="s">
        <v>153</v>
      </c>
      <c r="B36" s="162"/>
      <c r="C36" s="90">
        <v>1448</v>
      </c>
      <c r="D36" s="89">
        <v>13</v>
      </c>
      <c r="E36" s="89">
        <v>32</v>
      </c>
      <c r="F36" s="89">
        <v>28</v>
      </c>
      <c r="G36" s="89">
        <v>63</v>
      </c>
      <c r="H36" s="89">
        <v>65</v>
      </c>
      <c r="I36" s="89">
        <v>70</v>
      </c>
      <c r="J36" s="89">
        <v>84</v>
      </c>
      <c r="K36" s="89">
        <v>74</v>
      </c>
      <c r="L36" s="89">
        <v>123</v>
      </c>
      <c r="M36" s="89">
        <v>169</v>
      </c>
      <c r="N36" s="89">
        <v>215</v>
      </c>
      <c r="O36" s="89">
        <v>199</v>
      </c>
      <c r="P36" s="89">
        <v>117</v>
      </c>
      <c r="Q36" s="89">
        <v>108</v>
      </c>
      <c r="R36" s="89">
        <v>88</v>
      </c>
    </row>
  </sheetData>
  <mergeCells count="45">
    <mergeCell ref="H7:H10"/>
    <mergeCell ref="I7:I10"/>
    <mergeCell ref="C7:C10"/>
    <mergeCell ref="D7:D10"/>
    <mergeCell ref="E7:E10"/>
    <mergeCell ref="F7:F10"/>
    <mergeCell ref="G7:G10"/>
    <mergeCell ref="A19:B19"/>
    <mergeCell ref="P7:P10"/>
    <mergeCell ref="Q7:Q10"/>
    <mergeCell ref="R7:R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R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28" orientation="portrait" useFirstPageNumber="1" r:id="rId1"/>
  <headerFooter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3.125" customWidth="1"/>
    <col min="2" max="2" width="9.875" customWidth="1"/>
    <col min="3" max="19" width="8.625" customWidth="1"/>
  </cols>
  <sheetData>
    <row r="1" spans="1:19" ht="15" customHeight="1" x14ac:dyDescent="0.15">
      <c r="A1" s="129"/>
      <c r="B1" s="5"/>
    </row>
    <row r="2" spans="1:19" ht="12.75" customHeight="1" x14ac:dyDescent="0.15">
      <c r="A2" s="103" t="s">
        <v>70</v>
      </c>
      <c r="B2" s="104"/>
    </row>
    <row r="3" spans="1:19" ht="12.75" customHeight="1" x14ac:dyDescent="0.15">
      <c r="A3" s="27" t="s">
        <v>580</v>
      </c>
      <c r="B3" s="16"/>
      <c r="K3" s="74"/>
    </row>
    <row r="4" spans="1:19" ht="12.75" customHeight="1" x14ac:dyDescent="0.15">
      <c r="A4" s="16"/>
      <c r="B4" s="27"/>
      <c r="S4" s="20" t="s">
        <v>507</v>
      </c>
    </row>
    <row r="5" spans="1:19" ht="12.75" customHeight="1" thickBot="1" x14ac:dyDescent="0.2">
      <c r="A5" s="112"/>
      <c r="B5" s="106"/>
      <c r="M5" s="111"/>
      <c r="R5" s="111"/>
      <c r="S5" s="20" t="s">
        <v>508</v>
      </c>
    </row>
    <row r="6" spans="1:19" ht="12" customHeight="1" thickTop="1" x14ac:dyDescent="0.15">
      <c r="A6" s="155" t="s">
        <v>127</v>
      </c>
      <c r="B6" s="155"/>
      <c r="C6" s="332" t="s">
        <v>47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  <c r="S6" s="351" t="s">
        <v>457</v>
      </c>
    </row>
    <row r="7" spans="1:19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  <c r="S7" s="352"/>
    </row>
    <row r="8" spans="1:19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  <c r="S8" s="352"/>
    </row>
    <row r="9" spans="1:19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  <c r="S9" s="352"/>
    </row>
    <row r="10" spans="1:19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  <c r="S10" s="353"/>
    </row>
    <row r="11" spans="1:19" ht="26.25" customHeight="1" x14ac:dyDescent="0.15">
      <c r="A11" s="158" t="s">
        <v>128</v>
      </c>
      <c r="B11" s="158"/>
      <c r="C11" s="93">
        <v>34807</v>
      </c>
      <c r="D11" s="60">
        <v>293</v>
      </c>
      <c r="E11" s="60">
        <v>450</v>
      </c>
      <c r="F11" s="60">
        <v>578</v>
      </c>
      <c r="G11" s="60">
        <v>871</v>
      </c>
      <c r="H11" s="60">
        <v>1139</v>
      </c>
      <c r="I11" s="60">
        <v>1483</v>
      </c>
      <c r="J11" s="60">
        <v>1726</v>
      </c>
      <c r="K11" s="60">
        <v>2110</v>
      </c>
      <c r="L11" s="60">
        <v>3100</v>
      </c>
      <c r="M11" s="60">
        <v>4916</v>
      </c>
      <c r="N11" s="60">
        <v>6233</v>
      </c>
      <c r="O11" s="60">
        <v>4541</v>
      </c>
      <c r="P11" s="60">
        <v>2966</v>
      </c>
      <c r="Q11" s="60">
        <v>2409</v>
      </c>
      <c r="R11" s="60">
        <v>1992</v>
      </c>
      <c r="S11" s="142">
        <v>61.25</v>
      </c>
    </row>
    <row r="12" spans="1:19" ht="26.25" customHeight="1" x14ac:dyDescent="0.15">
      <c r="A12" s="160" t="s">
        <v>129</v>
      </c>
      <c r="B12" s="160"/>
      <c r="C12" s="61">
        <v>3559</v>
      </c>
      <c r="D12" s="62">
        <v>35</v>
      </c>
      <c r="E12" s="62">
        <v>49</v>
      </c>
      <c r="F12" s="62">
        <v>75</v>
      </c>
      <c r="G12" s="62">
        <v>102</v>
      </c>
      <c r="H12" s="62">
        <v>103</v>
      </c>
      <c r="I12" s="62">
        <v>140</v>
      </c>
      <c r="J12" s="62">
        <v>215</v>
      </c>
      <c r="K12" s="62">
        <v>214</v>
      </c>
      <c r="L12" s="62">
        <v>315</v>
      </c>
      <c r="M12" s="62">
        <v>533</v>
      </c>
      <c r="N12" s="62">
        <v>617</v>
      </c>
      <c r="O12" s="62">
        <v>467</v>
      </c>
      <c r="P12" s="62">
        <v>283</v>
      </c>
      <c r="Q12" s="62">
        <v>226</v>
      </c>
      <c r="R12" s="62">
        <v>185</v>
      </c>
      <c r="S12" s="143">
        <v>60.72</v>
      </c>
    </row>
    <row r="13" spans="1:19" ht="26.25" customHeight="1" x14ac:dyDescent="0.15">
      <c r="A13" s="158" t="s">
        <v>130</v>
      </c>
      <c r="B13" s="158"/>
      <c r="C13" s="59">
        <v>660</v>
      </c>
      <c r="D13" s="60">
        <v>4</v>
      </c>
      <c r="E13" s="60">
        <v>4</v>
      </c>
      <c r="F13" s="60">
        <v>12</v>
      </c>
      <c r="G13" s="60">
        <v>9</v>
      </c>
      <c r="H13" s="60">
        <v>9</v>
      </c>
      <c r="I13" s="60">
        <v>21</v>
      </c>
      <c r="J13" s="60">
        <v>27</v>
      </c>
      <c r="K13" s="60">
        <v>39</v>
      </c>
      <c r="L13" s="60">
        <v>40</v>
      </c>
      <c r="M13" s="60">
        <v>91</v>
      </c>
      <c r="N13" s="60">
        <v>109</v>
      </c>
      <c r="O13" s="60">
        <v>110</v>
      </c>
      <c r="P13" s="60">
        <v>93</v>
      </c>
      <c r="Q13" s="60">
        <v>54</v>
      </c>
      <c r="R13" s="60">
        <v>38</v>
      </c>
      <c r="S13" s="142">
        <v>64.290000000000006</v>
      </c>
    </row>
    <row r="14" spans="1:19" ht="26.25" customHeight="1" x14ac:dyDescent="0.15">
      <c r="A14" s="160" t="s">
        <v>131</v>
      </c>
      <c r="B14" s="160"/>
      <c r="C14" s="61">
        <v>2980</v>
      </c>
      <c r="D14" s="62">
        <v>29</v>
      </c>
      <c r="E14" s="62">
        <v>32</v>
      </c>
      <c r="F14" s="62">
        <v>45</v>
      </c>
      <c r="G14" s="62">
        <v>64</v>
      </c>
      <c r="H14" s="62">
        <v>100</v>
      </c>
      <c r="I14" s="62">
        <v>113</v>
      </c>
      <c r="J14" s="62">
        <v>124</v>
      </c>
      <c r="K14" s="62">
        <v>163</v>
      </c>
      <c r="L14" s="62">
        <v>247</v>
      </c>
      <c r="M14" s="62">
        <v>442</v>
      </c>
      <c r="N14" s="62">
        <v>598</v>
      </c>
      <c r="O14" s="62">
        <v>384</v>
      </c>
      <c r="P14" s="62">
        <v>263</v>
      </c>
      <c r="Q14" s="62">
        <v>183</v>
      </c>
      <c r="R14" s="62">
        <v>193</v>
      </c>
      <c r="S14" s="143">
        <v>62.1</v>
      </c>
    </row>
    <row r="15" spans="1:19" ht="26.25" customHeight="1" x14ac:dyDescent="0.15">
      <c r="A15" s="158" t="s">
        <v>132</v>
      </c>
      <c r="B15" s="158"/>
      <c r="C15" s="59">
        <v>929</v>
      </c>
      <c r="D15" s="60">
        <v>1</v>
      </c>
      <c r="E15" s="60">
        <v>5</v>
      </c>
      <c r="F15" s="60">
        <v>12</v>
      </c>
      <c r="G15" s="60">
        <v>16</v>
      </c>
      <c r="H15" s="60">
        <v>26</v>
      </c>
      <c r="I15" s="60">
        <v>32</v>
      </c>
      <c r="J15" s="60">
        <v>43</v>
      </c>
      <c r="K15" s="60">
        <v>57</v>
      </c>
      <c r="L15" s="60">
        <v>88</v>
      </c>
      <c r="M15" s="60">
        <v>136</v>
      </c>
      <c r="N15" s="60">
        <v>146</v>
      </c>
      <c r="O15" s="60">
        <v>155</v>
      </c>
      <c r="P15" s="60">
        <v>98</v>
      </c>
      <c r="Q15" s="60">
        <v>68</v>
      </c>
      <c r="R15" s="60">
        <v>46</v>
      </c>
      <c r="S15" s="142">
        <v>63.62</v>
      </c>
    </row>
    <row r="16" spans="1:19" ht="26.25" customHeight="1" x14ac:dyDescent="0.15">
      <c r="A16" s="160" t="s">
        <v>154</v>
      </c>
      <c r="B16" s="160"/>
      <c r="C16" s="61">
        <v>1843</v>
      </c>
      <c r="D16" s="62">
        <v>6</v>
      </c>
      <c r="E16" s="62">
        <v>22</v>
      </c>
      <c r="F16" s="62">
        <v>27</v>
      </c>
      <c r="G16" s="62">
        <v>33</v>
      </c>
      <c r="H16" s="62">
        <v>61</v>
      </c>
      <c r="I16" s="62">
        <v>63</v>
      </c>
      <c r="J16" s="62">
        <v>83</v>
      </c>
      <c r="K16" s="62">
        <v>97</v>
      </c>
      <c r="L16" s="62">
        <v>156</v>
      </c>
      <c r="M16" s="62">
        <v>271</v>
      </c>
      <c r="N16" s="62">
        <v>360</v>
      </c>
      <c r="O16" s="62">
        <v>266</v>
      </c>
      <c r="P16" s="62">
        <v>168</v>
      </c>
      <c r="Q16" s="62">
        <v>120</v>
      </c>
      <c r="R16" s="62">
        <v>110</v>
      </c>
      <c r="S16" s="143">
        <v>62.21</v>
      </c>
    </row>
    <row r="17" spans="1:19" ht="26.25" customHeight="1" x14ac:dyDescent="0.15">
      <c r="A17" s="158" t="s">
        <v>134</v>
      </c>
      <c r="B17" s="158"/>
      <c r="C17" s="59">
        <v>1536</v>
      </c>
      <c r="D17" s="60">
        <v>11</v>
      </c>
      <c r="E17" s="60">
        <v>25</v>
      </c>
      <c r="F17" s="60">
        <v>33</v>
      </c>
      <c r="G17" s="60">
        <v>37</v>
      </c>
      <c r="H17" s="60">
        <v>47</v>
      </c>
      <c r="I17" s="60">
        <v>62</v>
      </c>
      <c r="J17" s="60">
        <v>62</v>
      </c>
      <c r="K17" s="60">
        <v>97</v>
      </c>
      <c r="L17" s="60">
        <v>138</v>
      </c>
      <c r="M17" s="60">
        <v>214</v>
      </c>
      <c r="N17" s="60">
        <v>251</v>
      </c>
      <c r="O17" s="60">
        <v>179</v>
      </c>
      <c r="P17" s="60">
        <v>161</v>
      </c>
      <c r="Q17" s="60">
        <v>101</v>
      </c>
      <c r="R17" s="60">
        <v>118</v>
      </c>
      <c r="S17" s="142">
        <v>61.35</v>
      </c>
    </row>
    <row r="18" spans="1:19" ht="26.25" customHeight="1" x14ac:dyDescent="0.15">
      <c r="A18" s="160" t="s">
        <v>135</v>
      </c>
      <c r="B18" s="160"/>
      <c r="C18" s="61">
        <v>1687</v>
      </c>
      <c r="D18" s="62">
        <v>13</v>
      </c>
      <c r="E18" s="62">
        <v>24</v>
      </c>
      <c r="F18" s="62">
        <v>24</v>
      </c>
      <c r="G18" s="62">
        <v>37</v>
      </c>
      <c r="H18" s="62">
        <v>50</v>
      </c>
      <c r="I18" s="62">
        <v>72</v>
      </c>
      <c r="J18" s="62">
        <v>76</v>
      </c>
      <c r="K18" s="62">
        <v>89</v>
      </c>
      <c r="L18" s="62">
        <v>178</v>
      </c>
      <c r="M18" s="62">
        <v>237</v>
      </c>
      <c r="N18" s="62">
        <v>342</v>
      </c>
      <c r="O18" s="62">
        <v>221</v>
      </c>
      <c r="P18" s="62">
        <v>150</v>
      </c>
      <c r="Q18" s="62">
        <v>102</v>
      </c>
      <c r="R18" s="62">
        <v>72</v>
      </c>
      <c r="S18" s="143">
        <v>61.65</v>
      </c>
    </row>
    <row r="19" spans="1:19" ht="26.25" customHeight="1" x14ac:dyDescent="0.15">
      <c r="A19" s="158" t="s">
        <v>136</v>
      </c>
      <c r="B19" s="158"/>
      <c r="C19" s="59">
        <v>2533</v>
      </c>
      <c r="D19" s="60">
        <v>11</v>
      </c>
      <c r="E19" s="60">
        <v>36</v>
      </c>
      <c r="F19" s="60">
        <v>34</v>
      </c>
      <c r="G19" s="60">
        <v>65</v>
      </c>
      <c r="H19" s="60">
        <v>71</v>
      </c>
      <c r="I19" s="60">
        <v>122</v>
      </c>
      <c r="J19" s="60">
        <v>152</v>
      </c>
      <c r="K19" s="60">
        <v>183</v>
      </c>
      <c r="L19" s="60">
        <v>218</v>
      </c>
      <c r="M19" s="60">
        <v>342</v>
      </c>
      <c r="N19" s="60">
        <v>443</v>
      </c>
      <c r="O19" s="60">
        <v>350</v>
      </c>
      <c r="P19" s="60">
        <v>210</v>
      </c>
      <c r="Q19" s="60">
        <v>178</v>
      </c>
      <c r="R19" s="60">
        <v>118</v>
      </c>
      <c r="S19" s="142">
        <v>60.59</v>
      </c>
    </row>
    <row r="20" spans="1:19" ht="26.25" customHeight="1" x14ac:dyDescent="0.15">
      <c r="A20" s="160" t="s">
        <v>137</v>
      </c>
      <c r="B20" s="160"/>
      <c r="C20" s="61">
        <v>3377</v>
      </c>
      <c r="D20" s="62">
        <v>38</v>
      </c>
      <c r="E20" s="62">
        <v>47</v>
      </c>
      <c r="F20" s="62">
        <v>49</v>
      </c>
      <c r="G20" s="62">
        <v>93</v>
      </c>
      <c r="H20" s="62">
        <v>126</v>
      </c>
      <c r="I20" s="62">
        <v>160</v>
      </c>
      <c r="J20" s="62">
        <v>174</v>
      </c>
      <c r="K20" s="62">
        <v>193</v>
      </c>
      <c r="L20" s="62">
        <v>349</v>
      </c>
      <c r="M20" s="62">
        <v>452</v>
      </c>
      <c r="N20" s="62">
        <v>595</v>
      </c>
      <c r="O20" s="62">
        <v>421</v>
      </c>
      <c r="P20" s="62">
        <v>276</v>
      </c>
      <c r="Q20" s="62">
        <v>241</v>
      </c>
      <c r="R20" s="62">
        <v>163</v>
      </c>
      <c r="S20" s="143">
        <v>60.2</v>
      </c>
    </row>
    <row r="21" spans="1:19" ht="26.25" customHeight="1" x14ac:dyDescent="0.15">
      <c r="A21" s="158" t="s">
        <v>138</v>
      </c>
      <c r="B21" s="158"/>
      <c r="C21" s="59">
        <v>802</v>
      </c>
      <c r="D21" s="60">
        <v>7</v>
      </c>
      <c r="E21" s="60">
        <v>9</v>
      </c>
      <c r="F21" s="60">
        <v>18</v>
      </c>
      <c r="G21" s="60">
        <v>25</v>
      </c>
      <c r="H21" s="60">
        <v>23</v>
      </c>
      <c r="I21" s="60">
        <v>48</v>
      </c>
      <c r="J21" s="60">
        <v>35</v>
      </c>
      <c r="K21" s="60">
        <v>45</v>
      </c>
      <c r="L21" s="60">
        <v>81</v>
      </c>
      <c r="M21" s="60">
        <v>108</v>
      </c>
      <c r="N21" s="60">
        <v>149</v>
      </c>
      <c r="O21" s="60">
        <v>100</v>
      </c>
      <c r="P21" s="60">
        <v>50</v>
      </c>
      <c r="Q21" s="60">
        <v>65</v>
      </c>
      <c r="R21" s="60">
        <v>39</v>
      </c>
      <c r="S21" s="142">
        <v>60.27</v>
      </c>
    </row>
    <row r="22" spans="1:19" ht="26.25" customHeight="1" x14ac:dyDescent="0.15">
      <c r="A22" s="160" t="s">
        <v>139</v>
      </c>
      <c r="B22" s="160"/>
      <c r="C22" s="61">
        <v>2402</v>
      </c>
      <c r="D22" s="62">
        <v>29</v>
      </c>
      <c r="E22" s="62">
        <v>43</v>
      </c>
      <c r="F22" s="62">
        <v>52</v>
      </c>
      <c r="G22" s="62">
        <v>63</v>
      </c>
      <c r="H22" s="62">
        <v>96</v>
      </c>
      <c r="I22" s="62">
        <v>117</v>
      </c>
      <c r="J22" s="62">
        <v>143</v>
      </c>
      <c r="K22" s="62">
        <v>161</v>
      </c>
      <c r="L22" s="62">
        <v>206</v>
      </c>
      <c r="M22" s="62">
        <v>314</v>
      </c>
      <c r="N22" s="62">
        <v>404</v>
      </c>
      <c r="O22" s="62">
        <v>262</v>
      </c>
      <c r="P22" s="62">
        <v>184</v>
      </c>
      <c r="Q22" s="62">
        <v>172</v>
      </c>
      <c r="R22" s="62">
        <v>156</v>
      </c>
      <c r="S22" s="143">
        <v>59.72</v>
      </c>
    </row>
    <row r="23" spans="1:19" ht="26.25" customHeight="1" x14ac:dyDescent="0.15">
      <c r="A23" s="158" t="s">
        <v>140</v>
      </c>
      <c r="B23" s="158"/>
      <c r="C23" s="59">
        <v>1150</v>
      </c>
      <c r="D23" s="60">
        <v>15</v>
      </c>
      <c r="E23" s="60">
        <v>14</v>
      </c>
      <c r="F23" s="60">
        <v>20</v>
      </c>
      <c r="G23" s="60">
        <v>23</v>
      </c>
      <c r="H23" s="60">
        <v>40</v>
      </c>
      <c r="I23" s="60">
        <v>62</v>
      </c>
      <c r="J23" s="60">
        <v>41</v>
      </c>
      <c r="K23" s="60">
        <v>74</v>
      </c>
      <c r="L23" s="60">
        <v>83</v>
      </c>
      <c r="M23" s="60">
        <v>183</v>
      </c>
      <c r="N23" s="60">
        <v>236</v>
      </c>
      <c r="O23" s="60">
        <v>151</v>
      </c>
      <c r="P23" s="60">
        <v>73</v>
      </c>
      <c r="Q23" s="60">
        <v>76</v>
      </c>
      <c r="R23" s="60">
        <v>59</v>
      </c>
      <c r="S23" s="142">
        <v>60.9</v>
      </c>
    </row>
    <row r="24" spans="1:19" ht="26.25" customHeight="1" x14ac:dyDescent="0.15">
      <c r="A24" s="160" t="s">
        <v>141</v>
      </c>
      <c r="B24" s="160"/>
      <c r="C24" s="61">
        <v>1085</v>
      </c>
      <c r="D24" s="62">
        <v>8</v>
      </c>
      <c r="E24" s="62">
        <v>11</v>
      </c>
      <c r="F24" s="62">
        <v>21</v>
      </c>
      <c r="G24" s="62">
        <v>34</v>
      </c>
      <c r="H24" s="62">
        <v>41</v>
      </c>
      <c r="I24" s="62">
        <v>30</v>
      </c>
      <c r="J24" s="62">
        <v>46</v>
      </c>
      <c r="K24" s="62">
        <v>70</v>
      </c>
      <c r="L24" s="62">
        <v>104</v>
      </c>
      <c r="M24" s="62">
        <v>136</v>
      </c>
      <c r="N24" s="62">
        <v>204</v>
      </c>
      <c r="O24" s="62">
        <v>145</v>
      </c>
      <c r="P24" s="62">
        <v>89</v>
      </c>
      <c r="Q24" s="62">
        <v>81</v>
      </c>
      <c r="R24" s="62">
        <v>65</v>
      </c>
      <c r="S24" s="147">
        <v>62.01</v>
      </c>
    </row>
    <row r="25" spans="1:19" ht="26.25" customHeight="1" x14ac:dyDescent="0.15">
      <c r="A25" s="158" t="s">
        <v>142</v>
      </c>
      <c r="B25" s="158"/>
      <c r="C25" s="59">
        <v>1151</v>
      </c>
      <c r="D25" s="60">
        <v>8</v>
      </c>
      <c r="E25" s="60">
        <v>9</v>
      </c>
      <c r="F25" s="60">
        <v>13</v>
      </c>
      <c r="G25" s="60">
        <v>26</v>
      </c>
      <c r="H25" s="60">
        <v>41</v>
      </c>
      <c r="I25" s="60">
        <v>51</v>
      </c>
      <c r="J25" s="60">
        <v>72</v>
      </c>
      <c r="K25" s="60">
        <v>70</v>
      </c>
      <c r="L25" s="60">
        <v>102</v>
      </c>
      <c r="M25" s="60">
        <v>157</v>
      </c>
      <c r="N25" s="60">
        <v>203</v>
      </c>
      <c r="O25" s="60">
        <v>145</v>
      </c>
      <c r="P25" s="60">
        <v>113</v>
      </c>
      <c r="Q25" s="60">
        <v>73</v>
      </c>
      <c r="R25" s="60">
        <v>68</v>
      </c>
      <c r="S25" s="142">
        <v>61.7</v>
      </c>
    </row>
    <row r="26" spans="1:19" ht="26.25" customHeight="1" x14ac:dyDescent="0.15">
      <c r="A26" s="160" t="s">
        <v>143</v>
      </c>
      <c r="B26" s="160"/>
      <c r="C26" s="61">
        <v>887</v>
      </c>
      <c r="D26" s="62">
        <v>8</v>
      </c>
      <c r="E26" s="62">
        <v>9</v>
      </c>
      <c r="F26" s="62">
        <v>14</v>
      </c>
      <c r="G26" s="62">
        <v>24</v>
      </c>
      <c r="H26" s="62">
        <v>27</v>
      </c>
      <c r="I26" s="62">
        <v>30</v>
      </c>
      <c r="J26" s="62">
        <v>36</v>
      </c>
      <c r="K26" s="62">
        <v>62</v>
      </c>
      <c r="L26" s="62">
        <v>76</v>
      </c>
      <c r="M26" s="62">
        <v>166</v>
      </c>
      <c r="N26" s="62">
        <v>156</v>
      </c>
      <c r="O26" s="62">
        <v>100</v>
      </c>
      <c r="P26" s="62">
        <v>62</v>
      </c>
      <c r="Q26" s="62">
        <v>67</v>
      </c>
      <c r="R26" s="62">
        <v>50</v>
      </c>
      <c r="S26" s="143">
        <v>61.2</v>
      </c>
    </row>
    <row r="27" spans="1:19" ht="26.25" customHeight="1" x14ac:dyDescent="0.15">
      <c r="A27" s="158" t="s">
        <v>144</v>
      </c>
      <c r="B27" s="158"/>
      <c r="C27" s="59">
        <v>664</v>
      </c>
      <c r="D27" s="60">
        <v>3</v>
      </c>
      <c r="E27" s="60">
        <v>12</v>
      </c>
      <c r="F27" s="60">
        <v>10</v>
      </c>
      <c r="G27" s="60">
        <v>10</v>
      </c>
      <c r="H27" s="60">
        <v>30</v>
      </c>
      <c r="I27" s="60">
        <v>37</v>
      </c>
      <c r="J27" s="60">
        <v>20</v>
      </c>
      <c r="K27" s="60">
        <v>36</v>
      </c>
      <c r="L27" s="60">
        <v>56</v>
      </c>
      <c r="M27" s="60">
        <v>94</v>
      </c>
      <c r="N27" s="60">
        <v>143</v>
      </c>
      <c r="O27" s="60">
        <v>79</v>
      </c>
      <c r="P27" s="60">
        <v>60</v>
      </c>
      <c r="Q27" s="60">
        <v>37</v>
      </c>
      <c r="R27" s="60">
        <v>37</v>
      </c>
      <c r="S27" s="142">
        <v>61.52</v>
      </c>
    </row>
    <row r="28" spans="1:19" ht="26.25" customHeight="1" x14ac:dyDescent="0.15">
      <c r="A28" s="160" t="s">
        <v>145</v>
      </c>
      <c r="B28" s="160"/>
      <c r="C28" s="61">
        <v>771</v>
      </c>
      <c r="D28" s="62">
        <v>4</v>
      </c>
      <c r="E28" s="62">
        <v>2</v>
      </c>
      <c r="F28" s="62">
        <v>6</v>
      </c>
      <c r="G28" s="62">
        <v>15</v>
      </c>
      <c r="H28" s="62">
        <v>16</v>
      </c>
      <c r="I28" s="62">
        <v>29</v>
      </c>
      <c r="J28" s="62">
        <v>31</v>
      </c>
      <c r="K28" s="62">
        <v>39</v>
      </c>
      <c r="L28" s="62">
        <v>71</v>
      </c>
      <c r="M28" s="62">
        <v>118</v>
      </c>
      <c r="N28" s="62">
        <v>140</v>
      </c>
      <c r="O28" s="62">
        <v>115</v>
      </c>
      <c r="P28" s="62">
        <v>66</v>
      </c>
      <c r="Q28" s="62">
        <v>63</v>
      </c>
      <c r="R28" s="62">
        <v>56</v>
      </c>
      <c r="S28" s="143">
        <v>63.65</v>
      </c>
    </row>
    <row r="29" spans="1:19" ht="26.25" customHeight="1" x14ac:dyDescent="0.15">
      <c r="A29" s="158" t="s">
        <v>146</v>
      </c>
      <c r="B29" s="158"/>
      <c r="C29" s="59">
        <v>498</v>
      </c>
      <c r="D29" s="60">
        <v>2</v>
      </c>
      <c r="E29" s="60">
        <v>10</v>
      </c>
      <c r="F29" s="60">
        <v>9</v>
      </c>
      <c r="G29" s="60">
        <v>10</v>
      </c>
      <c r="H29" s="60">
        <v>9</v>
      </c>
      <c r="I29" s="60">
        <v>18</v>
      </c>
      <c r="J29" s="60">
        <v>23</v>
      </c>
      <c r="K29" s="60">
        <v>27</v>
      </c>
      <c r="L29" s="60">
        <v>41</v>
      </c>
      <c r="M29" s="60">
        <v>59</v>
      </c>
      <c r="N29" s="60">
        <v>95</v>
      </c>
      <c r="O29" s="60">
        <v>78</v>
      </c>
      <c r="P29" s="60">
        <v>42</v>
      </c>
      <c r="Q29" s="60">
        <v>44</v>
      </c>
      <c r="R29" s="60">
        <v>31</v>
      </c>
      <c r="S29" s="142">
        <v>62.22</v>
      </c>
    </row>
    <row r="30" spans="1:19" ht="26.25" customHeight="1" x14ac:dyDescent="0.15">
      <c r="A30" s="160" t="s">
        <v>147</v>
      </c>
      <c r="B30" s="160"/>
      <c r="C30" s="61">
        <v>965</v>
      </c>
      <c r="D30" s="62">
        <v>14</v>
      </c>
      <c r="E30" s="62">
        <v>4</v>
      </c>
      <c r="F30" s="62">
        <v>15</v>
      </c>
      <c r="G30" s="62">
        <v>24</v>
      </c>
      <c r="H30" s="62">
        <v>43</v>
      </c>
      <c r="I30" s="62">
        <v>53</v>
      </c>
      <c r="J30" s="62">
        <v>47</v>
      </c>
      <c r="K30" s="62">
        <v>61</v>
      </c>
      <c r="L30" s="62">
        <v>79</v>
      </c>
      <c r="M30" s="62">
        <v>137</v>
      </c>
      <c r="N30" s="62">
        <v>164</v>
      </c>
      <c r="O30" s="62">
        <v>139</v>
      </c>
      <c r="P30" s="62">
        <v>77</v>
      </c>
      <c r="Q30" s="62">
        <v>57</v>
      </c>
      <c r="R30" s="62">
        <v>51</v>
      </c>
      <c r="S30" s="143">
        <v>60.44</v>
      </c>
    </row>
    <row r="31" spans="1:19" ht="26.25" customHeight="1" x14ac:dyDescent="0.15">
      <c r="A31" s="158" t="s">
        <v>148</v>
      </c>
      <c r="B31" s="158"/>
      <c r="C31" s="59">
        <v>842</v>
      </c>
      <c r="D31" s="60">
        <v>2</v>
      </c>
      <c r="E31" s="60">
        <v>10</v>
      </c>
      <c r="F31" s="60">
        <v>13</v>
      </c>
      <c r="G31" s="60">
        <v>25</v>
      </c>
      <c r="H31" s="60">
        <v>31</v>
      </c>
      <c r="I31" s="60">
        <v>40</v>
      </c>
      <c r="J31" s="60">
        <v>42</v>
      </c>
      <c r="K31" s="60">
        <v>50</v>
      </c>
      <c r="L31" s="60">
        <v>75</v>
      </c>
      <c r="M31" s="60">
        <v>120</v>
      </c>
      <c r="N31" s="60">
        <v>122</v>
      </c>
      <c r="O31" s="60">
        <v>130</v>
      </c>
      <c r="P31" s="60">
        <v>76</v>
      </c>
      <c r="Q31" s="60">
        <v>51</v>
      </c>
      <c r="R31" s="60">
        <v>55</v>
      </c>
      <c r="S31" s="142">
        <v>61.57</v>
      </c>
    </row>
    <row r="32" spans="1:19" ht="26.25" customHeight="1" x14ac:dyDescent="0.15">
      <c r="A32" s="160" t="s">
        <v>149</v>
      </c>
      <c r="B32" s="160"/>
      <c r="C32" s="61">
        <v>377</v>
      </c>
      <c r="D32" s="62">
        <v>2</v>
      </c>
      <c r="E32" s="62">
        <v>4</v>
      </c>
      <c r="F32" s="62">
        <v>6</v>
      </c>
      <c r="G32" s="62">
        <v>12</v>
      </c>
      <c r="H32" s="62">
        <v>14</v>
      </c>
      <c r="I32" s="62">
        <v>10</v>
      </c>
      <c r="J32" s="62">
        <v>16</v>
      </c>
      <c r="K32" s="62">
        <v>23</v>
      </c>
      <c r="L32" s="62">
        <v>37</v>
      </c>
      <c r="M32" s="62">
        <v>53</v>
      </c>
      <c r="N32" s="62">
        <v>62</v>
      </c>
      <c r="O32" s="62">
        <v>48</v>
      </c>
      <c r="P32" s="62">
        <v>38</v>
      </c>
      <c r="Q32" s="62">
        <v>34</v>
      </c>
      <c r="R32" s="62">
        <v>18</v>
      </c>
      <c r="S32" s="143">
        <v>61.59</v>
      </c>
    </row>
    <row r="33" spans="1:19" ht="26.25" customHeight="1" x14ac:dyDescent="0.15">
      <c r="A33" s="158" t="s">
        <v>150</v>
      </c>
      <c r="B33" s="198"/>
      <c r="C33" s="59">
        <v>654</v>
      </c>
      <c r="D33" s="60">
        <v>9</v>
      </c>
      <c r="E33" s="60">
        <v>13</v>
      </c>
      <c r="F33" s="60">
        <v>8</v>
      </c>
      <c r="G33" s="60">
        <v>19</v>
      </c>
      <c r="H33" s="60">
        <v>29</v>
      </c>
      <c r="I33" s="60">
        <v>21</v>
      </c>
      <c r="J33" s="60">
        <v>34</v>
      </c>
      <c r="K33" s="60">
        <v>43</v>
      </c>
      <c r="L33" s="60">
        <v>53</v>
      </c>
      <c r="M33" s="60">
        <v>78</v>
      </c>
      <c r="N33" s="60">
        <v>130</v>
      </c>
      <c r="O33" s="60">
        <v>90</v>
      </c>
      <c r="P33" s="60">
        <v>47</v>
      </c>
      <c r="Q33" s="60">
        <v>40</v>
      </c>
      <c r="R33" s="60">
        <v>40</v>
      </c>
      <c r="S33" s="142">
        <v>61.13</v>
      </c>
    </row>
    <row r="34" spans="1:19" ht="26.25" customHeight="1" x14ac:dyDescent="0.15">
      <c r="A34" s="160" t="s">
        <v>151</v>
      </c>
      <c r="B34" s="160"/>
      <c r="C34" s="61">
        <v>1063</v>
      </c>
      <c r="D34" s="62">
        <v>16</v>
      </c>
      <c r="E34" s="62">
        <v>15</v>
      </c>
      <c r="F34" s="62">
        <v>26</v>
      </c>
      <c r="G34" s="62">
        <v>36</v>
      </c>
      <c r="H34" s="62">
        <v>31</v>
      </c>
      <c r="I34" s="62">
        <v>59</v>
      </c>
      <c r="J34" s="62">
        <v>58</v>
      </c>
      <c r="K34" s="62">
        <v>61</v>
      </c>
      <c r="L34" s="62">
        <v>95</v>
      </c>
      <c r="M34" s="62">
        <v>141</v>
      </c>
      <c r="N34" s="62">
        <v>185</v>
      </c>
      <c r="O34" s="62">
        <v>128</v>
      </c>
      <c r="P34" s="62">
        <v>83</v>
      </c>
      <c r="Q34" s="62">
        <v>66</v>
      </c>
      <c r="R34" s="62">
        <v>63</v>
      </c>
      <c r="S34" s="143">
        <v>60.24</v>
      </c>
    </row>
    <row r="35" spans="1:19" ht="26.25" customHeight="1" x14ac:dyDescent="0.15">
      <c r="A35" s="158" t="s">
        <v>152</v>
      </c>
      <c r="B35" s="158"/>
      <c r="C35" s="59">
        <v>1337</v>
      </c>
      <c r="D35" s="60">
        <v>10</v>
      </c>
      <c r="E35" s="60">
        <v>26</v>
      </c>
      <c r="F35" s="60">
        <v>27</v>
      </c>
      <c r="G35" s="60">
        <v>40</v>
      </c>
      <c r="H35" s="60">
        <v>51</v>
      </c>
      <c r="I35" s="60">
        <v>57</v>
      </c>
      <c r="J35" s="60">
        <v>76</v>
      </c>
      <c r="K35" s="60">
        <v>85</v>
      </c>
      <c r="L35" s="60">
        <v>119</v>
      </c>
      <c r="M35" s="60">
        <v>182</v>
      </c>
      <c r="N35" s="60">
        <v>206</v>
      </c>
      <c r="O35" s="60">
        <v>158</v>
      </c>
      <c r="P35" s="60">
        <v>113</v>
      </c>
      <c r="Q35" s="60">
        <v>103</v>
      </c>
      <c r="R35" s="60">
        <v>84</v>
      </c>
      <c r="S35" s="142">
        <v>60.05</v>
      </c>
    </row>
    <row r="36" spans="1:19" ht="26.25" customHeight="1" x14ac:dyDescent="0.15">
      <c r="A36" s="162" t="s">
        <v>153</v>
      </c>
      <c r="B36" s="162"/>
      <c r="C36" s="90">
        <v>1055</v>
      </c>
      <c r="D36" s="89">
        <v>8</v>
      </c>
      <c r="E36" s="89">
        <v>15</v>
      </c>
      <c r="F36" s="89">
        <v>9</v>
      </c>
      <c r="G36" s="89">
        <v>29</v>
      </c>
      <c r="H36" s="89">
        <v>24</v>
      </c>
      <c r="I36" s="89">
        <v>36</v>
      </c>
      <c r="J36" s="89">
        <v>50</v>
      </c>
      <c r="K36" s="89">
        <v>71</v>
      </c>
      <c r="L36" s="89">
        <v>93</v>
      </c>
      <c r="M36" s="89">
        <v>152</v>
      </c>
      <c r="N36" s="89">
        <v>173</v>
      </c>
      <c r="O36" s="89">
        <v>120</v>
      </c>
      <c r="P36" s="89">
        <v>91</v>
      </c>
      <c r="Q36" s="89">
        <v>107</v>
      </c>
      <c r="R36" s="89">
        <v>77</v>
      </c>
      <c r="S36" s="144">
        <v>62.46</v>
      </c>
    </row>
  </sheetData>
  <mergeCells count="46">
    <mergeCell ref="N7:N10"/>
    <mergeCell ref="O7:O10"/>
    <mergeCell ref="A6:B10"/>
    <mergeCell ref="C6:J6"/>
    <mergeCell ref="K6:R6"/>
    <mergeCell ref="C7:C10"/>
    <mergeCell ref="D7:D10"/>
    <mergeCell ref="E7:E10"/>
    <mergeCell ref="F7:F10"/>
    <mergeCell ref="G7:G10"/>
    <mergeCell ref="H7:H10"/>
    <mergeCell ref="I7:I10"/>
    <mergeCell ref="A13:B13"/>
    <mergeCell ref="J7:J10"/>
    <mergeCell ref="K7:K10"/>
    <mergeCell ref="L7:L10"/>
    <mergeCell ref="M7:M10"/>
    <mergeCell ref="A30:B30"/>
    <mergeCell ref="A31:B31"/>
    <mergeCell ref="A20:B20"/>
    <mergeCell ref="A21:B21"/>
    <mergeCell ref="A22:B22"/>
    <mergeCell ref="A23:B23"/>
    <mergeCell ref="A24:B24"/>
    <mergeCell ref="A25:B25"/>
    <mergeCell ref="S6:S10"/>
    <mergeCell ref="A26:B26"/>
    <mergeCell ref="A27:B27"/>
    <mergeCell ref="A28:B28"/>
    <mergeCell ref="A29:B29"/>
    <mergeCell ref="A14:B14"/>
    <mergeCell ref="A15:B15"/>
    <mergeCell ref="A16:B16"/>
    <mergeCell ref="A17:B17"/>
    <mergeCell ref="A18:B18"/>
    <mergeCell ref="A19:B19"/>
    <mergeCell ref="P7:P10"/>
    <mergeCell ref="Q7:Q10"/>
    <mergeCell ref="R7:R10"/>
    <mergeCell ref="A11:B11"/>
    <mergeCell ref="A12:B12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30" orientation="portrait" useFirstPageNumber="1" r:id="rId1"/>
  <headerFooter>
    <oddFooter>&amp;C- &amp;P -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3.125" customWidth="1"/>
    <col min="2" max="2" width="9.875" customWidth="1"/>
    <col min="3" max="18" width="8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581</v>
      </c>
      <c r="B3" s="16"/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381</v>
      </c>
    </row>
    <row r="6" spans="1:18" ht="12" customHeight="1" thickTop="1" x14ac:dyDescent="0.15">
      <c r="A6" s="155" t="s">
        <v>127</v>
      </c>
      <c r="B6" s="155"/>
      <c r="C6" s="332" t="s">
        <v>388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42914</v>
      </c>
      <c r="D11" s="60">
        <v>11</v>
      </c>
      <c r="E11" s="60">
        <v>122</v>
      </c>
      <c r="F11" s="60">
        <v>320</v>
      </c>
      <c r="G11" s="60">
        <v>638</v>
      </c>
      <c r="H11" s="60">
        <v>964</v>
      </c>
      <c r="I11" s="60">
        <v>1318</v>
      </c>
      <c r="J11" s="60">
        <v>1369</v>
      </c>
      <c r="K11" s="60">
        <v>1418</v>
      </c>
      <c r="L11" s="60">
        <v>2186</v>
      </c>
      <c r="M11" s="60">
        <v>4746</v>
      </c>
      <c r="N11" s="60">
        <v>9232</v>
      </c>
      <c r="O11" s="60">
        <v>8575</v>
      </c>
      <c r="P11" s="60">
        <v>5445</v>
      </c>
      <c r="Q11" s="60">
        <v>4148</v>
      </c>
      <c r="R11" s="60">
        <v>2422</v>
      </c>
    </row>
    <row r="12" spans="1:18" ht="26.25" customHeight="1" x14ac:dyDescent="0.15">
      <c r="A12" s="160" t="s">
        <v>129</v>
      </c>
      <c r="B12" s="160"/>
      <c r="C12" s="61">
        <v>4342</v>
      </c>
      <c r="D12" s="62">
        <v>1</v>
      </c>
      <c r="E12" s="62">
        <v>13</v>
      </c>
      <c r="F12" s="62">
        <v>24</v>
      </c>
      <c r="G12" s="62">
        <v>87</v>
      </c>
      <c r="H12" s="62">
        <v>98</v>
      </c>
      <c r="I12" s="62">
        <v>142</v>
      </c>
      <c r="J12" s="62">
        <v>158</v>
      </c>
      <c r="K12" s="62">
        <v>155</v>
      </c>
      <c r="L12" s="62">
        <v>238</v>
      </c>
      <c r="M12" s="62">
        <v>531</v>
      </c>
      <c r="N12" s="62">
        <v>940</v>
      </c>
      <c r="O12" s="62">
        <v>876</v>
      </c>
      <c r="P12" s="62">
        <v>511</v>
      </c>
      <c r="Q12" s="62">
        <v>359</v>
      </c>
      <c r="R12" s="62">
        <v>209</v>
      </c>
    </row>
    <row r="13" spans="1:18" ht="26.25" customHeight="1" x14ac:dyDescent="0.15">
      <c r="A13" s="158" t="s">
        <v>130</v>
      </c>
      <c r="B13" s="158"/>
      <c r="C13" s="59">
        <v>898</v>
      </c>
      <c r="D13" s="60" t="s">
        <v>221</v>
      </c>
      <c r="E13" s="60">
        <v>1</v>
      </c>
      <c r="F13" s="60">
        <v>7</v>
      </c>
      <c r="G13" s="60">
        <v>9</v>
      </c>
      <c r="H13" s="60">
        <v>16</v>
      </c>
      <c r="I13" s="60">
        <v>27</v>
      </c>
      <c r="J13" s="60">
        <v>32</v>
      </c>
      <c r="K13" s="60">
        <v>31</v>
      </c>
      <c r="L13" s="60">
        <v>37</v>
      </c>
      <c r="M13" s="60">
        <v>60</v>
      </c>
      <c r="N13" s="60">
        <v>161</v>
      </c>
      <c r="O13" s="60">
        <v>190</v>
      </c>
      <c r="P13" s="60">
        <v>162</v>
      </c>
      <c r="Q13" s="60">
        <v>110</v>
      </c>
      <c r="R13" s="60">
        <v>55</v>
      </c>
    </row>
    <row r="14" spans="1:18" ht="26.25" customHeight="1" x14ac:dyDescent="0.15">
      <c r="A14" s="160" t="s">
        <v>131</v>
      </c>
      <c r="B14" s="160"/>
      <c r="C14" s="61">
        <v>3562</v>
      </c>
      <c r="D14" s="62" t="s">
        <v>221</v>
      </c>
      <c r="E14" s="62">
        <v>8</v>
      </c>
      <c r="F14" s="62">
        <v>20</v>
      </c>
      <c r="G14" s="62">
        <v>50</v>
      </c>
      <c r="H14" s="62">
        <v>86</v>
      </c>
      <c r="I14" s="62">
        <v>89</v>
      </c>
      <c r="J14" s="62">
        <v>89</v>
      </c>
      <c r="K14" s="62">
        <v>99</v>
      </c>
      <c r="L14" s="62">
        <v>158</v>
      </c>
      <c r="M14" s="62">
        <v>361</v>
      </c>
      <c r="N14" s="62">
        <v>807</v>
      </c>
      <c r="O14" s="62">
        <v>777</v>
      </c>
      <c r="P14" s="62">
        <v>458</v>
      </c>
      <c r="Q14" s="62">
        <v>347</v>
      </c>
      <c r="R14" s="62">
        <v>213</v>
      </c>
    </row>
    <row r="15" spans="1:18" ht="26.25" customHeight="1" x14ac:dyDescent="0.15">
      <c r="A15" s="158" t="s">
        <v>132</v>
      </c>
      <c r="B15" s="158"/>
      <c r="C15" s="59">
        <v>1250</v>
      </c>
      <c r="D15" s="60" t="s">
        <v>221</v>
      </c>
      <c r="E15" s="60">
        <v>5</v>
      </c>
      <c r="F15" s="60">
        <v>12</v>
      </c>
      <c r="G15" s="60">
        <v>23</v>
      </c>
      <c r="H15" s="60">
        <v>25</v>
      </c>
      <c r="I15" s="60">
        <v>33</v>
      </c>
      <c r="J15" s="60">
        <v>41</v>
      </c>
      <c r="K15" s="60">
        <v>44</v>
      </c>
      <c r="L15" s="60">
        <v>58</v>
      </c>
      <c r="M15" s="60">
        <v>122</v>
      </c>
      <c r="N15" s="60">
        <v>196</v>
      </c>
      <c r="O15" s="60">
        <v>259</v>
      </c>
      <c r="P15" s="60">
        <v>187</v>
      </c>
      <c r="Q15" s="60">
        <v>152</v>
      </c>
      <c r="R15" s="60">
        <v>93</v>
      </c>
    </row>
    <row r="16" spans="1:18" ht="26.25" customHeight="1" x14ac:dyDescent="0.15">
      <c r="A16" s="160" t="s">
        <v>154</v>
      </c>
      <c r="B16" s="160"/>
      <c r="C16" s="61">
        <v>2328</v>
      </c>
      <c r="D16" s="62" t="s">
        <v>221</v>
      </c>
      <c r="E16" s="62">
        <v>3</v>
      </c>
      <c r="F16" s="62">
        <v>24</v>
      </c>
      <c r="G16" s="62">
        <v>24</v>
      </c>
      <c r="H16" s="62">
        <v>58</v>
      </c>
      <c r="I16" s="62">
        <v>87</v>
      </c>
      <c r="J16" s="62">
        <v>74</v>
      </c>
      <c r="K16" s="62">
        <v>69</v>
      </c>
      <c r="L16" s="62">
        <v>125</v>
      </c>
      <c r="M16" s="62">
        <v>237</v>
      </c>
      <c r="N16" s="62">
        <v>476</v>
      </c>
      <c r="O16" s="62">
        <v>485</v>
      </c>
      <c r="P16" s="62">
        <v>292</v>
      </c>
      <c r="Q16" s="62">
        <v>232</v>
      </c>
      <c r="R16" s="62">
        <v>142</v>
      </c>
    </row>
    <row r="17" spans="1:18" ht="26.25" customHeight="1" x14ac:dyDescent="0.15">
      <c r="A17" s="158" t="s">
        <v>134</v>
      </c>
      <c r="B17" s="158"/>
      <c r="C17" s="59">
        <v>1676</v>
      </c>
      <c r="D17" s="60">
        <v>2</v>
      </c>
      <c r="E17" s="60">
        <v>2</v>
      </c>
      <c r="F17" s="60">
        <v>10</v>
      </c>
      <c r="G17" s="60">
        <v>18</v>
      </c>
      <c r="H17" s="60">
        <v>25</v>
      </c>
      <c r="I17" s="60">
        <v>34</v>
      </c>
      <c r="J17" s="60">
        <v>43</v>
      </c>
      <c r="K17" s="60">
        <v>47</v>
      </c>
      <c r="L17" s="60">
        <v>68</v>
      </c>
      <c r="M17" s="60">
        <v>165</v>
      </c>
      <c r="N17" s="60">
        <v>362</v>
      </c>
      <c r="O17" s="60">
        <v>325</v>
      </c>
      <c r="P17" s="60">
        <v>260</v>
      </c>
      <c r="Q17" s="60">
        <v>179</v>
      </c>
      <c r="R17" s="60">
        <v>136</v>
      </c>
    </row>
    <row r="18" spans="1:18" ht="26.25" customHeight="1" x14ac:dyDescent="0.15">
      <c r="A18" s="160" t="s">
        <v>135</v>
      </c>
      <c r="B18" s="160"/>
      <c r="C18" s="61">
        <v>2394</v>
      </c>
      <c r="D18" s="62" t="s">
        <v>221</v>
      </c>
      <c r="E18" s="62">
        <v>7</v>
      </c>
      <c r="F18" s="62">
        <v>28</v>
      </c>
      <c r="G18" s="62">
        <v>31</v>
      </c>
      <c r="H18" s="62">
        <v>53</v>
      </c>
      <c r="I18" s="62">
        <v>88</v>
      </c>
      <c r="J18" s="62">
        <v>76</v>
      </c>
      <c r="K18" s="62">
        <v>88</v>
      </c>
      <c r="L18" s="62">
        <v>142</v>
      </c>
      <c r="M18" s="62">
        <v>264</v>
      </c>
      <c r="N18" s="62">
        <v>538</v>
      </c>
      <c r="O18" s="62">
        <v>460</v>
      </c>
      <c r="P18" s="62">
        <v>288</v>
      </c>
      <c r="Q18" s="62">
        <v>209</v>
      </c>
      <c r="R18" s="62">
        <v>122</v>
      </c>
    </row>
    <row r="19" spans="1:18" ht="26.25" customHeight="1" x14ac:dyDescent="0.15">
      <c r="A19" s="158" t="s">
        <v>136</v>
      </c>
      <c r="B19" s="158"/>
      <c r="C19" s="59">
        <v>3334</v>
      </c>
      <c r="D19" s="60">
        <v>1</v>
      </c>
      <c r="E19" s="60">
        <v>16</v>
      </c>
      <c r="F19" s="60">
        <v>30</v>
      </c>
      <c r="G19" s="60">
        <v>66</v>
      </c>
      <c r="H19" s="60">
        <v>86</v>
      </c>
      <c r="I19" s="60">
        <v>125</v>
      </c>
      <c r="J19" s="60">
        <v>153</v>
      </c>
      <c r="K19" s="60">
        <v>145</v>
      </c>
      <c r="L19" s="60">
        <v>187</v>
      </c>
      <c r="M19" s="60">
        <v>384</v>
      </c>
      <c r="N19" s="60">
        <v>644</v>
      </c>
      <c r="O19" s="60">
        <v>625</v>
      </c>
      <c r="P19" s="60">
        <v>409</v>
      </c>
      <c r="Q19" s="60">
        <v>313</v>
      </c>
      <c r="R19" s="60">
        <v>150</v>
      </c>
    </row>
    <row r="20" spans="1:18" ht="26.25" customHeight="1" x14ac:dyDescent="0.15">
      <c r="A20" s="160" t="s">
        <v>137</v>
      </c>
      <c r="B20" s="160"/>
      <c r="C20" s="61">
        <v>4083</v>
      </c>
      <c r="D20" s="62">
        <v>4</v>
      </c>
      <c r="E20" s="62">
        <v>9</v>
      </c>
      <c r="F20" s="62">
        <v>25</v>
      </c>
      <c r="G20" s="62">
        <v>57</v>
      </c>
      <c r="H20" s="62">
        <v>94</v>
      </c>
      <c r="I20" s="62">
        <v>131</v>
      </c>
      <c r="J20" s="62">
        <v>110</v>
      </c>
      <c r="K20" s="62">
        <v>106</v>
      </c>
      <c r="L20" s="62">
        <v>255</v>
      </c>
      <c r="M20" s="62">
        <v>499</v>
      </c>
      <c r="N20" s="62">
        <v>919</v>
      </c>
      <c r="O20" s="62">
        <v>804</v>
      </c>
      <c r="P20" s="62">
        <v>481</v>
      </c>
      <c r="Q20" s="62">
        <v>384</v>
      </c>
      <c r="R20" s="62">
        <v>205</v>
      </c>
    </row>
    <row r="21" spans="1:18" ht="26.25" customHeight="1" x14ac:dyDescent="0.15">
      <c r="A21" s="158" t="s">
        <v>138</v>
      </c>
      <c r="B21" s="158"/>
      <c r="C21" s="59">
        <v>872</v>
      </c>
      <c r="D21" s="60" t="s">
        <v>221</v>
      </c>
      <c r="E21" s="60" t="s">
        <v>221</v>
      </c>
      <c r="F21" s="60">
        <v>7</v>
      </c>
      <c r="G21" s="60">
        <v>9</v>
      </c>
      <c r="H21" s="60">
        <v>19</v>
      </c>
      <c r="I21" s="60">
        <v>19</v>
      </c>
      <c r="J21" s="60">
        <v>18</v>
      </c>
      <c r="K21" s="60">
        <v>27</v>
      </c>
      <c r="L21" s="60">
        <v>39</v>
      </c>
      <c r="M21" s="60">
        <v>105</v>
      </c>
      <c r="N21" s="60">
        <v>218</v>
      </c>
      <c r="O21" s="60">
        <v>197</v>
      </c>
      <c r="P21" s="60">
        <v>93</v>
      </c>
      <c r="Q21" s="60">
        <v>92</v>
      </c>
      <c r="R21" s="60">
        <v>29</v>
      </c>
    </row>
    <row r="22" spans="1:18" ht="26.25" customHeight="1" x14ac:dyDescent="0.15">
      <c r="A22" s="160" t="s">
        <v>139</v>
      </c>
      <c r="B22" s="160"/>
      <c r="C22" s="61">
        <v>2987</v>
      </c>
      <c r="D22" s="62">
        <v>1</v>
      </c>
      <c r="E22" s="62">
        <v>14</v>
      </c>
      <c r="F22" s="62">
        <v>34</v>
      </c>
      <c r="G22" s="62">
        <v>52</v>
      </c>
      <c r="H22" s="62">
        <v>77</v>
      </c>
      <c r="I22" s="62">
        <v>118</v>
      </c>
      <c r="J22" s="62">
        <v>126</v>
      </c>
      <c r="K22" s="62">
        <v>131</v>
      </c>
      <c r="L22" s="62">
        <v>197</v>
      </c>
      <c r="M22" s="62">
        <v>366</v>
      </c>
      <c r="N22" s="62">
        <v>618</v>
      </c>
      <c r="O22" s="62">
        <v>506</v>
      </c>
      <c r="P22" s="62">
        <v>321</v>
      </c>
      <c r="Q22" s="62">
        <v>260</v>
      </c>
      <c r="R22" s="62">
        <v>166</v>
      </c>
    </row>
    <row r="23" spans="1:18" ht="26.25" customHeight="1" x14ac:dyDescent="0.15">
      <c r="A23" s="158" t="s">
        <v>140</v>
      </c>
      <c r="B23" s="158"/>
      <c r="C23" s="59">
        <v>1460</v>
      </c>
      <c r="D23" s="60" t="s">
        <v>221</v>
      </c>
      <c r="E23" s="60">
        <v>2</v>
      </c>
      <c r="F23" s="60">
        <v>8</v>
      </c>
      <c r="G23" s="60">
        <v>19</v>
      </c>
      <c r="H23" s="60">
        <v>33</v>
      </c>
      <c r="I23" s="60">
        <v>61</v>
      </c>
      <c r="J23" s="60">
        <v>41</v>
      </c>
      <c r="K23" s="60">
        <v>41</v>
      </c>
      <c r="L23" s="60">
        <v>46</v>
      </c>
      <c r="M23" s="60">
        <v>164</v>
      </c>
      <c r="N23" s="60">
        <v>367</v>
      </c>
      <c r="O23" s="60">
        <v>330</v>
      </c>
      <c r="P23" s="60">
        <v>156</v>
      </c>
      <c r="Q23" s="60">
        <v>120</v>
      </c>
      <c r="R23" s="60">
        <v>72</v>
      </c>
    </row>
    <row r="24" spans="1:18" ht="26.25" customHeight="1" x14ac:dyDescent="0.15">
      <c r="A24" s="160" t="s">
        <v>141</v>
      </c>
      <c r="B24" s="160"/>
      <c r="C24" s="61">
        <v>1189</v>
      </c>
      <c r="D24" s="62" t="s">
        <v>221</v>
      </c>
      <c r="E24" s="62">
        <v>2</v>
      </c>
      <c r="F24" s="62">
        <v>4</v>
      </c>
      <c r="G24" s="62">
        <v>20</v>
      </c>
      <c r="H24" s="62">
        <v>25</v>
      </c>
      <c r="I24" s="62">
        <v>26</v>
      </c>
      <c r="J24" s="62">
        <v>22</v>
      </c>
      <c r="K24" s="62">
        <v>25</v>
      </c>
      <c r="L24" s="62">
        <v>40</v>
      </c>
      <c r="M24" s="62">
        <v>101</v>
      </c>
      <c r="N24" s="62">
        <v>245</v>
      </c>
      <c r="O24" s="62">
        <v>297</v>
      </c>
      <c r="P24" s="62">
        <v>163</v>
      </c>
      <c r="Q24" s="62">
        <v>134</v>
      </c>
      <c r="R24" s="62">
        <v>85</v>
      </c>
    </row>
    <row r="25" spans="1:18" ht="26.25" customHeight="1" x14ac:dyDescent="0.15">
      <c r="A25" s="158" t="s">
        <v>142</v>
      </c>
      <c r="B25" s="158"/>
      <c r="C25" s="59">
        <v>1609</v>
      </c>
      <c r="D25" s="60" t="s">
        <v>221</v>
      </c>
      <c r="E25" s="60">
        <v>7</v>
      </c>
      <c r="F25" s="60">
        <v>14</v>
      </c>
      <c r="G25" s="60">
        <v>30</v>
      </c>
      <c r="H25" s="60">
        <v>37</v>
      </c>
      <c r="I25" s="60">
        <v>53</v>
      </c>
      <c r="J25" s="60">
        <v>59</v>
      </c>
      <c r="K25" s="60">
        <v>61</v>
      </c>
      <c r="L25" s="60">
        <v>90</v>
      </c>
      <c r="M25" s="60">
        <v>185</v>
      </c>
      <c r="N25" s="60">
        <v>340</v>
      </c>
      <c r="O25" s="60">
        <v>284</v>
      </c>
      <c r="P25" s="60">
        <v>217</v>
      </c>
      <c r="Q25" s="60">
        <v>149</v>
      </c>
      <c r="R25" s="60">
        <v>83</v>
      </c>
    </row>
    <row r="26" spans="1:18" ht="26.25" customHeight="1" x14ac:dyDescent="0.15">
      <c r="A26" s="160" t="s">
        <v>143</v>
      </c>
      <c r="B26" s="160"/>
      <c r="C26" s="61">
        <v>1165</v>
      </c>
      <c r="D26" s="62">
        <v>1</v>
      </c>
      <c r="E26" s="62" t="s">
        <v>221</v>
      </c>
      <c r="F26" s="62">
        <v>7</v>
      </c>
      <c r="G26" s="62">
        <v>20</v>
      </c>
      <c r="H26" s="62">
        <v>36</v>
      </c>
      <c r="I26" s="62">
        <v>36</v>
      </c>
      <c r="J26" s="62">
        <v>33</v>
      </c>
      <c r="K26" s="62">
        <v>35</v>
      </c>
      <c r="L26" s="62">
        <v>71</v>
      </c>
      <c r="M26" s="62">
        <v>164</v>
      </c>
      <c r="N26" s="62">
        <v>279</v>
      </c>
      <c r="O26" s="62">
        <v>197</v>
      </c>
      <c r="P26" s="62">
        <v>129</v>
      </c>
      <c r="Q26" s="62">
        <v>98</v>
      </c>
      <c r="R26" s="62">
        <v>59</v>
      </c>
    </row>
    <row r="27" spans="1:18" ht="26.25" customHeight="1" x14ac:dyDescent="0.15">
      <c r="A27" s="158" t="s">
        <v>144</v>
      </c>
      <c r="B27" s="158"/>
      <c r="C27" s="59">
        <v>777</v>
      </c>
      <c r="D27" s="60" t="s">
        <v>221</v>
      </c>
      <c r="E27" s="60">
        <v>5</v>
      </c>
      <c r="F27" s="60">
        <v>3</v>
      </c>
      <c r="G27" s="60">
        <v>4</v>
      </c>
      <c r="H27" s="60">
        <v>17</v>
      </c>
      <c r="I27" s="60">
        <v>27</v>
      </c>
      <c r="J27" s="60">
        <v>20</v>
      </c>
      <c r="K27" s="60">
        <v>24</v>
      </c>
      <c r="L27" s="60">
        <v>41</v>
      </c>
      <c r="M27" s="60">
        <v>70</v>
      </c>
      <c r="N27" s="60">
        <v>182</v>
      </c>
      <c r="O27" s="60">
        <v>166</v>
      </c>
      <c r="P27" s="60">
        <v>101</v>
      </c>
      <c r="Q27" s="60">
        <v>72</v>
      </c>
      <c r="R27" s="60">
        <v>45</v>
      </c>
    </row>
    <row r="28" spans="1:18" ht="26.25" customHeight="1" x14ac:dyDescent="0.15">
      <c r="A28" s="160" t="s">
        <v>145</v>
      </c>
      <c r="B28" s="160"/>
      <c r="C28" s="61">
        <v>853</v>
      </c>
      <c r="D28" s="62" t="s">
        <v>221</v>
      </c>
      <c r="E28" s="62" t="s">
        <v>221</v>
      </c>
      <c r="F28" s="62">
        <v>5</v>
      </c>
      <c r="G28" s="62">
        <v>5</v>
      </c>
      <c r="H28" s="62">
        <v>6</v>
      </c>
      <c r="I28" s="62">
        <v>11</v>
      </c>
      <c r="J28" s="62">
        <v>16</v>
      </c>
      <c r="K28" s="62">
        <v>15</v>
      </c>
      <c r="L28" s="62">
        <v>22</v>
      </c>
      <c r="M28" s="62">
        <v>85</v>
      </c>
      <c r="N28" s="62">
        <v>185</v>
      </c>
      <c r="O28" s="62">
        <v>187</v>
      </c>
      <c r="P28" s="62">
        <v>124</v>
      </c>
      <c r="Q28" s="62">
        <v>110</v>
      </c>
      <c r="R28" s="62">
        <v>82</v>
      </c>
    </row>
    <row r="29" spans="1:18" ht="26.25" customHeight="1" x14ac:dyDescent="0.15">
      <c r="A29" s="158" t="s">
        <v>146</v>
      </c>
      <c r="B29" s="158"/>
      <c r="C29" s="59">
        <v>585</v>
      </c>
      <c r="D29" s="60" t="s">
        <v>221</v>
      </c>
      <c r="E29" s="60" t="s">
        <v>221</v>
      </c>
      <c r="F29" s="60">
        <v>3</v>
      </c>
      <c r="G29" s="60">
        <v>7</v>
      </c>
      <c r="H29" s="60">
        <v>5</v>
      </c>
      <c r="I29" s="60">
        <v>6</v>
      </c>
      <c r="J29" s="60">
        <v>12</v>
      </c>
      <c r="K29" s="60">
        <v>12</v>
      </c>
      <c r="L29" s="60">
        <v>21</v>
      </c>
      <c r="M29" s="60">
        <v>54</v>
      </c>
      <c r="N29" s="60">
        <v>138</v>
      </c>
      <c r="O29" s="60">
        <v>128</v>
      </c>
      <c r="P29" s="60">
        <v>85</v>
      </c>
      <c r="Q29" s="60">
        <v>82</v>
      </c>
      <c r="R29" s="60">
        <v>32</v>
      </c>
    </row>
    <row r="30" spans="1:18" ht="26.25" customHeight="1" x14ac:dyDescent="0.15">
      <c r="A30" s="160" t="s">
        <v>147</v>
      </c>
      <c r="B30" s="160"/>
      <c r="C30" s="61">
        <v>1240</v>
      </c>
      <c r="D30" s="62" t="s">
        <v>221</v>
      </c>
      <c r="E30" s="62">
        <v>6</v>
      </c>
      <c r="F30" s="62">
        <v>8</v>
      </c>
      <c r="G30" s="62">
        <v>25</v>
      </c>
      <c r="H30" s="62">
        <v>35</v>
      </c>
      <c r="I30" s="62">
        <v>45</v>
      </c>
      <c r="J30" s="62">
        <v>48</v>
      </c>
      <c r="K30" s="62">
        <v>51</v>
      </c>
      <c r="L30" s="62">
        <v>63</v>
      </c>
      <c r="M30" s="62">
        <v>147</v>
      </c>
      <c r="N30" s="62">
        <v>258</v>
      </c>
      <c r="O30" s="62">
        <v>243</v>
      </c>
      <c r="P30" s="62">
        <v>152</v>
      </c>
      <c r="Q30" s="62">
        <v>101</v>
      </c>
      <c r="R30" s="62">
        <v>58</v>
      </c>
    </row>
    <row r="31" spans="1:18" ht="26.25" customHeight="1" x14ac:dyDescent="0.15">
      <c r="A31" s="158" t="s">
        <v>148</v>
      </c>
      <c r="B31" s="158"/>
      <c r="C31" s="59">
        <v>1116</v>
      </c>
      <c r="D31" s="60" t="s">
        <v>221</v>
      </c>
      <c r="E31" s="60" t="s">
        <v>221</v>
      </c>
      <c r="F31" s="60">
        <v>12</v>
      </c>
      <c r="G31" s="60">
        <v>15</v>
      </c>
      <c r="H31" s="60">
        <v>31</v>
      </c>
      <c r="I31" s="60">
        <v>42</v>
      </c>
      <c r="J31" s="60">
        <v>50</v>
      </c>
      <c r="K31" s="60">
        <v>43</v>
      </c>
      <c r="L31" s="60">
        <v>53</v>
      </c>
      <c r="M31" s="60">
        <v>120</v>
      </c>
      <c r="N31" s="60">
        <v>229</v>
      </c>
      <c r="O31" s="60">
        <v>217</v>
      </c>
      <c r="P31" s="60">
        <v>146</v>
      </c>
      <c r="Q31" s="60">
        <v>93</v>
      </c>
      <c r="R31" s="60">
        <v>65</v>
      </c>
    </row>
    <row r="32" spans="1:18" ht="26.25" customHeight="1" x14ac:dyDescent="0.15">
      <c r="A32" s="160" t="s">
        <v>149</v>
      </c>
      <c r="B32" s="160"/>
      <c r="C32" s="61">
        <v>475</v>
      </c>
      <c r="D32" s="62" t="s">
        <v>221</v>
      </c>
      <c r="E32" s="62">
        <v>1</v>
      </c>
      <c r="F32" s="62">
        <v>5</v>
      </c>
      <c r="G32" s="62">
        <v>9</v>
      </c>
      <c r="H32" s="62">
        <v>8</v>
      </c>
      <c r="I32" s="62">
        <v>9</v>
      </c>
      <c r="J32" s="62">
        <v>17</v>
      </c>
      <c r="K32" s="62">
        <v>17</v>
      </c>
      <c r="L32" s="62">
        <v>20</v>
      </c>
      <c r="M32" s="62">
        <v>52</v>
      </c>
      <c r="N32" s="62">
        <v>98</v>
      </c>
      <c r="O32" s="62">
        <v>88</v>
      </c>
      <c r="P32" s="62">
        <v>73</v>
      </c>
      <c r="Q32" s="62">
        <v>55</v>
      </c>
      <c r="R32" s="62">
        <v>23</v>
      </c>
    </row>
    <row r="33" spans="1:18" ht="26.25" customHeight="1" x14ac:dyDescent="0.15">
      <c r="A33" s="158" t="s">
        <v>150</v>
      </c>
      <c r="B33" s="198"/>
      <c r="C33" s="59">
        <v>743</v>
      </c>
      <c r="D33" s="60" t="s">
        <v>221</v>
      </c>
      <c r="E33" s="60">
        <v>2</v>
      </c>
      <c r="F33" s="60">
        <v>5</v>
      </c>
      <c r="G33" s="60">
        <v>4</v>
      </c>
      <c r="H33" s="60">
        <v>20</v>
      </c>
      <c r="I33" s="60">
        <v>20</v>
      </c>
      <c r="J33" s="60">
        <v>21</v>
      </c>
      <c r="K33" s="60">
        <v>20</v>
      </c>
      <c r="L33" s="60">
        <v>22</v>
      </c>
      <c r="M33" s="60">
        <v>69</v>
      </c>
      <c r="N33" s="60">
        <v>175</v>
      </c>
      <c r="O33" s="60">
        <v>162</v>
      </c>
      <c r="P33" s="60">
        <v>97</v>
      </c>
      <c r="Q33" s="60">
        <v>78</v>
      </c>
      <c r="R33" s="60">
        <v>48</v>
      </c>
    </row>
    <row r="34" spans="1:18" ht="26.25" customHeight="1" x14ac:dyDescent="0.15">
      <c r="A34" s="160" t="s">
        <v>151</v>
      </c>
      <c r="B34" s="160"/>
      <c r="C34" s="61">
        <v>1233</v>
      </c>
      <c r="D34" s="62" t="s">
        <v>221</v>
      </c>
      <c r="E34" s="62">
        <v>1</v>
      </c>
      <c r="F34" s="62">
        <v>5</v>
      </c>
      <c r="G34" s="62">
        <v>19</v>
      </c>
      <c r="H34" s="62">
        <v>29</v>
      </c>
      <c r="I34" s="62">
        <v>34</v>
      </c>
      <c r="J34" s="62">
        <v>44</v>
      </c>
      <c r="K34" s="62">
        <v>37</v>
      </c>
      <c r="L34" s="62">
        <v>63</v>
      </c>
      <c r="M34" s="62">
        <v>151</v>
      </c>
      <c r="N34" s="62">
        <v>276</v>
      </c>
      <c r="O34" s="62">
        <v>256</v>
      </c>
      <c r="P34" s="62">
        <v>164</v>
      </c>
      <c r="Q34" s="62">
        <v>106</v>
      </c>
      <c r="R34" s="62">
        <v>48</v>
      </c>
    </row>
    <row r="35" spans="1:18" ht="26.25" customHeight="1" x14ac:dyDescent="0.15">
      <c r="A35" s="158" t="s">
        <v>152</v>
      </c>
      <c r="B35" s="158"/>
      <c r="C35" s="59">
        <v>1534</v>
      </c>
      <c r="D35" s="60">
        <v>1</v>
      </c>
      <c r="E35" s="60">
        <v>14</v>
      </c>
      <c r="F35" s="60">
        <v>12</v>
      </c>
      <c r="G35" s="60">
        <v>22</v>
      </c>
      <c r="H35" s="60">
        <v>29</v>
      </c>
      <c r="I35" s="60">
        <v>38</v>
      </c>
      <c r="J35" s="60">
        <v>48</v>
      </c>
      <c r="K35" s="60">
        <v>62</v>
      </c>
      <c r="L35" s="60">
        <v>88</v>
      </c>
      <c r="M35" s="60">
        <v>181</v>
      </c>
      <c r="N35" s="60">
        <v>333</v>
      </c>
      <c r="O35" s="60">
        <v>273</v>
      </c>
      <c r="P35" s="60">
        <v>198</v>
      </c>
      <c r="Q35" s="60">
        <v>141</v>
      </c>
      <c r="R35" s="60">
        <v>94</v>
      </c>
    </row>
    <row r="36" spans="1:18" ht="26.25" customHeight="1" x14ac:dyDescent="0.15">
      <c r="A36" s="162" t="s">
        <v>153</v>
      </c>
      <c r="B36" s="162"/>
      <c r="C36" s="90">
        <v>1209</v>
      </c>
      <c r="D36" s="89" t="s">
        <v>221</v>
      </c>
      <c r="E36" s="89">
        <v>4</v>
      </c>
      <c r="F36" s="89">
        <v>8</v>
      </c>
      <c r="G36" s="89">
        <v>13</v>
      </c>
      <c r="H36" s="89">
        <v>16</v>
      </c>
      <c r="I36" s="89">
        <v>17</v>
      </c>
      <c r="J36" s="89">
        <v>18</v>
      </c>
      <c r="K36" s="89">
        <v>33</v>
      </c>
      <c r="L36" s="89">
        <v>42</v>
      </c>
      <c r="M36" s="89">
        <v>109</v>
      </c>
      <c r="N36" s="89">
        <v>248</v>
      </c>
      <c r="O36" s="89">
        <v>243</v>
      </c>
      <c r="P36" s="89">
        <v>178</v>
      </c>
      <c r="Q36" s="89">
        <v>172</v>
      </c>
      <c r="R36" s="89">
        <v>108</v>
      </c>
    </row>
  </sheetData>
  <mergeCells count="45">
    <mergeCell ref="H7:H10"/>
    <mergeCell ref="I7:I10"/>
    <mergeCell ref="C7:C10"/>
    <mergeCell ref="D7:D10"/>
    <mergeCell ref="E7:E10"/>
    <mergeCell ref="F7:F10"/>
    <mergeCell ref="G7:G10"/>
    <mergeCell ref="A19:B19"/>
    <mergeCell ref="P7:P10"/>
    <mergeCell ref="Q7:Q10"/>
    <mergeCell ref="R7:R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R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32" orientation="portrait" useFirstPageNumber="1" r:id="rId1"/>
  <headerFooter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3.125" customWidth="1"/>
    <col min="2" max="2" width="9.875" customWidth="1"/>
    <col min="3" max="18" width="8.625" customWidth="1"/>
  </cols>
  <sheetData>
    <row r="1" spans="1:18" ht="15" customHeight="1" x14ac:dyDescent="0.15">
      <c r="A1" s="129"/>
      <c r="B1" s="5"/>
    </row>
    <row r="2" spans="1:18" ht="12.75" customHeight="1" x14ac:dyDescent="0.15">
      <c r="A2" s="103" t="s">
        <v>70</v>
      </c>
      <c r="B2" s="104"/>
    </row>
    <row r="3" spans="1:18" ht="12.75" customHeight="1" x14ac:dyDescent="0.15">
      <c r="A3" s="27" t="s">
        <v>582</v>
      </c>
      <c r="B3" s="16"/>
      <c r="K3" s="74"/>
    </row>
    <row r="4" spans="1:18" ht="12.75" customHeight="1" x14ac:dyDescent="0.15">
      <c r="A4" s="16"/>
      <c r="B4" s="27"/>
    </row>
    <row r="5" spans="1:18" ht="12.75" customHeight="1" thickBot="1" x14ac:dyDescent="0.2">
      <c r="A5" s="112"/>
      <c r="B5" s="106"/>
      <c r="M5" s="111"/>
      <c r="R5" s="111" t="s">
        <v>381</v>
      </c>
    </row>
    <row r="6" spans="1:18" ht="12" customHeight="1" thickTop="1" x14ac:dyDescent="0.15">
      <c r="A6" s="155" t="s">
        <v>127</v>
      </c>
      <c r="B6" s="155"/>
      <c r="C6" s="332" t="s">
        <v>376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</row>
    <row r="7" spans="1:18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</row>
    <row r="8" spans="1:18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</row>
    <row r="9" spans="1:18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</row>
    <row r="10" spans="1:18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</row>
    <row r="11" spans="1:18" ht="26.25" customHeight="1" x14ac:dyDescent="0.15">
      <c r="A11" s="158" t="s">
        <v>128</v>
      </c>
      <c r="B11" s="158"/>
      <c r="C11" s="93">
        <v>25613</v>
      </c>
      <c r="D11" s="60">
        <v>10</v>
      </c>
      <c r="E11" s="60">
        <v>97</v>
      </c>
      <c r="F11" s="60">
        <v>258</v>
      </c>
      <c r="G11" s="60">
        <v>498</v>
      </c>
      <c r="H11" s="60">
        <v>732</v>
      </c>
      <c r="I11" s="60">
        <v>927</v>
      </c>
      <c r="J11" s="60">
        <v>876</v>
      </c>
      <c r="K11" s="60">
        <v>804</v>
      </c>
      <c r="L11" s="60">
        <v>1190</v>
      </c>
      <c r="M11" s="60">
        <v>2491</v>
      </c>
      <c r="N11" s="60">
        <v>5367</v>
      </c>
      <c r="O11" s="60">
        <v>5230</v>
      </c>
      <c r="P11" s="60">
        <v>3199</v>
      </c>
      <c r="Q11" s="60">
        <v>2497</v>
      </c>
      <c r="R11" s="60">
        <v>1437</v>
      </c>
    </row>
    <row r="12" spans="1:18" ht="26.25" customHeight="1" x14ac:dyDescent="0.15">
      <c r="A12" s="160" t="s">
        <v>129</v>
      </c>
      <c r="B12" s="160"/>
      <c r="C12" s="61">
        <v>2593</v>
      </c>
      <c r="D12" s="62">
        <v>1</v>
      </c>
      <c r="E12" s="62">
        <v>12</v>
      </c>
      <c r="F12" s="62">
        <v>21</v>
      </c>
      <c r="G12" s="62">
        <v>69</v>
      </c>
      <c r="H12" s="62">
        <v>78</v>
      </c>
      <c r="I12" s="62">
        <v>107</v>
      </c>
      <c r="J12" s="62">
        <v>90</v>
      </c>
      <c r="K12" s="62">
        <v>98</v>
      </c>
      <c r="L12" s="62">
        <v>119</v>
      </c>
      <c r="M12" s="62">
        <v>265</v>
      </c>
      <c r="N12" s="62">
        <v>546</v>
      </c>
      <c r="O12" s="62">
        <v>538</v>
      </c>
      <c r="P12" s="62">
        <v>318</v>
      </c>
      <c r="Q12" s="62">
        <v>211</v>
      </c>
      <c r="R12" s="62">
        <v>120</v>
      </c>
    </row>
    <row r="13" spans="1:18" ht="26.25" customHeight="1" x14ac:dyDescent="0.15">
      <c r="A13" s="158" t="s">
        <v>130</v>
      </c>
      <c r="B13" s="158"/>
      <c r="C13" s="59">
        <v>564</v>
      </c>
      <c r="D13" s="60" t="s">
        <v>221</v>
      </c>
      <c r="E13" s="60" t="s">
        <v>221</v>
      </c>
      <c r="F13" s="60">
        <v>4</v>
      </c>
      <c r="G13" s="60">
        <v>7</v>
      </c>
      <c r="H13" s="60">
        <v>13</v>
      </c>
      <c r="I13" s="60">
        <v>15</v>
      </c>
      <c r="J13" s="60">
        <v>21</v>
      </c>
      <c r="K13" s="60">
        <v>19</v>
      </c>
      <c r="L13" s="60">
        <v>23</v>
      </c>
      <c r="M13" s="60">
        <v>31</v>
      </c>
      <c r="N13" s="60">
        <v>106</v>
      </c>
      <c r="O13" s="60">
        <v>114</v>
      </c>
      <c r="P13" s="60">
        <v>102</v>
      </c>
      <c r="Q13" s="60">
        <v>71</v>
      </c>
      <c r="R13" s="60">
        <v>38</v>
      </c>
    </row>
    <row r="14" spans="1:18" ht="26.25" customHeight="1" x14ac:dyDescent="0.15">
      <c r="A14" s="160" t="s">
        <v>131</v>
      </c>
      <c r="B14" s="160"/>
      <c r="C14" s="61">
        <v>2244</v>
      </c>
      <c r="D14" s="62" t="s">
        <v>221</v>
      </c>
      <c r="E14" s="62">
        <v>6</v>
      </c>
      <c r="F14" s="62">
        <v>16</v>
      </c>
      <c r="G14" s="62">
        <v>35</v>
      </c>
      <c r="H14" s="62">
        <v>63</v>
      </c>
      <c r="I14" s="62">
        <v>63</v>
      </c>
      <c r="J14" s="62">
        <v>61</v>
      </c>
      <c r="K14" s="62">
        <v>58</v>
      </c>
      <c r="L14" s="62">
        <v>89</v>
      </c>
      <c r="M14" s="62">
        <v>197</v>
      </c>
      <c r="N14" s="62">
        <v>497</v>
      </c>
      <c r="O14" s="62">
        <v>520</v>
      </c>
      <c r="P14" s="62">
        <v>271</v>
      </c>
      <c r="Q14" s="62">
        <v>238</v>
      </c>
      <c r="R14" s="62">
        <v>130</v>
      </c>
    </row>
    <row r="15" spans="1:18" ht="26.25" customHeight="1" x14ac:dyDescent="0.15">
      <c r="A15" s="158" t="s">
        <v>132</v>
      </c>
      <c r="B15" s="158"/>
      <c r="C15" s="59">
        <v>815</v>
      </c>
      <c r="D15" s="60" t="s">
        <v>221</v>
      </c>
      <c r="E15" s="60">
        <v>5</v>
      </c>
      <c r="F15" s="60">
        <v>9</v>
      </c>
      <c r="G15" s="60">
        <v>20</v>
      </c>
      <c r="H15" s="60">
        <v>20</v>
      </c>
      <c r="I15" s="60">
        <v>24</v>
      </c>
      <c r="J15" s="60">
        <v>20</v>
      </c>
      <c r="K15" s="60">
        <v>25</v>
      </c>
      <c r="L15" s="60">
        <v>37</v>
      </c>
      <c r="M15" s="60">
        <v>65</v>
      </c>
      <c r="N15" s="60">
        <v>123</v>
      </c>
      <c r="O15" s="60">
        <v>164</v>
      </c>
      <c r="P15" s="60">
        <v>127</v>
      </c>
      <c r="Q15" s="60">
        <v>104</v>
      </c>
      <c r="R15" s="60">
        <v>72</v>
      </c>
    </row>
    <row r="16" spans="1:18" ht="26.25" customHeight="1" x14ac:dyDescent="0.15">
      <c r="A16" s="160" t="s">
        <v>154</v>
      </c>
      <c r="B16" s="160"/>
      <c r="C16" s="61">
        <v>1378</v>
      </c>
      <c r="D16" s="62" t="s">
        <v>221</v>
      </c>
      <c r="E16" s="62">
        <v>3</v>
      </c>
      <c r="F16" s="62">
        <v>19</v>
      </c>
      <c r="G16" s="62">
        <v>22</v>
      </c>
      <c r="H16" s="62">
        <v>47</v>
      </c>
      <c r="I16" s="62">
        <v>60</v>
      </c>
      <c r="J16" s="62">
        <v>45</v>
      </c>
      <c r="K16" s="62">
        <v>45</v>
      </c>
      <c r="L16" s="62">
        <v>72</v>
      </c>
      <c r="M16" s="62">
        <v>115</v>
      </c>
      <c r="N16" s="62">
        <v>257</v>
      </c>
      <c r="O16" s="62">
        <v>294</v>
      </c>
      <c r="P16" s="62">
        <v>166</v>
      </c>
      <c r="Q16" s="62">
        <v>149</v>
      </c>
      <c r="R16" s="62">
        <v>84</v>
      </c>
    </row>
    <row r="17" spans="1:18" ht="26.25" customHeight="1" x14ac:dyDescent="0.15">
      <c r="A17" s="158" t="s">
        <v>134</v>
      </c>
      <c r="B17" s="158"/>
      <c r="C17" s="59">
        <v>989</v>
      </c>
      <c r="D17" s="60">
        <v>2</v>
      </c>
      <c r="E17" s="60">
        <v>2</v>
      </c>
      <c r="F17" s="60">
        <v>8</v>
      </c>
      <c r="G17" s="60">
        <v>14</v>
      </c>
      <c r="H17" s="60">
        <v>17</v>
      </c>
      <c r="I17" s="60">
        <v>22</v>
      </c>
      <c r="J17" s="60">
        <v>29</v>
      </c>
      <c r="K17" s="60">
        <v>26</v>
      </c>
      <c r="L17" s="60">
        <v>41</v>
      </c>
      <c r="M17" s="60">
        <v>84</v>
      </c>
      <c r="N17" s="60">
        <v>221</v>
      </c>
      <c r="O17" s="60">
        <v>195</v>
      </c>
      <c r="P17" s="60">
        <v>144</v>
      </c>
      <c r="Q17" s="60">
        <v>108</v>
      </c>
      <c r="R17" s="60">
        <v>76</v>
      </c>
    </row>
    <row r="18" spans="1:18" ht="26.25" customHeight="1" x14ac:dyDescent="0.15">
      <c r="A18" s="160" t="s">
        <v>135</v>
      </c>
      <c r="B18" s="160"/>
      <c r="C18" s="61">
        <v>1443</v>
      </c>
      <c r="D18" s="62" t="s">
        <v>221</v>
      </c>
      <c r="E18" s="62">
        <v>6</v>
      </c>
      <c r="F18" s="62">
        <v>20</v>
      </c>
      <c r="G18" s="62">
        <v>26</v>
      </c>
      <c r="H18" s="62">
        <v>39</v>
      </c>
      <c r="I18" s="62">
        <v>66</v>
      </c>
      <c r="J18" s="62">
        <v>46</v>
      </c>
      <c r="K18" s="62">
        <v>52</v>
      </c>
      <c r="L18" s="62">
        <v>66</v>
      </c>
      <c r="M18" s="62">
        <v>143</v>
      </c>
      <c r="N18" s="62">
        <v>305</v>
      </c>
      <c r="O18" s="62">
        <v>297</v>
      </c>
      <c r="P18" s="62">
        <v>167</v>
      </c>
      <c r="Q18" s="62">
        <v>129</v>
      </c>
      <c r="R18" s="62">
        <v>81</v>
      </c>
    </row>
    <row r="19" spans="1:18" ht="26.25" customHeight="1" x14ac:dyDescent="0.15">
      <c r="A19" s="158" t="s">
        <v>136</v>
      </c>
      <c r="B19" s="158"/>
      <c r="C19" s="59">
        <v>1893</v>
      </c>
      <c r="D19" s="60">
        <v>1</v>
      </c>
      <c r="E19" s="60">
        <v>10</v>
      </c>
      <c r="F19" s="60">
        <v>25</v>
      </c>
      <c r="G19" s="60">
        <v>48</v>
      </c>
      <c r="H19" s="60">
        <v>63</v>
      </c>
      <c r="I19" s="60">
        <v>86</v>
      </c>
      <c r="J19" s="60">
        <v>99</v>
      </c>
      <c r="K19" s="60">
        <v>64</v>
      </c>
      <c r="L19" s="60">
        <v>99</v>
      </c>
      <c r="M19" s="60">
        <v>198</v>
      </c>
      <c r="N19" s="60">
        <v>354</v>
      </c>
      <c r="O19" s="60">
        <v>344</v>
      </c>
      <c r="P19" s="60">
        <v>233</v>
      </c>
      <c r="Q19" s="60">
        <v>181</v>
      </c>
      <c r="R19" s="60">
        <v>88</v>
      </c>
    </row>
    <row r="20" spans="1:18" ht="26.25" customHeight="1" x14ac:dyDescent="0.15">
      <c r="A20" s="160" t="s">
        <v>137</v>
      </c>
      <c r="B20" s="160"/>
      <c r="C20" s="61">
        <v>2423</v>
      </c>
      <c r="D20" s="62">
        <v>3</v>
      </c>
      <c r="E20" s="62">
        <v>8</v>
      </c>
      <c r="F20" s="62">
        <v>21</v>
      </c>
      <c r="G20" s="62">
        <v>45</v>
      </c>
      <c r="H20" s="62">
        <v>75</v>
      </c>
      <c r="I20" s="62">
        <v>88</v>
      </c>
      <c r="J20" s="62">
        <v>76</v>
      </c>
      <c r="K20" s="62">
        <v>60</v>
      </c>
      <c r="L20" s="62">
        <v>146</v>
      </c>
      <c r="M20" s="62">
        <v>278</v>
      </c>
      <c r="N20" s="62">
        <v>522</v>
      </c>
      <c r="O20" s="62">
        <v>481</v>
      </c>
      <c r="P20" s="62">
        <v>274</v>
      </c>
      <c r="Q20" s="62">
        <v>217</v>
      </c>
      <c r="R20" s="62">
        <v>129</v>
      </c>
    </row>
    <row r="21" spans="1:18" ht="26.25" customHeight="1" x14ac:dyDescent="0.15">
      <c r="A21" s="158" t="s">
        <v>138</v>
      </c>
      <c r="B21" s="158"/>
      <c r="C21" s="59">
        <v>522</v>
      </c>
      <c r="D21" s="60" t="s">
        <v>221</v>
      </c>
      <c r="E21" s="60" t="s">
        <v>221</v>
      </c>
      <c r="F21" s="60">
        <v>6</v>
      </c>
      <c r="G21" s="60">
        <v>6</v>
      </c>
      <c r="H21" s="60">
        <v>13</v>
      </c>
      <c r="I21" s="60">
        <v>10</v>
      </c>
      <c r="J21" s="60">
        <v>11</v>
      </c>
      <c r="K21" s="60">
        <v>14</v>
      </c>
      <c r="L21" s="60">
        <v>19</v>
      </c>
      <c r="M21" s="60">
        <v>56</v>
      </c>
      <c r="N21" s="60">
        <v>131</v>
      </c>
      <c r="O21" s="60">
        <v>126</v>
      </c>
      <c r="P21" s="60">
        <v>56</v>
      </c>
      <c r="Q21" s="60">
        <v>56</v>
      </c>
      <c r="R21" s="60">
        <v>18</v>
      </c>
    </row>
    <row r="22" spans="1:18" ht="26.25" customHeight="1" x14ac:dyDescent="0.15">
      <c r="A22" s="160" t="s">
        <v>139</v>
      </c>
      <c r="B22" s="160"/>
      <c r="C22" s="61">
        <v>1718</v>
      </c>
      <c r="D22" s="62">
        <v>1</v>
      </c>
      <c r="E22" s="62">
        <v>9</v>
      </c>
      <c r="F22" s="62">
        <v>26</v>
      </c>
      <c r="G22" s="62">
        <v>41</v>
      </c>
      <c r="H22" s="62">
        <v>59</v>
      </c>
      <c r="I22" s="62">
        <v>79</v>
      </c>
      <c r="J22" s="62">
        <v>87</v>
      </c>
      <c r="K22" s="62">
        <v>67</v>
      </c>
      <c r="L22" s="62">
        <v>111</v>
      </c>
      <c r="M22" s="62">
        <v>208</v>
      </c>
      <c r="N22" s="62">
        <v>347</v>
      </c>
      <c r="O22" s="62">
        <v>297</v>
      </c>
      <c r="P22" s="62">
        <v>167</v>
      </c>
      <c r="Q22" s="62">
        <v>138</v>
      </c>
      <c r="R22" s="62">
        <v>81</v>
      </c>
    </row>
    <row r="23" spans="1:18" ht="26.25" customHeight="1" x14ac:dyDescent="0.15">
      <c r="A23" s="158" t="s">
        <v>140</v>
      </c>
      <c r="B23" s="158"/>
      <c r="C23" s="59">
        <v>883</v>
      </c>
      <c r="D23" s="60" t="s">
        <v>221</v>
      </c>
      <c r="E23" s="60">
        <v>1</v>
      </c>
      <c r="F23" s="60">
        <v>5</v>
      </c>
      <c r="G23" s="60">
        <v>16</v>
      </c>
      <c r="H23" s="60">
        <v>25</v>
      </c>
      <c r="I23" s="60">
        <v>45</v>
      </c>
      <c r="J23" s="60">
        <v>28</v>
      </c>
      <c r="K23" s="60">
        <v>25</v>
      </c>
      <c r="L23" s="60">
        <v>28</v>
      </c>
      <c r="M23" s="60">
        <v>86</v>
      </c>
      <c r="N23" s="60">
        <v>211</v>
      </c>
      <c r="O23" s="60">
        <v>202</v>
      </c>
      <c r="P23" s="60">
        <v>98</v>
      </c>
      <c r="Q23" s="60">
        <v>74</v>
      </c>
      <c r="R23" s="60">
        <v>39</v>
      </c>
    </row>
    <row r="24" spans="1:18" ht="26.25" customHeight="1" x14ac:dyDescent="0.15">
      <c r="A24" s="160" t="s">
        <v>141</v>
      </c>
      <c r="B24" s="160"/>
      <c r="C24" s="61">
        <v>732</v>
      </c>
      <c r="D24" s="62" t="s">
        <v>221</v>
      </c>
      <c r="E24" s="62">
        <v>2</v>
      </c>
      <c r="F24" s="62">
        <v>4</v>
      </c>
      <c r="G24" s="62">
        <v>14</v>
      </c>
      <c r="H24" s="62">
        <v>17</v>
      </c>
      <c r="I24" s="62">
        <v>21</v>
      </c>
      <c r="J24" s="62">
        <v>13</v>
      </c>
      <c r="K24" s="62">
        <v>11</v>
      </c>
      <c r="L24" s="62">
        <v>24</v>
      </c>
      <c r="M24" s="62">
        <v>59</v>
      </c>
      <c r="N24" s="62">
        <v>147</v>
      </c>
      <c r="O24" s="62">
        <v>194</v>
      </c>
      <c r="P24" s="62">
        <v>96</v>
      </c>
      <c r="Q24" s="62">
        <v>76</v>
      </c>
      <c r="R24" s="62">
        <v>54</v>
      </c>
    </row>
    <row r="25" spans="1:18" ht="26.25" customHeight="1" x14ac:dyDescent="0.15">
      <c r="A25" s="158" t="s">
        <v>142</v>
      </c>
      <c r="B25" s="158"/>
      <c r="C25" s="59">
        <v>931</v>
      </c>
      <c r="D25" s="60" t="s">
        <v>221</v>
      </c>
      <c r="E25" s="60">
        <v>5</v>
      </c>
      <c r="F25" s="60">
        <v>12</v>
      </c>
      <c r="G25" s="60">
        <v>24</v>
      </c>
      <c r="H25" s="60">
        <v>28</v>
      </c>
      <c r="I25" s="60">
        <v>39</v>
      </c>
      <c r="J25" s="60">
        <v>35</v>
      </c>
      <c r="K25" s="60">
        <v>37</v>
      </c>
      <c r="L25" s="60">
        <v>42</v>
      </c>
      <c r="M25" s="60">
        <v>94</v>
      </c>
      <c r="N25" s="60">
        <v>191</v>
      </c>
      <c r="O25" s="60">
        <v>167</v>
      </c>
      <c r="P25" s="60">
        <v>124</v>
      </c>
      <c r="Q25" s="60">
        <v>88</v>
      </c>
      <c r="R25" s="60">
        <v>45</v>
      </c>
    </row>
    <row r="26" spans="1:18" ht="26.25" customHeight="1" x14ac:dyDescent="0.15">
      <c r="A26" s="160" t="s">
        <v>143</v>
      </c>
      <c r="B26" s="160"/>
      <c r="C26" s="61">
        <v>667</v>
      </c>
      <c r="D26" s="62">
        <v>1</v>
      </c>
      <c r="E26" s="62" t="s">
        <v>221</v>
      </c>
      <c r="F26" s="62">
        <v>7</v>
      </c>
      <c r="G26" s="62">
        <v>17</v>
      </c>
      <c r="H26" s="62">
        <v>25</v>
      </c>
      <c r="I26" s="62">
        <v>27</v>
      </c>
      <c r="J26" s="62">
        <v>21</v>
      </c>
      <c r="K26" s="62">
        <v>15</v>
      </c>
      <c r="L26" s="62">
        <v>41</v>
      </c>
      <c r="M26" s="62">
        <v>69</v>
      </c>
      <c r="N26" s="62">
        <v>168</v>
      </c>
      <c r="O26" s="62">
        <v>115</v>
      </c>
      <c r="P26" s="62">
        <v>74</v>
      </c>
      <c r="Q26" s="62">
        <v>52</v>
      </c>
      <c r="R26" s="62">
        <v>35</v>
      </c>
    </row>
    <row r="27" spans="1:18" ht="26.25" customHeight="1" x14ac:dyDescent="0.15">
      <c r="A27" s="158" t="s">
        <v>144</v>
      </c>
      <c r="B27" s="158"/>
      <c r="C27" s="59">
        <v>494</v>
      </c>
      <c r="D27" s="60" t="s">
        <v>221</v>
      </c>
      <c r="E27" s="60">
        <v>5</v>
      </c>
      <c r="F27" s="60">
        <v>3</v>
      </c>
      <c r="G27" s="60">
        <v>3</v>
      </c>
      <c r="H27" s="60">
        <v>12</v>
      </c>
      <c r="I27" s="60">
        <v>18</v>
      </c>
      <c r="J27" s="60">
        <v>14</v>
      </c>
      <c r="K27" s="60">
        <v>17</v>
      </c>
      <c r="L27" s="60">
        <v>25</v>
      </c>
      <c r="M27" s="60">
        <v>36</v>
      </c>
      <c r="N27" s="60">
        <v>105</v>
      </c>
      <c r="O27" s="60">
        <v>118</v>
      </c>
      <c r="P27" s="60">
        <v>62</v>
      </c>
      <c r="Q27" s="60">
        <v>50</v>
      </c>
      <c r="R27" s="60">
        <v>26</v>
      </c>
    </row>
    <row r="28" spans="1:18" ht="26.25" customHeight="1" x14ac:dyDescent="0.15">
      <c r="A28" s="160" t="s">
        <v>145</v>
      </c>
      <c r="B28" s="160"/>
      <c r="C28" s="61">
        <v>516</v>
      </c>
      <c r="D28" s="62" t="s">
        <v>221</v>
      </c>
      <c r="E28" s="62" t="s">
        <v>221</v>
      </c>
      <c r="F28" s="62">
        <v>3</v>
      </c>
      <c r="G28" s="62">
        <v>4</v>
      </c>
      <c r="H28" s="62">
        <v>5</v>
      </c>
      <c r="I28" s="62">
        <v>9</v>
      </c>
      <c r="J28" s="62">
        <v>14</v>
      </c>
      <c r="K28" s="62">
        <v>11</v>
      </c>
      <c r="L28" s="62">
        <v>8</v>
      </c>
      <c r="M28" s="62">
        <v>50</v>
      </c>
      <c r="N28" s="62">
        <v>102</v>
      </c>
      <c r="O28" s="62">
        <v>121</v>
      </c>
      <c r="P28" s="62">
        <v>73</v>
      </c>
      <c r="Q28" s="62">
        <v>66</v>
      </c>
      <c r="R28" s="62">
        <v>50</v>
      </c>
    </row>
    <row r="29" spans="1:18" ht="26.25" customHeight="1" x14ac:dyDescent="0.15">
      <c r="A29" s="158" t="s">
        <v>146</v>
      </c>
      <c r="B29" s="158"/>
      <c r="C29" s="59">
        <v>349</v>
      </c>
      <c r="D29" s="60" t="s">
        <v>221</v>
      </c>
      <c r="E29" s="60" t="s">
        <v>221</v>
      </c>
      <c r="F29" s="60">
        <v>2</v>
      </c>
      <c r="G29" s="60">
        <v>6</v>
      </c>
      <c r="H29" s="60">
        <v>5</v>
      </c>
      <c r="I29" s="60">
        <v>5</v>
      </c>
      <c r="J29" s="60">
        <v>8</v>
      </c>
      <c r="K29" s="60">
        <v>8</v>
      </c>
      <c r="L29" s="60">
        <v>14</v>
      </c>
      <c r="M29" s="60">
        <v>35</v>
      </c>
      <c r="N29" s="60">
        <v>76</v>
      </c>
      <c r="O29" s="60">
        <v>74</v>
      </c>
      <c r="P29" s="60">
        <v>51</v>
      </c>
      <c r="Q29" s="60">
        <v>49</v>
      </c>
      <c r="R29" s="60">
        <v>16</v>
      </c>
    </row>
    <row r="30" spans="1:18" ht="26.25" customHeight="1" x14ac:dyDescent="0.15">
      <c r="A30" s="160" t="s">
        <v>147</v>
      </c>
      <c r="B30" s="160"/>
      <c r="C30" s="61">
        <v>725</v>
      </c>
      <c r="D30" s="62" t="s">
        <v>221</v>
      </c>
      <c r="E30" s="62">
        <v>6</v>
      </c>
      <c r="F30" s="62">
        <v>8</v>
      </c>
      <c r="G30" s="62">
        <v>21</v>
      </c>
      <c r="H30" s="62">
        <v>24</v>
      </c>
      <c r="I30" s="62">
        <v>32</v>
      </c>
      <c r="J30" s="62">
        <v>34</v>
      </c>
      <c r="K30" s="62">
        <v>25</v>
      </c>
      <c r="L30" s="62">
        <v>32</v>
      </c>
      <c r="M30" s="62">
        <v>66</v>
      </c>
      <c r="N30" s="62">
        <v>149</v>
      </c>
      <c r="O30" s="62">
        <v>137</v>
      </c>
      <c r="P30" s="62">
        <v>94</v>
      </c>
      <c r="Q30" s="62">
        <v>63</v>
      </c>
      <c r="R30" s="62">
        <v>34</v>
      </c>
    </row>
    <row r="31" spans="1:18" ht="26.25" customHeight="1" x14ac:dyDescent="0.15">
      <c r="A31" s="158" t="s">
        <v>148</v>
      </c>
      <c r="B31" s="158"/>
      <c r="C31" s="59">
        <v>659</v>
      </c>
      <c r="D31" s="60" t="s">
        <v>221</v>
      </c>
      <c r="E31" s="60" t="s">
        <v>221</v>
      </c>
      <c r="F31" s="60">
        <v>11</v>
      </c>
      <c r="G31" s="60">
        <v>9</v>
      </c>
      <c r="H31" s="60">
        <v>24</v>
      </c>
      <c r="I31" s="60">
        <v>30</v>
      </c>
      <c r="J31" s="60">
        <v>31</v>
      </c>
      <c r="K31" s="60">
        <v>27</v>
      </c>
      <c r="L31" s="60">
        <v>27</v>
      </c>
      <c r="M31" s="60">
        <v>57</v>
      </c>
      <c r="N31" s="60">
        <v>146</v>
      </c>
      <c r="O31" s="60">
        <v>118</v>
      </c>
      <c r="P31" s="60">
        <v>86</v>
      </c>
      <c r="Q31" s="60">
        <v>56</v>
      </c>
      <c r="R31" s="60">
        <v>37</v>
      </c>
    </row>
    <row r="32" spans="1:18" ht="26.25" customHeight="1" x14ac:dyDescent="0.15">
      <c r="A32" s="160" t="s">
        <v>149</v>
      </c>
      <c r="B32" s="160"/>
      <c r="C32" s="61">
        <v>276</v>
      </c>
      <c r="D32" s="62" t="s">
        <v>221</v>
      </c>
      <c r="E32" s="62">
        <v>1</v>
      </c>
      <c r="F32" s="62">
        <v>4</v>
      </c>
      <c r="G32" s="62">
        <v>8</v>
      </c>
      <c r="H32" s="62">
        <v>7</v>
      </c>
      <c r="I32" s="62">
        <v>7</v>
      </c>
      <c r="J32" s="62">
        <v>11</v>
      </c>
      <c r="K32" s="62">
        <v>10</v>
      </c>
      <c r="L32" s="62">
        <v>8</v>
      </c>
      <c r="M32" s="62">
        <v>27</v>
      </c>
      <c r="N32" s="62">
        <v>54</v>
      </c>
      <c r="O32" s="62">
        <v>52</v>
      </c>
      <c r="P32" s="62">
        <v>43</v>
      </c>
      <c r="Q32" s="62">
        <v>32</v>
      </c>
      <c r="R32" s="62">
        <v>12</v>
      </c>
    </row>
    <row r="33" spans="1:18" ht="26.25" customHeight="1" x14ac:dyDescent="0.15">
      <c r="A33" s="158" t="s">
        <v>150</v>
      </c>
      <c r="B33" s="198"/>
      <c r="C33" s="59">
        <v>446</v>
      </c>
      <c r="D33" s="60" t="s">
        <v>221</v>
      </c>
      <c r="E33" s="60">
        <v>2</v>
      </c>
      <c r="F33" s="60">
        <v>5</v>
      </c>
      <c r="G33" s="60">
        <v>3</v>
      </c>
      <c r="H33" s="60">
        <v>14</v>
      </c>
      <c r="I33" s="60">
        <v>15</v>
      </c>
      <c r="J33" s="60">
        <v>12</v>
      </c>
      <c r="K33" s="60">
        <v>12</v>
      </c>
      <c r="L33" s="60">
        <v>12</v>
      </c>
      <c r="M33" s="60">
        <v>42</v>
      </c>
      <c r="N33" s="60">
        <v>100</v>
      </c>
      <c r="O33" s="60">
        <v>94</v>
      </c>
      <c r="P33" s="60">
        <v>57</v>
      </c>
      <c r="Q33" s="60">
        <v>51</v>
      </c>
      <c r="R33" s="60">
        <v>27</v>
      </c>
    </row>
    <row r="34" spans="1:18" ht="26.25" customHeight="1" x14ac:dyDescent="0.15">
      <c r="A34" s="160" t="s">
        <v>151</v>
      </c>
      <c r="B34" s="160"/>
      <c r="C34" s="61">
        <v>731</v>
      </c>
      <c r="D34" s="62" t="s">
        <v>221</v>
      </c>
      <c r="E34" s="62">
        <v>1</v>
      </c>
      <c r="F34" s="62">
        <v>5</v>
      </c>
      <c r="G34" s="62">
        <v>12</v>
      </c>
      <c r="H34" s="62">
        <v>23</v>
      </c>
      <c r="I34" s="62">
        <v>22</v>
      </c>
      <c r="J34" s="62">
        <v>29</v>
      </c>
      <c r="K34" s="62">
        <v>18</v>
      </c>
      <c r="L34" s="62">
        <v>38</v>
      </c>
      <c r="M34" s="62">
        <v>80</v>
      </c>
      <c r="N34" s="62">
        <v>156</v>
      </c>
      <c r="O34" s="62">
        <v>156</v>
      </c>
      <c r="P34" s="62">
        <v>102</v>
      </c>
      <c r="Q34" s="62">
        <v>64</v>
      </c>
      <c r="R34" s="62">
        <v>25</v>
      </c>
    </row>
    <row r="35" spans="1:18" ht="26.25" customHeight="1" x14ac:dyDescent="0.15">
      <c r="A35" s="158" t="s">
        <v>152</v>
      </c>
      <c r="B35" s="158"/>
      <c r="C35" s="59">
        <v>898</v>
      </c>
      <c r="D35" s="60">
        <v>1</v>
      </c>
      <c r="E35" s="60">
        <v>9</v>
      </c>
      <c r="F35" s="60">
        <v>8</v>
      </c>
      <c r="G35" s="60">
        <v>19</v>
      </c>
      <c r="H35" s="60">
        <v>23</v>
      </c>
      <c r="I35" s="60">
        <v>26</v>
      </c>
      <c r="J35" s="60">
        <v>27</v>
      </c>
      <c r="K35" s="60">
        <v>40</v>
      </c>
      <c r="L35" s="60">
        <v>50</v>
      </c>
      <c r="M35" s="60">
        <v>93</v>
      </c>
      <c r="N35" s="60">
        <v>207</v>
      </c>
      <c r="O35" s="60">
        <v>160</v>
      </c>
      <c r="P35" s="60">
        <v>109</v>
      </c>
      <c r="Q35" s="60">
        <v>78</v>
      </c>
      <c r="R35" s="60">
        <v>48</v>
      </c>
    </row>
    <row r="36" spans="1:18" ht="26.25" customHeight="1" x14ac:dyDescent="0.15">
      <c r="A36" s="162" t="s">
        <v>153</v>
      </c>
      <c r="B36" s="162"/>
      <c r="C36" s="90">
        <v>724</v>
      </c>
      <c r="D36" s="89" t="s">
        <v>221</v>
      </c>
      <c r="E36" s="89">
        <v>4</v>
      </c>
      <c r="F36" s="89">
        <v>6</v>
      </c>
      <c r="G36" s="89">
        <v>9</v>
      </c>
      <c r="H36" s="89">
        <v>13</v>
      </c>
      <c r="I36" s="89">
        <v>11</v>
      </c>
      <c r="J36" s="89">
        <v>14</v>
      </c>
      <c r="K36" s="89">
        <v>20</v>
      </c>
      <c r="L36" s="89">
        <v>19</v>
      </c>
      <c r="M36" s="89">
        <v>57</v>
      </c>
      <c r="N36" s="89">
        <v>146</v>
      </c>
      <c r="O36" s="89">
        <v>152</v>
      </c>
      <c r="P36" s="89">
        <v>105</v>
      </c>
      <c r="Q36" s="89">
        <v>96</v>
      </c>
      <c r="R36" s="89">
        <v>72</v>
      </c>
    </row>
  </sheetData>
  <mergeCells count="45">
    <mergeCell ref="H7:H10"/>
    <mergeCell ref="I7:I10"/>
    <mergeCell ref="C7:C10"/>
    <mergeCell ref="D7:D10"/>
    <mergeCell ref="E7:E10"/>
    <mergeCell ref="F7:F10"/>
    <mergeCell ref="G7:G10"/>
    <mergeCell ref="A19:B19"/>
    <mergeCell ref="P7:P10"/>
    <mergeCell ref="Q7:Q10"/>
    <mergeCell ref="R7:R10"/>
    <mergeCell ref="A11:B11"/>
    <mergeCell ref="A12:B12"/>
    <mergeCell ref="A13:B13"/>
    <mergeCell ref="J7:J10"/>
    <mergeCell ref="K7:K10"/>
    <mergeCell ref="L7:L10"/>
    <mergeCell ref="M7:M10"/>
    <mergeCell ref="N7:N10"/>
    <mergeCell ref="O7:O10"/>
    <mergeCell ref="A6:B10"/>
    <mergeCell ref="C6:J6"/>
    <mergeCell ref="K6:R6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34" orientation="portrait" useFirstPageNumber="1" r:id="rId1"/>
  <headerFooter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3.125" customWidth="1"/>
    <col min="2" max="2" width="9.875" customWidth="1"/>
    <col min="3" max="19" width="8.625" customWidth="1"/>
  </cols>
  <sheetData>
    <row r="1" spans="1:19" ht="15" customHeight="1" x14ac:dyDescent="0.15">
      <c r="A1" s="129"/>
      <c r="B1" s="5"/>
    </row>
    <row r="2" spans="1:19" ht="12.75" customHeight="1" x14ac:dyDescent="0.15">
      <c r="A2" s="103" t="s">
        <v>70</v>
      </c>
      <c r="B2" s="104"/>
    </row>
    <row r="3" spans="1:19" ht="12.75" customHeight="1" x14ac:dyDescent="0.15">
      <c r="A3" s="27" t="s">
        <v>582</v>
      </c>
      <c r="B3" s="16"/>
      <c r="K3" s="74"/>
      <c r="S3" s="20"/>
    </row>
    <row r="4" spans="1:19" ht="12.75" customHeight="1" x14ac:dyDescent="0.15">
      <c r="A4" s="16"/>
      <c r="B4" s="27"/>
      <c r="S4" s="20" t="s">
        <v>507</v>
      </c>
    </row>
    <row r="5" spans="1:19" ht="12.75" customHeight="1" thickBot="1" x14ac:dyDescent="0.2">
      <c r="A5" s="112"/>
      <c r="B5" s="106"/>
      <c r="M5" s="111"/>
      <c r="R5" s="111"/>
      <c r="S5" s="20" t="s">
        <v>508</v>
      </c>
    </row>
    <row r="6" spans="1:19" ht="12" customHeight="1" thickTop="1" x14ac:dyDescent="0.15">
      <c r="A6" s="155" t="s">
        <v>127</v>
      </c>
      <c r="B6" s="155"/>
      <c r="C6" s="332" t="s">
        <v>47</v>
      </c>
      <c r="D6" s="333"/>
      <c r="E6" s="333"/>
      <c r="F6" s="333"/>
      <c r="G6" s="333"/>
      <c r="H6" s="333"/>
      <c r="I6" s="333"/>
      <c r="J6" s="333"/>
      <c r="K6" s="330"/>
      <c r="L6" s="330"/>
      <c r="M6" s="330"/>
      <c r="N6" s="330"/>
      <c r="O6" s="330"/>
      <c r="P6" s="330"/>
      <c r="Q6" s="330"/>
      <c r="R6" s="331"/>
      <c r="S6" s="351" t="s">
        <v>457</v>
      </c>
    </row>
    <row r="7" spans="1:19" ht="12" customHeight="1" x14ac:dyDescent="0.15">
      <c r="A7" s="156"/>
      <c r="B7" s="156"/>
      <c r="C7" s="329" t="s">
        <v>112</v>
      </c>
      <c r="D7" s="329" t="s">
        <v>360</v>
      </c>
      <c r="E7" s="329" t="s">
        <v>361</v>
      </c>
      <c r="F7" s="329" t="s">
        <v>362</v>
      </c>
      <c r="G7" s="329" t="s">
        <v>363</v>
      </c>
      <c r="H7" s="329" t="s">
        <v>364</v>
      </c>
      <c r="I7" s="329" t="s">
        <v>365</v>
      </c>
      <c r="J7" s="329" t="s">
        <v>366</v>
      </c>
      <c r="K7" s="192" t="s">
        <v>367</v>
      </c>
      <c r="L7" s="329" t="s">
        <v>368</v>
      </c>
      <c r="M7" s="329" t="s">
        <v>369</v>
      </c>
      <c r="N7" s="329" t="s">
        <v>370</v>
      </c>
      <c r="O7" s="329" t="s">
        <v>371</v>
      </c>
      <c r="P7" s="329" t="s">
        <v>372</v>
      </c>
      <c r="Q7" s="329" t="s">
        <v>373</v>
      </c>
      <c r="R7" s="329" t="s">
        <v>374</v>
      </c>
      <c r="S7" s="352"/>
    </row>
    <row r="8" spans="1:19" ht="12" customHeight="1" x14ac:dyDescent="0.15">
      <c r="A8" s="156"/>
      <c r="B8" s="156"/>
      <c r="C8" s="329"/>
      <c r="D8" s="329"/>
      <c r="E8" s="329"/>
      <c r="F8" s="329"/>
      <c r="G8" s="329"/>
      <c r="H8" s="329"/>
      <c r="I8" s="329"/>
      <c r="J8" s="329"/>
      <c r="K8" s="192"/>
      <c r="L8" s="329"/>
      <c r="M8" s="329"/>
      <c r="N8" s="329"/>
      <c r="O8" s="329"/>
      <c r="P8" s="329"/>
      <c r="Q8" s="329"/>
      <c r="R8" s="329"/>
      <c r="S8" s="352"/>
    </row>
    <row r="9" spans="1:19" ht="12" customHeight="1" x14ac:dyDescent="0.15">
      <c r="A9" s="156"/>
      <c r="B9" s="156"/>
      <c r="C9" s="329"/>
      <c r="D9" s="329"/>
      <c r="E9" s="329"/>
      <c r="F9" s="329"/>
      <c r="G9" s="329"/>
      <c r="H9" s="329"/>
      <c r="I9" s="329"/>
      <c r="J9" s="329"/>
      <c r="K9" s="192"/>
      <c r="L9" s="329"/>
      <c r="M9" s="329"/>
      <c r="N9" s="329"/>
      <c r="O9" s="329"/>
      <c r="P9" s="329"/>
      <c r="Q9" s="329"/>
      <c r="R9" s="329"/>
      <c r="S9" s="352"/>
    </row>
    <row r="10" spans="1:19" ht="12" customHeight="1" x14ac:dyDescent="0.15">
      <c r="A10" s="157"/>
      <c r="B10" s="157"/>
      <c r="C10" s="329"/>
      <c r="D10" s="329"/>
      <c r="E10" s="329"/>
      <c r="F10" s="329"/>
      <c r="G10" s="329"/>
      <c r="H10" s="329"/>
      <c r="I10" s="329"/>
      <c r="J10" s="329"/>
      <c r="K10" s="192"/>
      <c r="L10" s="329"/>
      <c r="M10" s="329"/>
      <c r="N10" s="329"/>
      <c r="O10" s="329"/>
      <c r="P10" s="329"/>
      <c r="Q10" s="329"/>
      <c r="R10" s="329"/>
      <c r="S10" s="353"/>
    </row>
    <row r="11" spans="1:19" ht="26.25" customHeight="1" x14ac:dyDescent="0.15">
      <c r="A11" s="158" t="s">
        <v>128</v>
      </c>
      <c r="B11" s="158"/>
      <c r="C11" s="93">
        <v>17301</v>
      </c>
      <c r="D11" s="60">
        <v>1</v>
      </c>
      <c r="E11" s="60">
        <v>25</v>
      </c>
      <c r="F11" s="60">
        <v>62</v>
      </c>
      <c r="G11" s="60">
        <v>140</v>
      </c>
      <c r="H11" s="60">
        <v>232</v>
      </c>
      <c r="I11" s="60">
        <v>391</v>
      </c>
      <c r="J11" s="60">
        <v>493</v>
      </c>
      <c r="K11" s="60">
        <v>614</v>
      </c>
      <c r="L11" s="60">
        <v>996</v>
      </c>
      <c r="M11" s="60">
        <v>2255</v>
      </c>
      <c r="N11" s="60">
        <v>3865</v>
      </c>
      <c r="O11" s="60">
        <v>3345</v>
      </c>
      <c r="P11" s="60">
        <v>2246</v>
      </c>
      <c r="Q11" s="60">
        <v>1651</v>
      </c>
      <c r="R11" s="60">
        <v>985</v>
      </c>
      <c r="S11" s="142">
        <v>67.290000000000006</v>
      </c>
    </row>
    <row r="12" spans="1:19" ht="26.25" customHeight="1" x14ac:dyDescent="0.15">
      <c r="A12" s="160" t="s">
        <v>129</v>
      </c>
      <c r="B12" s="160"/>
      <c r="C12" s="61">
        <v>1749</v>
      </c>
      <c r="D12" s="62" t="s">
        <v>221</v>
      </c>
      <c r="E12" s="62">
        <v>1</v>
      </c>
      <c r="F12" s="62">
        <v>3</v>
      </c>
      <c r="G12" s="62">
        <v>18</v>
      </c>
      <c r="H12" s="62">
        <v>20</v>
      </c>
      <c r="I12" s="62">
        <v>35</v>
      </c>
      <c r="J12" s="62">
        <v>68</v>
      </c>
      <c r="K12" s="62">
        <v>57</v>
      </c>
      <c r="L12" s="62">
        <v>119</v>
      </c>
      <c r="M12" s="62">
        <v>266</v>
      </c>
      <c r="N12" s="62">
        <v>394</v>
      </c>
      <c r="O12" s="62">
        <v>338</v>
      </c>
      <c r="P12" s="62">
        <v>193</v>
      </c>
      <c r="Q12" s="62">
        <v>148</v>
      </c>
      <c r="R12" s="62">
        <v>89</v>
      </c>
      <c r="S12" s="143">
        <v>66.42</v>
      </c>
    </row>
    <row r="13" spans="1:19" ht="26.25" customHeight="1" x14ac:dyDescent="0.15">
      <c r="A13" s="158" t="s">
        <v>130</v>
      </c>
      <c r="B13" s="158"/>
      <c r="C13" s="59">
        <v>334</v>
      </c>
      <c r="D13" s="60" t="s">
        <v>221</v>
      </c>
      <c r="E13" s="60">
        <v>1</v>
      </c>
      <c r="F13" s="60">
        <v>3</v>
      </c>
      <c r="G13" s="60">
        <v>2</v>
      </c>
      <c r="H13" s="60">
        <v>3</v>
      </c>
      <c r="I13" s="60">
        <v>12</v>
      </c>
      <c r="J13" s="60">
        <v>11</v>
      </c>
      <c r="K13" s="60">
        <v>12</v>
      </c>
      <c r="L13" s="60">
        <v>14</v>
      </c>
      <c r="M13" s="60">
        <v>29</v>
      </c>
      <c r="N13" s="60">
        <v>55</v>
      </c>
      <c r="O13" s="60">
        <v>76</v>
      </c>
      <c r="P13" s="60">
        <v>60</v>
      </c>
      <c r="Q13" s="60">
        <v>39</v>
      </c>
      <c r="R13" s="60">
        <v>17</v>
      </c>
      <c r="S13" s="110">
        <v>69</v>
      </c>
    </row>
    <row r="14" spans="1:19" ht="26.25" customHeight="1" x14ac:dyDescent="0.15">
      <c r="A14" s="160" t="s">
        <v>131</v>
      </c>
      <c r="B14" s="160"/>
      <c r="C14" s="61">
        <v>1318</v>
      </c>
      <c r="D14" s="62" t="s">
        <v>221</v>
      </c>
      <c r="E14" s="62">
        <v>2</v>
      </c>
      <c r="F14" s="62">
        <v>4</v>
      </c>
      <c r="G14" s="62">
        <v>15</v>
      </c>
      <c r="H14" s="62">
        <v>23</v>
      </c>
      <c r="I14" s="62">
        <v>26</v>
      </c>
      <c r="J14" s="62">
        <v>28</v>
      </c>
      <c r="K14" s="62">
        <v>41</v>
      </c>
      <c r="L14" s="62">
        <v>69</v>
      </c>
      <c r="M14" s="62">
        <v>164</v>
      </c>
      <c r="N14" s="62">
        <v>310</v>
      </c>
      <c r="O14" s="62">
        <v>257</v>
      </c>
      <c r="P14" s="62">
        <v>187</v>
      </c>
      <c r="Q14" s="62">
        <v>109</v>
      </c>
      <c r="R14" s="62">
        <v>83</v>
      </c>
      <c r="S14" s="143">
        <v>68.06</v>
      </c>
    </row>
    <row r="15" spans="1:19" ht="26.25" customHeight="1" x14ac:dyDescent="0.15">
      <c r="A15" s="158" t="s">
        <v>132</v>
      </c>
      <c r="B15" s="158"/>
      <c r="C15" s="59">
        <v>435</v>
      </c>
      <c r="D15" s="60" t="s">
        <v>221</v>
      </c>
      <c r="E15" s="60" t="s">
        <v>221</v>
      </c>
      <c r="F15" s="60">
        <v>3</v>
      </c>
      <c r="G15" s="60">
        <v>3</v>
      </c>
      <c r="H15" s="60">
        <v>5</v>
      </c>
      <c r="I15" s="60">
        <v>9</v>
      </c>
      <c r="J15" s="60">
        <v>21</v>
      </c>
      <c r="K15" s="60">
        <v>19</v>
      </c>
      <c r="L15" s="60">
        <v>21</v>
      </c>
      <c r="M15" s="60">
        <v>57</v>
      </c>
      <c r="N15" s="60">
        <v>73</v>
      </c>
      <c r="O15" s="60">
        <v>95</v>
      </c>
      <c r="P15" s="60">
        <v>60</v>
      </c>
      <c r="Q15" s="60">
        <v>48</v>
      </c>
      <c r="R15" s="60">
        <v>21</v>
      </c>
      <c r="S15" s="142">
        <v>68.31</v>
      </c>
    </row>
    <row r="16" spans="1:19" ht="26.25" customHeight="1" x14ac:dyDescent="0.15">
      <c r="A16" s="160" t="s">
        <v>154</v>
      </c>
      <c r="B16" s="160"/>
      <c r="C16" s="61">
        <v>950</v>
      </c>
      <c r="D16" s="62" t="s">
        <v>221</v>
      </c>
      <c r="E16" s="62" t="s">
        <v>221</v>
      </c>
      <c r="F16" s="62">
        <v>5</v>
      </c>
      <c r="G16" s="62">
        <v>2</v>
      </c>
      <c r="H16" s="62">
        <v>11</v>
      </c>
      <c r="I16" s="62">
        <v>27</v>
      </c>
      <c r="J16" s="62">
        <v>29</v>
      </c>
      <c r="K16" s="62">
        <v>24</v>
      </c>
      <c r="L16" s="62">
        <v>53</v>
      </c>
      <c r="M16" s="62">
        <v>122</v>
      </c>
      <c r="N16" s="62">
        <v>219</v>
      </c>
      <c r="O16" s="62">
        <v>191</v>
      </c>
      <c r="P16" s="62">
        <v>126</v>
      </c>
      <c r="Q16" s="62">
        <v>83</v>
      </c>
      <c r="R16" s="62">
        <v>58</v>
      </c>
      <c r="S16" s="143">
        <v>67.38</v>
      </c>
    </row>
    <row r="17" spans="1:19" ht="26.25" customHeight="1" x14ac:dyDescent="0.15">
      <c r="A17" s="158" t="s">
        <v>134</v>
      </c>
      <c r="B17" s="158"/>
      <c r="C17" s="59">
        <v>687</v>
      </c>
      <c r="D17" s="60" t="s">
        <v>221</v>
      </c>
      <c r="E17" s="60" t="s">
        <v>221</v>
      </c>
      <c r="F17" s="60">
        <v>2</v>
      </c>
      <c r="G17" s="60">
        <v>4</v>
      </c>
      <c r="H17" s="60">
        <v>8</v>
      </c>
      <c r="I17" s="60">
        <v>12</v>
      </c>
      <c r="J17" s="60">
        <v>14</v>
      </c>
      <c r="K17" s="60">
        <v>21</v>
      </c>
      <c r="L17" s="60">
        <v>27</v>
      </c>
      <c r="M17" s="60">
        <v>81</v>
      </c>
      <c r="N17" s="60">
        <v>141</v>
      </c>
      <c r="O17" s="60">
        <v>130</v>
      </c>
      <c r="P17" s="60">
        <v>116</v>
      </c>
      <c r="Q17" s="60">
        <v>71</v>
      </c>
      <c r="R17" s="60">
        <v>60</v>
      </c>
      <c r="S17" s="142">
        <v>69.319999999999993</v>
      </c>
    </row>
    <row r="18" spans="1:19" ht="26.25" customHeight="1" x14ac:dyDescent="0.15">
      <c r="A18" s="160" t="s">
        <v>135</v>
      </c>
      <c r="B18" s="160"/>
      <c r="C18" s="61">
        <v>951</v>
      </c>
      <c r="D18" s="62" t="s">
        <v>221</v>
      </c>
      <c r="E18" s="62">
        <v>1</v>
      </c>
      <c r="F18" s="62">
        <v>8</v>
      </c>
      <c r="G18" s="62">
        <v>5</v>
      </c>
      <c r="H18" s="62">
        <v>14</v>
      </c>
      <c r="I18" s="62">
        <v>22</v>
      </c>
      <c r="J18" s="62">
        <v>30</v>
      </c>
      <c r="K18" s="62">
        <v>36</v>
      </c>
      <c r="L18" s="62">
        <v>76</v>
      </c>
      <c r="M18" s="62">
        <v>121</v>
      </c>
      <c r="N18" s="62">
        <v>233</v>
      </c>
      <c r="O18" s="62">
        <v>163</v>
      </c>
      <c r="P18" s="62">
        <v>121</v>
      </c>
      <c r="Q18" s="62">
        <v>80</v>
      </c>
      <c r="R18" s="62">
        <v>41</v>
      </c>
      <c r="S18" s="143">
        <v>66.56</v>
      </c>
    </row>
    <row r="19" spans="1:19" ht="26.25" customHeight="1" x14ac:dyDescent="0.15">
      <c r="A19" s="158" t="s">
        <v>136</v>
      </c>
      <c r="B19" s="158"/>
      <c r="C19" s="59">
        <v>1441</v>
      </c>
      <c r="D19" s="60" t="s">
        <v>221</v>
      </c>
      <c r="E19" s="60">
        <v>6</v>
      </c>
      <c r="F19" s="60">
        <v>5</v>
      </c>
      <c r="G19" s="60">
        <v>18</v>
      </c>
      <c r="H19" s="60">
        <v>23</v>
      </c>
      <c r="I19" s="60">
        <v>39</v>
      </c>
      <c r="J19" s="60">
        <v>54</v>
      </c>
      <c r="K19" s="60">
        <v>81</v>
      </c>
      <c r="L19" s="60">
        <v>88</v>
      </c>
      <c r="M19" s="60">
        <v>186</v>
      </c>
      <c r="N19" s="60">
        <v>290</v>
      </c>
      <c r="O19" s="60">
        <v>281</v>
      </c>
      <c r="P19" s="60">
        <v>176</v>
      </c>
      <c r="Q19" s="60">
        <v>132</v>
      </c>
      <c r="R19" s="60">
        <v>62</v>
      </c>
      <c r="S19" s="142">
        <v>65.77</v>
      </c>
    </row>
    <row r="20" spans="1:19" ht="26.25" customHeight="1" x14ac:dyDescent="0.15">
      <c r="A20" s="160" t="s">
        <v>137</v>
      </c>
      <c r="B20" s="160"/>
      <c r="C20" s="61">
        <v>1660</v>
      </c>
      <c r="D20" s="62">
        <v>1</v>
      </c>
      <c r="E20" s="62">
        <v>1</v>
      </c>
      <c r="F20" s="62">
        <v>4</v>
      </c>
      <c r="G20" s="62">
        <v>12</v>
      </c>
      <c r="H20" s="62">
        <v>19</v>
      </c>
      <c r="I20" s="62">
        <v>43</v>
      </c>
      <c r="J20" s="62">
        <v>34</v>
      </c>
      <c r="K20" s="62">
        <v>46</v>
      </c>
      <c r="L20" s="62">
        <v>109</v>
      </c>
      <c r="M20" s="62">
        <v>221</v>
      </c>
      <c r="N20" s="62">
        <v>397</v>
      </c>
      <c r="O20" s="62">
        <v>323</v>
      </c>
      <c r="P20" s="62">
        <v>207</v>
      </c>
      <c r="Q20" s="62">
        <v>167</v>
      </c>
      <c r="R20" s="62">
        <v>76</v>
      </c>
      <c r="S20" s="143">
        <v>67.06</v>
      </c>
    </row>
    <row r="21" spans="1:19" ht="26.25" customHeight="1" x14ac:dyDescent="0.15">
      <c r="A21" s="158" t="s">
        <v>138</v>
      </c>
      <c r="B21" s="158"/>
      <c r="C21" s="59">
        <v>350</v>
      </c>
      <c r="D21" s="60" t="s">
        <v>221</v>
      </c>
      <c r="E21" s="60" t="s">
        <v>221</v>
      </c>
      <c r="F21" s="60">
        <v>1</v>
      </c>
      <c r="G21" s="60">
        <v>3</v>
      </c>
      <c r="H21" s="60">
        <v>6</v>
      </c>
      <c r="I21" s="60">
        <v>9</v>
      </c>
      <c r="J21" s="60">
        <v>7</v>
      </c>
      <c r="K21" s="60">
        <v>13</v>
      </c>
      <c r="L21" s="60">
        <v>20</v>
      </c>
      <c r="M21" s="60">
        <v>49</v>
      </c>
      <c r="N21" s="60">
        <v>87</v>
      </c>
      <c r="O21" s="60">
        <v>71</v>
      </c>
      <c r="P21" s="60">
        <v>37</v>
      </c>
      <c r="Q21" s="60">
        <v>36</v>
      </c>
      <c r="R21" s="60">
        <v>11</v>
      </c>
      <c r="S21" s="142">
        <v>67.650000000000006</v>
      </c>
    </row>
    <row r="22" spans="1:19" ht="26.25" customHeight="1" x14ac:dyDescent="0.15">
      <c r="A22" s="160" t="s">
        <v>139</v>
      </c>
      <c r="B22" s="160"/>
      <c r="C22" s="61">
        <v>1269</v>
      </c>
      <c r="D22" s="62" t="s">
        <v>221</v>
      </c>
      <c r="E22" s="62">
        <v>5</v>
      </c>
      <c r="F22" s="62">
        <v>8</v>
      </c>
      <c r="G22" s="62">
        <v>11</v>
      </c>
      <c r="H22" s="62">
        <v>18</v>
      </c>
      <c r="I22" s="62">
        <v>39</v>
      </c>
      <c r="J22" s="62">
        <v>39</v>
      </c>
      <c r="K22" s="62">
        <v>64</v>
      </c>
      <c r="L22" s="62">
        <v>86</v>
      </c>
      <c r="M22" s="62">
        <v>158</v>
      </c>
      <c r="N22" s="62">
        <v>271</v>
      </c>
      <c r="O22" s="62">
        <v>209</v>
      </c>
      <c r="P22" s="62">
        <v>154</v>
      </c>
      <c r="Q22" s="62">
        <v>122</v>
      </c>
      <c r="R22" s="62">
        <v>85</v>
      </c>
      <c r="S22" s="143">
        <v>65.540000000000006</v>
      </c>
    </row>
    <row r="23" spans="1:19" ht="26.25" customHeight="1" x14ac:dyDescent="0.15">
      <c r="A23" s="158" t="s">
        <v>140</v>
      </c>
      <c r="B23" s="158"/>
      <c r="C23" s="59">
        <v>577</v>
      </c>
      <c r="D23" s="60" t="s">
        <v>221</v>
      </c>
      <c r="E23" s="60">
        <v>1</v>
      </c>
      <c r="F23" s="60">
        <v>3</v>
      </c>
      <c r="G23" s="60">
        <v>3</v>
      </c>
      <c r="H23" s="60">
        <v>8</v>
      </c>
      <c r="I23" s="60">
        <v>16</v>
      </c>
      <c r="J23" s="60">
        <v>13</v>
      </c>
      <c r="K23" s="60">
        <v>16</v>
      </c>
      <c r="L23" s="60">
        <v>18</v>
      </c>
      <c r="M23" s="60">
        <v>78</v>
      </c>
      <c r="N23" s="60">
        <v>156</v>
      </c>
      <c r="O23" s="60">
        <v>128</v>
      </c>
      <c r="P23" s="60">
        <v>58</v>
      </c>
      <c r="Q23" s="60">
        <v>46</v>
      </c>
      <c r="R23" s="60">
        <v>33</v>
      </c>
      <c r="S23" s="142">
        <v>67.11</v>
      </c>
    </row>
    <row r="24" spans="1:19" ht="26.25" customHeight="1" x14ac:dyDescent="0.15">
      <c r="A24" s="160" t="s">
        <v>141</v>
      </c>
      <c r="B24" s="160"/>
      <c r="C24" s="61">
        <v>457</v>
      </c>
      <c r="D24" s="62" t="s">
        <v>221</v>
      </c>
      <c r="E24" s="62" t="s">
        <v>221</v>
      </c>
      <c r="F24" s="62" t="s">
        <v>221</v>
      </c>
      <c r="G24" s="62">
        <v>6</v>
      </c>
      <c r="H24" s="62">
        <v>8</v>
      </c>
      <c r="I24" s="62">
        <v>5</v>
      </c>
      <c r="J24" s="62">
        <v>9</v>
      </c>
      <c r="K24" s="62">
        <v>14</v>
      </c>
      <c r="L24" s="62">
        <v>16</v>
      </c>
      <c r="M24" s="62">
        <v>42</v>
      </c>
      <c r="N24" s="62">
        <v>98</v>
      </c>
      <c r="O24" s="62">
        <v>103</v>
      </c>
      <c r="P24" s="62">
        <v>67</v>
      </c>
      <c r="Q24" s="62">
        <v>58</v>
      </c>
      <c r="R24" s="62">
        <v>31</v>
      </c>
      <c r="S24" s="143">
        <v>69.33</v>
      </c>
    </row>
    <row r="25" spans="1:19" ht="26.25" customHeight="1" x14ac:dyDescent="0.15">
      <c r="A25" s="158" t="s">
        <v>142</v>
      </c>
      <c r="B25" s="158"/>
      <c r="C25" s="59">
        <v>678</v>
      </c>
      <c r="D25" s="60" t="s">
        <v>221</v>
      </c>
      <c r="E25" s="60">
        <v>2</v>
      </c>
      <c r="F25" s="60">
        <v>2</v>
      </c>
      <c r="G25" s="60">
        <v>6</v>
      </c>
      <c r="H25" s="60">
        <v>9</v>
      </c>
      <c r="I25" s="60">
        <v>14</v>
      </c>
      <c r="J25" s="60">
        <v>24</v>
      </c>
      <c r="K25" s="60">
        <v>24</v>
      </c>
      <c r="L25" s="60">
        <v>48</v>
      </c>
      <c r="M25" s="60">
        <v>91</v>
      </c>
      <c r="N25" s="60">
        <v>149</v>
      </c>
      <c r="O25" s="60">
        <v>117</v>
      </c>
      <c r="P25" s="60">
        <v>93</v>
      </c>
      <c r="Q25" s="60">
        <v>61</v>
      </c>
      <c r="R25" s="60">
        <v>38</v>
      </c>
      <c r="S25" s="142">
        <v>66.59</v>
      </c>
    </row>
    <row r="26" spans="1:19" ht="26.25" customHeight="1" x14ac:dyDescent="0.15">
      <c r="A26" s="160" t="s">
        <v>143</v>
      </c>
      <c r="B26" s="160"/>
      <c r="C26" s="61">
        <v>498</v>
      </c>
      <c r="D26" s="62" t="s">
        <v>221</v>
      </c>
      <c r="E26" s="62" t="s">
        <v>221</v>
      </c>
      <c r="F26" s="62" t="s">
        <v>221</v>
      </c>
      <c r="G26" s="62">
        <v>3</v>
      </c>
      <c r="H26" s="62">
        <v>11</v>
      </c>
      <c r="I26" s="62">
        <v>9</v>
      </c>
      <c r="J26" s="62">
        <v>12</v>
      </c>
      <c r="K26" s="62">
        <v>20</v>
      </c>
      <c r="L26" s="62">
        <v>30</v>
      </c>
      <c r="M26" s="62">
        <v>95</v>
      </c>
      <c r="N26" s="62">
        <v>111</v>
      </c>
      <c r="O26" s="62">
        <v>82</v>
      </c>
      <c r="P26" s="62">
        <v>55</v>
      </c>
      <c r="Q26" s="62">
        <v>46</v>
      </c>
      <c r="R26" s="62">
        <v>24</v>
      </c>
      <c r="S26" s="143">
        <v>66.349999999999994</v>
      </c>
    </row>
    <row r="27" spans="1:19" ht="26.25" customHeight="1" x14ac:dyDescent="0.15">
      <c r="A27" s="158" t="s">
        <v>144</v>
      </c>
      <c r="B27" s="158"/>
      <c r="C27" s="59">
        <v>283</v>
      </c>
      <c r="D27" s="60" t="s">
        <v>221</v>
      </c>
      <c r="E27" s="60" t="s">
        <v>221</v>
      </c>
      <c r="F27" s="60" t="s">
        <v>221</v>
      </c>
      <c r="G27" s="60">
        <v>1</v>
      </c>
      <c r="H27" s="60">
        <v>5</v>
      </c>
      <c r="I27" s="60">
        <v>9</v>
      </c>
      <c r="J27" s="60">
        <v>6</v>
      </c>
      <c r="K27" s="60">
        <v>7</v>
      </c>
      <c r="L27" s="60">
        <v>16</v>
      </c>
      <c r="M27" s="60">
        <v>34</v>
      </c>
      <c r="N27" s="60">
        <v>77</v>
      </c>
      <c r="O27" s="60">
        <v>48</v>
      </c>
      <c r="P27" s="60">
        <v>39</v>
      </c>
      <c r="Q27" s="60">
        <v>22</v>
      </c>
      <c r="R27" s="60">
        <v>19</v>
      </c>
      <c r="S27" s="142">
        <v>67.94</v>
      </c>
    </row>
    <row r="28" spans="1:19" ht="26.25" customHeight="1" x14ac:dyDescent="0.15">
      <c r="A28" s="160" t="s">
        <v>145</v>
      </c>
      <c r="B28" s="160"/>
      <c r="C28" s="61">
        <v>337</v>
      </c>
      <c r="D28" s="62" t="s">
        <v>221</v>
      </c>
      <c r="E28" s="62" t="s">
        <v>221</v>
      </c>
      <c r="F28" s="62">
        <v>2</v>
      </c>
      <c r="G28" s="62">
        <v>1</v>
      </c>
      <c r="H28" s="62">
        <v>1</v>
      </c>
      <c r="I28" s="62">
        <v>2</v>
      </c>
      <c r="J28" s="62">
        <v>2</v>
      </c>
      <c r="K28" s="62">
        <v>4</v>
      </c>
      <c r="L28" s="62">
        <v>14</v>
      </c>
      <c r="M28" s="62">
        <v>35</v>
      </c>
      <c r="N28" s="62">
        <v>83</v>
      </c>
      <c r="O28" s="62">
        <v>66</v>
      </c>
      <c r="P28" s="62">
        <v>51</v>
      </c>
      <c r="Q28" s="62">
        <v>44</v>
      </c>
      <c r="R28" s="62">
        <v>32</v>
      </c>
      <c r="S28" s="143">
        <v>71.239999999999995</v>
      </c>
    </row>
    <row r="29" spans="1:19" ht="26.25" customHeight="1" x14ac:dyDescent="0.15">
      <c r="A29" s="158" t="s">
        <v>146</v>
      </c>
      <c r="B29" s="158"/>
      <c r="C29" s="59">
        <v>236</v>
      </c>
      <c r="D29" s="60" t="s">
        <v>221</v>
      </c>
      <c r="E29" s="60" t="s">
        <v>221</v>
      </c>
      <c r="F29" s="60">
        <v>1</v>
      </c>
      <c r="G29" s="60">
        <v>1</v>
      </c>
      <c r="H29" s="60" t="s">
        <v>221</v>
      </c>
      <c r="I29" s="60">
        <v>1</v>
      </c>
      <c r="J29" s="60">
        <v>4</v>
      </c>
      <c r="K29" s="60">
        <v>4</v>
      </c>
      <c r="L29" s="60">
        <v>7</v>
      </c>
      <c r="M29" s="60">
        <v>19</v>
      </c>
      <c r="N29" s="60">
        <v>62</v>
      </c>
      <c r="O29" s="60">
        <v>54</v>
      </c>
      <c r="P29" s="60">
        <v>34</v>
      </c>
      <c r="Q29" s="60">
        <v>33</v>
      </c>
      <c r="R29" s="60">
        <v>16</v>
      </c>
      <c r="S29" s="142">
        <v>70.13</v>
      </c>
    </row>
    <row r="30" spans="1:19" ht="26.25" customHeight="1" x14ac:dyDescent="0.15">
      <c r="A30" s="160" t="s">
        <v>147</v>
      </c>
      <c r="B30" s="160"/>
      <c r="C30" s="61">
        <v>515</v>
      </c>
      <c r="D30" s="62" t="s">
        <v>221</v>
      </c>
      <c r="E30" s="62" t="s">
        <v>221</v>
      </c>
      <c r="F30" s="62" t="s">
        <v>221</v>
      </c>
      <c r="G30" s="62">
        <v>4</v>
      </c>
      <c r="H30" s="62">
        <v>11</v>
      </c>
      <c r="I30" s="62">
        <v>13</v>
      </c>
      <c r="J30" s="62">
        <v>14</v>
      </c>
      <c r="K30" s="62">
        <v>26</v>
      </c>
      <c r="L30" s="62">
        <v>31</v>
      </c>
      <c r="M30" s="62">
        <v>81</v>
      </c>
      <c r="N30" s="62">
        <v>109</v>
      </c>
      <c r="O30" s="62">
        <v>106</v>
      </c>
      <c r="P30" s="62">
        <v>58</v>
      </c>
      <c r="Q30" s="62">
        <v>38</v>
      </c>
      <c r="R30" s="62">
        <v>24</v>
      </c>
      <c r="S30" s="143">
        <v>65.91</v>
      </c>
    </row>
    <row r="31" spans="1:19" ht="26.25" customHeight="1" x14ac:dyDescent="0.15">
      <c r="A31" s="158" t="s">
        <v>148</v>
      </c>
      <c r="B31" s="158"/>
      <c r="C31" s="59">
        <v>457</v>
      </c>
      <c r="D31" s="60" t="s">
        <v>221</v>
      </c>
      <c r="E31" s="60" t="s">
        <v>221</v>
      </c>
      <c r="F31" s="60">
        <v>1</v>
      </c>
      <c r="G31" s="60">
        <v>6</v>
      </c>
      <c r="H31" s="60">
        <v>7</v>
      </c>
      <c r="I31" s="60">
        <v>12</v>
      </c>
      <c r="J31" s="60">
        <v>19</v>
      </c>
      <c r="K31" s="60">
        <v>16</v>
      </c>
      <c r="L31" s="60">
        <v>26</v>
      </c>
      <c r="M31" s="60">
        <v>63</v>
      </c>
      <c r="N31" s="60">
        <v>83</v>
      </c>
      <c r="O31" s="60">
        <v>99</v>
      </c>
      <c r="P31" s="60">
        <v>60</v>
      </c>
      <c r="Q31" s="60">
        <v>37</v>
      </c>
      <c r="R31" s="60">
        <v>28</v>
      </c>
      <c r="S31" s="142">
        <v>66.59</v>
      </c>
    </row>
    <row r="32" spans="1:19" ht="26.25" customHeight="1" x14ac:dyDescent="0.15">
      <c r="A32" s="160" t="s">
        <v>149</v>
      </c>
      <c r="B32" s="160"/>
      <c r="C32" s="61">
        <v>199</v>
      </c>
      <c r="D32" s="62" t="s">
        <v>221</v>
      </c>
      <c r="E32" s="62" t="s">
        <v>221</v>
      </c>
      <c r="F32" s="62">
        <v>1</v>
      </c>
      <c r="G32" s="62">
        <v>1</v>
      </c>
      <c r="H32" s="62">
        <v>1</v>
      </c>
      <c r="I32" s="62">
        <v>2</v>
      </c>
      <c r="J32" s="62">
        <v>6</v>
      </c>
      <c r="K32" s="62">
        <v>7</v>
      </c>
      <c r="L32" s="62">
        <v>12</v>
      </c>
      <c r="M32" s="62">
        <v>25</v>
      </c>
      <c r="N32" s="62">
        <v>44</v>
      </c>
      <c r="O32" s="62">
        <v>36</v>
      </c>
      <c r="P32" s="62">
        <v>30</v>
      </c>
      <c r="Q32" s="62">
        <v>23</v>
      </c>
      <c r="R32" s="62">
        <v>11</v>
      </c>
      <c r="S32" s="143">
        <v>67.73</v>
      </c>
    </row>
    <row r="33" spans="1:19" ht="26.25" customHeight="1" x14ac:dyDescent="0.15">
      <c r="A33" s="158" t="s">
        <v>150</v>
      </c>
      <c r="B33" s="198"/>
      <c r="C33" s="59">
        <v>297</v>
      </c>
      <c r="D33" s="60" t="s">
        <v>221</v>
      </c>
      <c r="E33" s="60" t="s">
        <v>221</v>
      </c>
      <c r="F33" s="60" t="s">
        <v>221</v>
      </c>
      <c r="G33" s="60">
        <v>1</v>
      </c>
      <c r="H33" s="60">
        <v>6</v>
      </c>
      <c r="I33" s="60">
        <v>5</v>
      </c>
      <c r="J33" s="60">
        <v>9</v>
      </c>
      <c r="K33" s="60">
        <v>8</v>
      </c>
      <c r="L33" s="60">
        <v>10</v>
      </c>
      <c r="M33" s="60">
        <v>27</v>
      </c>
      <c r="N33" s="60">
        <v>75</v>
      </c>
      <c r="O33" s="60">
        <v>68</v>
      </c>
      <c r="P33" s="60">
        <v>40</v>
      </c>
      <c r="Q33" s="60">
        <v>27</v>
      </c>
      <c r="R33" s="60">
        <v>21</v>
      </c>
      <c r="S33" s="142">
        <v>68.569999999999993</v>
      </c>
    </row>
    <row r="34" spans="1:19" ht="26.25" customHeight="1" x14ac:dyDescent="0.15">
      <c r="A34" s="160" t="s">
        <v>151</v>
      </c>
      <c r="B34" s="160"/>
      <c r="C34" s="61">
        <v>502</v>
      </c>
      <c r="D34" s="62" t="s">
        <v>221</v>
      </c>
      <c r="E34" s="62" t="s">
        <v>221</v>
      </c>
      <c r="F34" s="62" t="s">
        <v>221</v>
      </c>
      <c r="G34" s="62">
        <v>7</v>
      </c>
      <c r="H34" s="62">
        <v>6</v>
      </c>
      <c r="I34" s="62">
        <v>12</v>
      </c>
      <c r="J34" s="62">
        <v>15</v>
      </c>
      <c r="K34" s="62">
        <v>19</v>
      </c>
      <c r="L34" s="62">
        <v>25</v>
      </c>
      <c r="M34" s="62">
        <v>71</v>
      </c>
      <c r="N34" s="62">
        <v>120</v>
      </c>
      <c r="O34" s="62">
        <v>100</v>
      </c>
      <c r="P34" s="62">
        <v>62</v>
      </c>
      <c r="Q34" s="62">
        <v>42</v>
      </c>
      <c r="R34" s="62">
        <v>23</v>
      </c>
      <c r="S34" s="143">
        <v>67.05</v>
      </c>
    </row>
    <row r="35" spans="1:19" ht="26.25" customHeight="1" x14ac:dyDescent="0.15">
      <c r="A35" s="158" t="s">
        <v>152</v>
      </c>
      <c r="B35" s="158"/>
      <c r="C35" s="59">
        <v>636</v>
      </c>
      <c r="D35" s="60" t="s">
        <v>221</v>
      </c>
      <c r="E35" s="60">
        <v>5</v>
      </c>
      <c r="F35" s="60">
        <v>4</v>
      </c>
      <c r="G35" s="60">
        <v>3</v>
      </c>
      <c r="H35" s="60">
        <v>6</v>
      </c>
      <c r="I35" s="60">
        <v>12</v>
      </c>
      <c r="J35" s="60">
        <v>21</v>
      </c>
      <c r="K35" s="60">
        <v>22</v>
      </c>
      <c r="L35" s="60">
        <v>38</v>
      </c>
      <c r="M35" s="60">
        <v>88</v>
      </c>
      <c r="N35" s="60">
        <v>126</v>
      </c>
      <c r="O35" s="60">
        <v>113</v>
      </c>
      <c r="P35" s="60">
        <v>89</v>
      </c>
      <c r="Q35" s="60">
        <v>63</v>
      </c>
      <c r="R35" s="60">
        <v>46</v>
      </c>
      <c r="S35" s="110">
        <v>67</v>
      </c>
    </row>
    <row r="36" spans="1:19" ht="26.25" customHeight="1" x14ac:dyDescent="0.15">
      <c r="A36" s="162" t="s">
        <v>153</v>
      </c>
      <c r="B36" s="162"/>
      <c r="C36" s="90">
        <v>485</v>
      </c>
      <c r="D36" s="89" t="s">
        <v>221</v>
      </c>
      <c r="E36" s="89" t="s">
        <v>221</v>
      </c>
      <c r="F36" s="89">
        <v>2</v>
      </c>
      <c r="G36" s="89">
        <v>4</v>
      </c>
      <c r="H36" s="89">
        <v>3</v>
      </c>
      <c r="I36" s="89">
        <v>6</v>
      </c>
      <c r="J36" s="89">
        <v>4</v>
      </c>
      <c r="K36" s="89">
        <v>13</v>
      </c>
      <c r="L36" s="89">
        <v>23</v>
      </c>
      <c r="M36" s="89">
        <v>52</v>
      </c>
      <c r="N36" s="89">
        <v>102</v>
      </c>
      <c r="O36" s="89">
        <v>91</v>
      </c>
      <c r="P36" s="89">
        <v>73</v>
      </c>
      <c r="Q36" s="89">
        <v>76</v>
      </c>
      <c r="R36" s="89">
        <v>36</v>
      </c>
      <c r="S36" s="144">
        <v>70.459999999999994</v>
      </c>
    </row>
  </sheetData>
  <mergeCells count="46">
    <mergeCell ref="N7:N10"/>
    <mergeCell ref="O7:O10"/>
    <mergeCell ref="A6:B10"/>
    <mergeCell ref="C6:J6"/>
    <mergeCell ref="K6:R6"/>
    <mergeCell ref="C7:C10"/>
    <mergeCell ref="D7:D10"/>
    <mergeCell ref="E7:E10"/>
    <mergeCell ref="F7:F10"/>
    <mergeCell ref="G7:G10"/>
    <mergeCell ref="H7:H10"/>
    <mergeCell ref="I7:I10"/>
    <mergeCell ref="A13:B13"/>
    <mergeCell ref="J7:J10"/>
    <mergeCell ref="K7:K10"/>
    <mergeCell ref="L7:L10"/>
    <mergeCell ref="M7:M10"/>
    <mergeCell ref="A30:B30"/>
    <mergeCell ref="A31:B31"/>
    <mergeCell ref="A20:B20"/>
    <mergeCell ref="A21:B21"/>
    <mergeCell ref="A22:B22"/>
    <mergeCell ref="A23:B23"/>
    <mergeCell ref="A24:B24"/>
    <mergeCell ref="A25:B25"/>
    <mergeCell ref="S6:S10"/>
    <mergeCell ref="A26:B26"/>
    <mergeCell ref="A27:B27"/>
    <mergeCell ref="A28:B28"/>
    <mergeCell ref="A29:B29"/>
    <mergeCell ref="A14:B14"/>
    <mergeCell ref="A15:B15"/>
    <mergeCell ref="A16:B16"/>
    <mergeCell ref="A17:B17"/>
    <mergeCell ref="A18:B18"/>
    <mergeCell ref="A19:B19"/>
    <mergeCell ref="P7:P10"/>
    <mergeCell ref="Q7:Q10"/>
    <mergeCell ref="R7:R10"/>
    <mergeCell ref="A11:B11"/>
    <mergeCell ref="A12:B12"/>
    <mergeCell ref="A32:B32"/>
    <mergeCell ref="A33:B33"/>
    <mergeCell ref="A34:B34"/>
    <mergeCell ref="A35:B35"/>
    <mergeCell ref="A36:B36"/>
  </mergeCells>
  <phoneticPr fontId="5"/>
  <pageMargins left="0.70866141732283472" right="0.70866141732283472" top="0.55118110236220474" bottom="0.55118110236220474" header="0.31496062992125984" footer="0.31496062992125984"/>
  <pageSetup paperSize="9" firstPageNumber="136" orientation="portrait" useFirstPageNumber="1" r:id="rId1"/>
  <headerFooter>
    <oddFooter>&amp;C- &amp;P -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Normal="100" zoomScaleSheetLayoutView="100" workbookViewId="0">
      <selection activeCell="N15" sqref="N1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9.75" style="7" bestFit="1" customWidth="1"/>
    <col min="4" max="16" width="9.125" style="7" customWidth="1"/>
    <col min="17" max="18" width="10.125" style="7" customWidth="1"/>
    <col min="19" max="16384" width="8" style="8"/>
  </cols>
  <sheetData>
    <row r="1" spans="1:18" ht="15" customHeight="1" x14ac:dyDescent="0.15">
      <c r="A1" s="129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16" customFormat="1" ht="12.75" customHeight="1" x14ac:dyDescent="0.15">
      <c r="A2" s="136" t="s">
        <v>412</v>
      </c>
    </row>
    <row r="3" spans="1:18" s="16" customFormat="1" ht="12.75" customHeight="1" x14ac:dyDescent="0.15">
      <c r="A3" s="27" t="s">
        <v>413</v>
      </c>
      <c r="C3" s="15"/>
      <c r="D3" s="15"/>
      <c r="E3" s="15"/>
      <c r="F3" s="15"/>
      <c r="G3" s="15"/>
      <c r="H3" s="15"/>
      <c r="I3" s="36"/>
      <c r="J3" s="36"/>
      <c r="K3" s="15"/>
      <c r="L3" s="15"/>
      <c r="M3" s="15"/>
      <c r="N3" s="15"/>
      <c r="O3" s="15"/>
      <c r="P3" s="15"/>
      <c r="Q3" s="15"/>
    </row>
    <row r="4" spans="1:18" s="16" customFormat="1" ht="12.75" customHeight="1" x14ac:dyDescent="0.15">
      <c r="B4" s="27"/>
      <c r="C4" s="15"/>
      <c r="D4" s="15"/>
      <c r="E4" s="15"/>
      <c r="F4" s="15"/>
      <c r="G4" s="15"/>
      <c r="H4" s="15"/>
      <c r="I4" s="36"/>
      <c r="J4" s="36"/>
      <c r="K4" s="15"/>
      <c r="L4" s="15"/>
      <c r="M4" s="15"/>
      <c r="N4" s="15"/>
      <c r="O4" s="15"/>
      <c r="P4" s="15"/>
      <c r="Q4" s="15"/>
      <c r="R4" s="20"/>
    </row>
    <row r="5" spans="1:18" s="24" customFormat="1" ht="12.75" customHeight="1" thickBot="1" x14ac:dyDescent="0.2">
      <c r="B5" s="23"/>
      <c r="C5" s="34"/>
      <c r="D5" s="34"/>
      <c r="E5" s="34"/>
      <c r="F5" s="34"/>
      <c r="G5" s="34"/>
      <c r="H5" s="34"/>
      <c r="I5" s="35"/>
      <c r="J5" s="34"/>
      <c r="K5" s="34"/>
      <c r="L5" s="34"/>
      <c r="M5" s="34"/>
      <c r="N5" s="34"/>
      <c r="O5" s="34"/>
      <c r="P5" s="34"/>
      <c r="Q5" s="34"/>
      <c r="R5" s="20" t="s">
        <v>43</v>
      </c>
    </row>
    <row r="6" spans="1:18" s="25" customFormat="1" ht="11.25" customHeight="1" thickTop="1" x14ac:dyDescent="0.15">
      <c r="A6" s="155" t="s">
        <v>127</v>
      </c>
      <c r="B6" s="155"/>
      <c r="C6" s="196" t="s">
        <v>5</v>
      </c>
      <c r="D6" s="52"/>
      <c r="E6" s="53"/>
      <c r="F6" s="53"/>
      <c r="G6" s="53"/>
      <c r="H6" s="54" t="s">
        <v>7</v>
      </c>
      <c r="I6" s="53"/>
      <c r="J6" s="53" t="s">
        <v>46</v>
      </c>
      <c r="K6" s="53"/>
      <c r="L6" s="55"/>
      <c r="M6" s="55"/>
      <c r="N6" s="55"/>
      <c r="O6" s="56"/>
      <c r="P6" s="177" t="s">
        <v>55</v>
      </c>
      <c r="Q6" s="170" t="s">
        <v>56</v>
      </c>
      <c r="R6" s="37"/>
    </row>
    <row r="7" spans="1:18" s="25" customFormat="1" ht="11.25" customHeight="1" x14ac:dyDescent="0.15">
      <c r="A7" s="156"/>
      <c r="B7" s="156"/>
      <c r="C7" s="197"/>
      <c r="D7" s="182" t="s">
        <v>1</v>
      </c>
      <c r="E7" s="185" t="s">
        <v>57</v>
      </c>
      <c r="F7" s="190" t="s">
        <v>67</v>
      </c>
      <c r="G7" s="191"/>
      <c r="H7" s="191"/>
      <c r="I7" s="191"/>
      <c r="J7" s="192"/>
      <c r="K7" s="180" t="s">
        <v>68</v>
      </c>
      <c r="L7" s="154"/>
      <c r="M7" s="154"/>
      <c r="N7" s="154"/>
      <c r="O7" s="181" t="s">
        <v>59</v>
      </c>
      <c r="P7" s="178"/>
      <c r="Q7" s="171"/>
      <c r="R7" s="154" t="s">
        <v>162</v>
      </c>
    </row>
    <row r="8" spans="1:18" s="25" customFormat="1" ht="11.25" customHeight="1" x14ac:dyDescent="0.15">
      <c r="A8" s="156"/>
      <c r="B8" s="156"/>
      <c r="C8" s="197"/>
      <c r="D8" s="183"/>
      <c r="E8" s="185"/>
      <c r="F8" s="188" t="s">
        <v>37</v>
      </c>
      <c r="G8" s="165" t="s">
        <v>0</v>
      </c>
      <c r="H8" s="165" t="s">
        <v>58</v>
      </c>
      <c r="I8" s="181" t="s">
        <v>38</v>
      </c>
      <c r="J8" s="193" t="s">
        <v>62</v>
      </c>
      <c r="K8" s="173" t="s">
        <v>39</v>
      </c>
      <c r="L8" s="176" t="s">
        <v>6</v>
      </c>
      <c r="M8" s="176" t="s">
        <v>40</v>
      </c>
      <c r="N8" s="176" t="s">
        <v>41</v>
      </c>
      <c r="O8" s="165"/>
      <c r="P8" s="178"/>
      <c r="Q8" s="171"/>
      <c r="R8" s="154"/>
    </row>
    <row r="9" spans="1:18" s="25" customFormat="1" ht="11.25" customHeight="1" x14ac:dyDescent="0.15">
      <c r="A9" s="156"/>
      <c r="B9" s="156"/>
      <c r="C9" s="197"/>
      <c r="D9" s="183"/>
      <c r="E9" s="185"/>
      <c r="F9" s="188"/>
      <c r="G9" s="165"/>
      <c r="H9" s="165"/>
      <c r="I9" s="165"/>
      <c r="J9" s="194"/>
      <c r="K9" s="174"/>
      <c r="L9" s="165"/>
      <c r="M9" s="165"/>
      <c r="N9" s="165"/>
      <c r="O9" s="165"/>
      <c r="P9" s="178"/>
      <c r="Q9" s="171"/>
      <c r="R9" s="154"/>
    </row>
    <row r="10" spans="1:18" s="25" customFormat="1" ht="11.25" customHeight="1" x14ac:dyDescent="0.15">
      <c r="A10" s="157"/>
      <c r="B10" s="157"/>
      <c r="C10" s="197"/>
      <c r="D10" s="184"/>
      <c r="E10" s="186"/>
      <c r="F10" s="189"/>
      <c r="G10" s="187"/>
      <c r="H10" s="187"/>
      <c r="I10" s="187"/>
      <c r="J10" s="195"/>
      <c r="K10" s="175"/>
      <c r="L10" s="166"/>
      <c r="M10" s="166"/>
      <c r="N10" s="166"/>
      <c r="O10" s="166"/>
      <c r="P10" s="179"/>
      <c r="Q10" s="172"/>
      <c r="R10" s="154"/>
    </row>
    <row r="11" spans="1:18" s="25" customFormat="1" ht="26.25" customHeight="1" x14ac:dyDescent="0.15">
      <c r="A11" s="158" t="s">
        <v>128</v>
      </c>
      <c r="B11" s="158"/>
      <c r="C11" s="59">
        <v>1015</v>
      </c>
      <c r="D11" s="60">
        <v>64</v>
      </c>
      <c r="E11" s="60" t="s">
        <v>221</v>
      </c>
      <c r="F11" s="60">
        <v>40</v>
      </c>
      <c r="G11" s="60">
        <v>40</v>
      </c>
      <c r="H11" s="60" t="s">
        <v>221</v>
      </c>
      <c r="I11" s="60" t="s">
        <v>221</v>
      </c>
      <c r="J11" s="124" t="s">
        <v>221</v>
      </c>
      <c r="K11" s="60">
        <v>15</v>
      </c>
      <c r="L11" s="60" t="s">
        <v>221</v>
      </c>
      <c r="M11" s="124">
        <v>11</v>
      </c>
      <c r="N11" s="60">
        <v>4</v>
      </c>
      <c r="O11" s="60">
        <v>9</v>
      </c>
      <c r="P11" s="124">
        <v>20</v>
      </c>
      <c r="Q11" s="60">
        <v>931</v>
      </c>
      <c r="R11" s="60">
        <v>897</v>
      </c>
    </row>
    <row r="12" spans="1:18" s="25" customFormat="1" ht="26.25" customHeight="1" x14ac:dyDescent="0.15">
      <c r="A12" s="160" t="s">
        <v>129</v>
      </c>
      <c r="B12" s="160"/>
      <c r="C12" s="61">
        <v>93</v>
      </c>
      <c r="D12" s="62">
        <v>4</v>
      </c>
      <c r="E12" s="62" t="s">
        <v>221</v>
      </c>
      <c r="F12" s="62">
        <v>3</v>
      </c>
      <c r="G12" s="62">
        <v>3</v>
      </c>
      <c r="H12" s="62" t="s">
        <v>221</v>
      </c>
      <c r="I12" s="62" t="s">
        <v>221</v>
      </c>
      <c r="J12" s="62" t="s">
        <v>221</v>
      </c>
      <c r="K12" s="62">
        <v>1</v>
      </c>
      <c r="L12" s="62" t="s">
        <v>221</v>
      </c>
      <c r="M12" s="62">
        <v>1</v>
      </c>
      <c r="N12" s="62" t="s">
        <v>221</v>
      </c>
      <c r="O12" s="62" t="s">
        <v>221</v>
      </c>
      <c r="P12" s="62" t="s">
        <v>221</v>
      </c>
      <c r="Q12" s="62">
        <v>89</v>
      </c>
      <c r="R12" s="62">
        <v>89</v>
      </c>
    </row>
    <row r="13" spans="1:18" s="25" customFormat="1" ht="26.25" customHeight="1" x14ac:dyDescent="0.15">
      <c r="A13" s="158" t="s">
        <v>130</v>
      </c>
      <c r="B13" s="158"/>
      <c r="C13" s="59">
        <v>9</v>
      </c>
      <c r="D13" s="60">
        <v>2</v>
      </c>
      <c r="E13" s="60" t="s">
        <v>221</v>
      </c>
      <c r="F13" s="60">
        <v>2</v>
      </c>
      <c r="G13" s="60">
        <v>2</v>
      </c>
      <c r="H13" s="60" t="s">
        <v>221</v>
      </c>
      <c r="I13" s="60" t="s">
        <v>221</v>
      </c>
      <c r="J13" s="60" t="s">
        <v>221</v>
      </c>
      <c r="K13" s="60" t="s">
        <v>221</v>
      </c>
      <c r="L13" s="60" t="s">
        <v>221</v>
      </c>
      <c r="M13" s="60" t="s">
        <v>221</v>
      </c>
      <c r="N13" s="60" t="s">
        <v>221</v>
      </c>
      <c r="O13" s="60" t="s">
        <v>221</v>
      </c>
      <c r="P13" s="60">
        <v>3</v>
      </c>
      <c r="Q13" s="60">
        <v>4</v>
      </c>
      <c r="R13" s="60">
        <v>4</v>
      </c>
    </row>
    <row r="14" spans="1:18" s="25" customFormat="1" ht="26.25" customHeight="1" x14ac:dyDescent="0.15">
      <c r="A14" s="160" t="s">
        <v>131</v>
      </c>
      <c r="B14" s="160"/>
      <c r="C14" s="61">
        <v>14</v>
      </c>
      <c r="D14" s="62">
        <v>2</v>
      </c>
      <c r="E14" s="62" t="s">
        <v>221</v>
      </c>
      <c r="F14" s="62">
        <v>2</v>
      </c>
      <c r="G14" s="62">
        <v>2</v>
      </c>
      <c r="H14" s="62" t="s">
        <v>221</v>
      </c>
      <c r="I14" s="62" t="s">
        <v>221</v>
      </c>
      <c r="J14" s="62" t="s">
        <v>221</v>
      </c>
      <c r="K14" s="62" t="s">
        <v>221</v>
      </c>
      <c r="L14" s="62" t="s">
        <v>221</v>
      </c>
      <c r="M14" s="62" t="s">
        <v>221</v>
      </c>
      <c r="N14" s="62" t="s">
        <v>221</v>
      </c>
      <c r="O14" s="62" t="s">
        <v>221</v>
      </c>
      <c r="P14" s="62">
        <v>2</v>
      </c>
      <c r="Q14" s="62">
        <v>10</v>
      </c>
      <c r="R14" s="62">
        <v>10</v>
      </c>
    </row>
    <row r="15" spans="1:18" s="25" customFormat="1" ht="26.25" customHeight="1" x14ac:dyDescent="0.15">
      <c r="A15" s="158" t="s">
        <v>132</v>
      </c>
      <c r="B15" s="158"/>
      <c r="C15" s="59">
        <v>37</v>
      </c>
      <c r="D15" s="60">
        <v>9</v>
      </c>
      <c r="E15" s="60" t="s">
        <v>221</v>
      </c>
      <c r="F15" s="60">
        <v>7</v>
      </c>
      <c r="G15" s="60">
        <v>7</v>
      </c>
      <c r="H15" s="60" t="s">
        <v>221</v>
      </c>
      <c r="I15" s="60" t="s">
        <v>221</v>
      </c>
      <c r="J15" s="60" t="s">
        <v>221</v>
      </c>
      <c r="K15" s="60">
        <v>2</v>
      </c>
      <c r="L15" s="60" t="s">
        <v>221</v>
      </c>
      <c r="M15" s="60">
        <v>1</v>
      </c>
      <c r="N15" s="60">
        <v>1</v>
      </c>
      <c r="O15" s="60" t="s">
        <v>221</v>
      </c>
      <c r="P15" s="60">
        <v>1</v>
      </c>
      <c r="Q15" s="60">
        <v>27</v>
      </c>
      <c r="R15" s="60">
        <v>23</v>
      </c>
    </row>
    <row r="16" spans="1:18" s="25" customFormat="1" ht="26.25" customHeight="1" x14ac:dyDescent="0.15">
      <c r="A16" s="160" t="s">
        <v>154</v>
      </c>
      <c r="B16" s="160"/>
      <c r="C16" s="61">
        <v>127</v>
      </c>
      <c r="D16" s="62">
        <v>7</v>
      </c>
      <c r="E16" s="62" t="s">
        <v>221</v>
      </c>
      <c r="F16" s="62">
        <v>2</v>
      </c>
      <c r="G16" s="62">
        <v>2</v>
      </c>
      <c r="H16" s="62" t="s">
        <v>221</v>
      </c>
      <c r="I16" s="62" t="s">
        <v>221</v>
      </c>
      <c r="J16" s="62" t="s">
        <v>221</v>
      </c>
      <c r="K16" s="62">
        <v>3</v>
      </c>
      <c r="L16" s="62" t="s">
        <v>221</v>
      </c>
      <c r="M16" s="62">
        <v>2</v>
      </c>
      <c r="N16" s="62">
        <v>1</v>
      </c>
      <c r="O16" s="62">
        <v>2</v>
      </c>
      <c r="P16" s="62">
        <v>4</v>
      </c>
      <c r="Q16" s="62">
        <v>116</v>
      </c>
      <c r="R16" s="62">
        <v>108</v>
      </c>
    </row>
    <row r="17" spans="1:18" s="25" customFormat="1" ht="26.25" customHeight="1" x14ac:dyDescent="0.15">
      <c r="A17" s="158" t="s">
        <v>134</v>
      </c>
      <c r="B17" s="158"/>
      <c r="C17" s="59">
        <v>166</v>
      </c>
      <c r="D17" s="60">
        <v>13</v>
      </c>
      <c r="E17" s="60" t="s">
        <v>221</v>
      </c>
      <c r="F17" s="60">
        <v>9</v>
      </c>
      <c r="G17" s="60">
        <v>9</v>
      </c>
      <c r="H17" s="60" t="s">
        <v>221</v>
      </c>
      <c r="I17" s="60" t="s">
        <v>221</v>
      </c>
      <c r="J17" s="60" t="s">
        <v>221</v>
      </c>
      <c r="K17" s="60">
        <v>2</v>
      </c>
      <c r="L17" s="60" t="s">
        <v>221</v>
      </c>
      <c r="M17" s="60">
        <v>1</v>
      </c>
      <c r="N17" s="60">
        <v>1</v>
      </c>
      <c r="O17" s="60">
        <v>2</v>
      </c>
      <c r="P17" s="60">
        <v>4</v>
      </c>
      <c r="Q17" s="60">
        <v>149</v>
      </c>
      <c r="R17" s="60">
        <v>146</v>
      </c>
    </row>
    <row r="18" spans="1:18" s="25" customFormat="1" ht="26.25" customHeight="1" x14ac:dyDescent="0.15">
      <c r="A18" s="160" t="s">
        <v>135</v>
      </c>
      <c r="B18" s="160"/>
      <c r="C18" s="61" t="s">
        <v>237</v>
      </c>
      <c r="D18" s="62" t="s">
        <v>237</v>
      </c>
      <c r="E18" s="62" t="s">
        <v>237</v>
      </c>
      <c r="F18" s="62" t="s">
        <v>237</v>
      </c>
      <c r="G18" s="62" t="s">
        <v>237</v>
      </c>
      <c r="H18" s="62" t="s">
        <v>237</v>
      </c>
      <c r="I18" s="62" t="s">
        <v>237</v>
      </c>
      <c r="J18" s="62" t="s">
        <v>237</v>
      </c>
      <c r="K18" s="62" t="s">
        <v>237</v>
      </c>
      <c r="L18" s="62" t="s">
        <v>237</v>
      </c>
      <c r="M18" s="62" t="s">
        <v>237</v>
      </c>
      <c r="N18" s="62" t="s">
        <v>237</v>
      </c>
      <c r="O18" s="62" t="s">
        <v>237</v>
      </c>
      <c r="P18" s="62" t="s">
        <v>237</v>
      </c>
      <c r="Q18" s="62" t="s">
        <v>237</v>
      </c>
      <c r="R18" s="62" t="s">
        <v>237</v>
      </c>
    </row>
    <row r="19" spans="1:18" s="25" customFormat="1" ht="26.25" customHeight="1" x14ac:dyDescent="0.15">
      <c r="A19" s="158" t="s">
        <v>136</v>
      </c>
      <c r="B19" s="158"/>
      <c r="C19" s="59">
        <v>5</v>
      </c>
      <c r="D19" s="60" t="s">
        <v>221</v>
      </c>
      <c r="E19" s="60" t="s">
        <v>221</v>
      </c>
      <c r="F19" s="60" t="s">
        <v>221</v>
      </c>
      <c r="G19" s="60" t="s">
        <v>221</v>
      </c>
      <c r="H19" s="60" t="s">
        <v>221</v>
      </c>
      <c r="I19" s="60" t="s">
        <v>221</v>
      </c>
      <c r="J19" s="60" t="s">
        <v>221</v>
      </c>
      <c r="K19" s="60" t="s">
        <v>221</v>
      </c>
      <c r="L19" s="60" t="s">
        <v>221</v>
      </c>
      <c r="M19" s="60" t="s">
        <v>221</v>
      </c>
      <c r="N19" s="60" t="s">
        <v>221</v>
      </c>
      <c r="O19" s="60" t="s">
        <v>221</v>
      </c>
      <c r="P19" s="60" t="s">
        <v>221</v>
      </c>
      <c r="Q19" s="60">
        <v>5</v>
      </c>
      <c r="R19" s="60">
        <v>5</v>
      </c>
    </row>
    <row r="20" spans="1:18" s="25" customFormat="1" ht="26.25" customHeight="1" x14ac:dyDescent="0.15">
      <c r="A20" s="160" t="s">
        <v>137</v>
      </c>
      <c r="B20" s="160"/>
      <c r="C20" s="61">
        <v>162</v>
      </c>
      <c r="D20" s="62">
        <v>6</v>
      </c>
      <c r="E20" s="62" t="s">
        <v>221</v>
      </c>
      <c r="F20" s="62">
        <v>3</v>
      </c>
      <c r="G20" s="62">
        <v>3</v>
      </c>
      <c r="H20" s="62" t="s">
        <v>221</v>
      </c>
      <c r="I20" s="62" t="s">
        <v>221</v>
      </c>
      <c r="J20" s="62" t="s">
        <v>221</v>
      </c>
      <c r="K20" s="62">
        <v>1</v>
      </c>
      <c r="L20" s="62" t="s">
        <v>221</v>
      </c>
      <c r="M20" s="62">
        <v>1</v>
      </c>
      <c r="N20" s="62" t="s">
        <v>221</v>
      </c>
      <c r="O20" s="62">
        <v>2</v>
      </c>
      <c r="P20" s="62">
        <v>3</v>
      </c>
      <c r="Q20" s="62">
        <v>153</v>
      </c>
      <c r="R20" s="62">
        <v>144</v>
      </c>
    </row>
    <row r="21" spans="1:18" s="25" customFormat="1" ht="26.25" customHeight="1" x14ac:dyDescent="0.15">
      <c r="A21" s="158" t="s">
        <v>138</v>
      </c>
      <c r="B21" s="158"/>
      <c r="C21" s="59">
        <v>88</v>
      </c>
      <c r="D21" s="60">
        <v>6</v>
      </c>
      <c r="E21" s="60" t="s">
        <v>221</v>
      </c>
      <c r="F21" s="60">
        <v>3</v>
      </c>
      <c r="G21" s="60">
        <v>3</v>
      </c>
      <c r="H21" s="60" t="s">
        <v>221</v>
      </c>
      <c r="I21" s="60" t="s">
        <v>221</v>
      </c>
      <c r="J21" s="60" t="s">
        <v>221</v>
      </c>
      <c r="K21" s="60">
        <v>1</v>
      </c>
      <c r="L21" s="60" t="s">
        <v>221</v>
      </c>
      <c r="M21" s="60">
        <v>1</v>
      </c>
      <c r="N21" s="60" t="s">
        <v>221</v>
      </c>
      <c r="O21" s="60">
        <v>2</v>
      </c>
      <c r="P21" s="60">
        <v>1</v>
      </c>
      <c r="Q21" s="60">
        <v>81</v>
      </c>
      <c r="R21" s="60">
        <v>81</v>
      </c>
    </row>
    <row r="22" spans="1:18" s="25" customFormat="1" ht="26.25" customHeight="1" x14ac:dyDescent="0.15">
      <c r="A22" s="160" t="s">
        <v>139</v>
      </c>
      <c r="B22" s="160"/>
      <c r="C22" s="61">
        <v>44</v>
      </c>
      <c r="D22" s="62">
        <v>5</v>
      </c>
      <c r="E22" s="62" t="s">
        <v>221</v>
      </c>
      <c r="F22" s="62">
        <v>4</v>
      </c>
      <c r="G22" s="62">
        <v>4</v>
      </c>
      <c r="H22" s="62" t="s">
        <v>221</v>
      </c>
      <c r="I22" s="62" t="s">
        <v>221</v>
      </c>
      <c r="J22" s="62" t="s">
        <v>221</v>
      </c>
      <c r="K22" s="62">
        <v>1</v>
      </c>
      <c r="L22" s="62" t="s">
        <v>221</v>
      </c>
      <c r="M22" s="62">
        <v>1</v>
      </c>
      <c r="N22" s="62" t="s">
        <v>221</v>
      </c>
      <c r="O22" s="62" t="s">
        <v>221</v>
      </c>
      <c r="P22" s="62" t="s">
        <v>221</v>
      </c>
      <c r="Q22" s="62">
        <v>39</v>
      </c>
      <c r="R22" s="62">
        <v>34</v>
      </c>
    </row>
    <row r="23" spans="1:18" s="25" customFormat="1" ht="26.25" customHeight="1" x14ac:dyDescent="0.15">
      <c r="A23" s="158" t="s">
        <v>140</v>
      </c>
      <c r="B23" s="158"/>
      <c r="C23" s="59">
        <v>14</v>
      </c>
      <c r="D23" s="60" t="s">
        <v>221</v>
      </c>
      <c r="E23" s="60" t="s">
        <v>221</v>
      </c>
      <c r="F23" s="60" t="s">
        <v>221</v>
      </c>
      <c r="G23" s="60" t="s">
        <v>221</v>
      </c>
      <c r="H23" s="60" t="s">
        <v>221</v>
      </c>
      <c r="I23" s="60" t="s">
        <v>221</v>
      </c>
      <c r="J23" s="60" t="s">
        <v>221</v>
      </c>
      <c r="K23" s="60" t="s">
        <v>221</v>
      </c>
      <c r="L23" s="60" t="s">
        <v>221</v>
      </c>
      <c r="M23" s="60" t="s">
        <v>221</v>
      </c>
      <c r="N23" s="60" t="s">
        <v>221</v>
      </c>
      <c r="O23" s="60" t="s">
        <v>221</v>
      </c>
      <c r="P23" s="60" t="s">
        <v>221</v>
      </c>
      <c r="Q23" s="60">
        <v>14</v>
      </c>
      <c r="R23" s="60">
        <v>14</v>
      </c>
    </row>
    <row r="24" spans="1:18" s="25" customFormat="1" ht="26.25" customHeight="1" x14ac:dyDescent="0.15">
      <c r="A24" s="160" t="s">
        <v>141</v>
      </c>
      <c r="B24" s="160"/>
      <c r="C24" s="61">
        <v>27</v>
      </c>
      <c r="D24" s="62">
        <v>1</v>
      </c>
      <c r="E24" s="62" t="s">
        <v>221</v>
      </c>
      <c r="F24" s="62">
        <v>1</v>
      </c>
      <c r="G24" s="62">
        <v>1</v>
      </c>
      <c r="H24" s="62" t="s">
        <v>221</v>
      </c>
      <c r="I24" s="62" t="s">
        <v>221</v>
      </c>
      <c r="J24" s="62" t="s">
        <v>221</v>
      </c>
      <c r="K24" s="62" t="s">
        <v>221</v>
      </c>
      <c r="L24" s="62" t="s">
        <v>221</v>
      </c>
      <c r="M24" s="62" t="s">
        <v>221</v>
      </c>
      <c r="N24" s="62" t="s">
        <v>221</v>
      </c>
      <c r="O24" s="62" t="s">
        <v>221</v>
      </c>
      <c r="P24" s="62" t="s">
        <v>221</v>
      </c>
      <c r="Q24" s="62">
        <v>26</v>
      </c>
      <c r="R24" s="62">
        <v>26</v>
      </c>
    </row>
    <row r="25" spans="1:18" s="25" customFormat="1" ht="26.25" customHeight="1" x14ac:dyDescent="0.15">
      <c r="A25" s="158" t="s">
        <v>142</v>
      </c>
      <c r="B25" s="158"/>
      <c r="C25" s="59" t="s">
        <v>221</v>
      </c>
      <c r="D25" s="60" t="s">
        <v>221</v>
      </c>
      <c r="E25" s="60" t="s">
        <v>221</v>
      </c>
      <c r="F25" s="60" t="s">
        <v>221</v>
      </c>
      <c r="G25" s="60" t="s">
        <v>221</v>
      </c>
      <c r="H25" s="60" t="s">
        <v>221</v>
      </c>
      <c r="I25" s="60" t="s">
        <v>221</v>
      </c>
      <c r="J25" s="60" t="s">
        <v>221</v>
      </c>
      <c r="K25" s="60" t="s">
        <v>221</v>
      </c>
      <c r="L25" s="60" t="s">
        <v>221</v>
      </c>
      <c r="M25" s="60" t="s">
        <v>221</v>
      </c>
      <c r="N25" s="60" t="s">
        <v>221</v>
      </c>
      <c r="O25" s="60" t="s">
        <v>221</v>
      </c>
      <c r="P25" s="60" t="s">
        <v>221</v>
      </c>
      <c r="Q25" s="60" t="s">
        <v>221</v>
      </c>
      <c r="R25" s="60" t="s">
        <v>221</v>
      </c>
    </row>
    <row r="26" spans="1:18" s="25" customFormat="1" ht="26.25" customHeight="1" x14ac:dyDescent="0.15">
      <c r="A26" s="160" t="s">
        <v>143</v>
      </c>
      <c r="B26" s="160"/>
      <c r="C26" s="61" t="s">
        <v>237</v>
      </c>
      <c r="D26" s="62" t="s">
        <v>237</v>
      </c>
      <c r="E26" s="62" t="s">
        <v>237</v>
      </c>
      <c r="F26" s="62" t="s">
        <v>237</v>
      </c>
      <c r="G26" s="62" t="s">
        <v>237</v>
      </c>
      <c r="H26" s="62" t="s">
        <v>237</v>
      </c>
      <c r="I26" s="62" t="s">
        <v>237</v>
      </c>
      <c r="J26" s="62" t="s">
        <v>237</v>
      </c>
      <c r="K26" s="62" t="s">
        <v>237</v>
      </c>
      <c r="L26" s="62" t="s">
        <v>237</v>
      </c>
      <c r="M26" s="62" t="s">
        <v>237</v>
      </c>
      <c r="N26" s="62" t="s">
        <v>237</v>
      </c>
      <c r="O26" s="62" t="s">
        <v>237</v>
      </c>
      <c r="P26" s="62" t="s">
        <v>237</v>
      </c>
      <c r="Q26" s="62" t="s">
        <v>237</v>
      </c>
      <c r="R26" s="62" t="s">
        <v>237</v>
      </c>
    </row>
    <row r="27" spans="1:18" s="25" customFormat="1" ht="26.25" customHeight="1" x14ac:dyDescent="0.15">
      <c r="A27" s="158" t="s">
        <v>144</v>
      </c>
      <c r="B27" s="158"/>
      <c r="C27" s="59">
        <v>6</v>
      </c>
      <c r="D27" s="60" t="s">
        <v>221</v>
      </c>
      <c r="E27" s="60" t="s">
        <v>221</v>
      </c>
      <c r="F27" s="60" t="s">
        <v>221</v>
      </c>
      <c r="G27" s="60" t="s">
        <v>221</v>
      </c>
      <c r="H27" s="60" t="s">
        <v>221</v>
      </c>
      <c r="I27" s="60" t="s">
        <v>221</v>
      </c>
      <c r="J27" s="60" t="s">
        <v>221</v>
      </c>
      <c r="K27" s="60" t="s">
        <v>221</v>
      </c>
      <c r="L27" s="60" t="s">
        <v>221</v>
      </c>
      <c r="M27" s="60" t="s">
        <v>221</v>
      </c>
      <c r="N27" s="60" t="s">
        <v>221</v>
      </c>
      <c r="O27" s="60" t="s">
        <v>221</v>
      </c>
      <c r="P27" s="60" t="s">
        <v>221</v>
      </c>
      <c r="Q27" s="60">
        <v>6</v>
      </c>
      <c r="R27" s="60">
        <v>6</v>
      </c>
    </row>
    <row r="28" spans="1:18" s="25" customFormat="1" ht="26.25" customHeight="1" x14ac:dyDescent="0.15">
      <c r="A28" s="160" t="s">
        <v>145</v>
      </c>
      <c r="B28" s="160"/>
      <c r="C28" s="61">
        <v>35</v>
      </c>
      <c r="D28" s="62">
        <v>2</v>
      </c>
      <c r="E28" s="62" t="s">
        <v>221</v>
      </c>
      <c r="F28" s="62">
        <v>1</v>
      </c>
      <c r="G28" s="62">
        <v>1</v>
      </c>
      <c r="H28" s="62" t="s">
        <v>221</v>
      </c>
      <c r="I28" s="62" t="s">
        <v>221</v>
      </c>
      <c r="J28" s="62" t="s">
        <v>221</v>
      </c>
      <c r="K28" s="62">
        <v>1</v>
      </c>
      <c r="L28" s="62" t="s">
        <v>221</v>
      </c>
      <c r="M28" s="62">
        <v>1</v>
      </c>
      <c r="N28" s="62" t="s">
        <v>221</v>
      </c>
      <c r="O28" s="62" t="s">
        <v>221</v>
      </c>
      <c r="P28" s="62">
        <v>1</v>
      </c>
      <c r="Q28" s="62">
        <v>32</v>
      </c>
      <c r="R28" s="62">
        <v>32</v>
      </c>
    </row>
    <row r="29" spans="1:18" s="25" customFormat="1" ht="26.25" customHeight="1" x14ac:dyDescent="0.15">
      <c r="A29" s="158" t="s">
        <v>146</v>
      </c>
      <c r="B29" s="158"/>
      <c r="C29" s="59">
        <v>14</v>
      </c>
      <c r="D29" s="60">
        <v>2</v>
      </c>
      <c r="E29" s="60" t="s">
        <v>221</v>
      </c>
      <c r="F29" s="60">
        <v>2</v>
      </c>
      <c r="G29" s="60">
        <v>2</v>
      </c>
      <c r="H29" s="60" t="s">
        <v>221</v>
      </c>
      <c r="I29" s="60" t="s">
        <v>221</v>
      </c>
      <c r="J29" s="60" t="s">
        <v>221</v>
      </c>
      <c r="K29" s="60" t="s">
        <v>221</v>
      </c>
      <c r="L29" s="60" t="s">
        <v>221</v>
      </c>
      <c r="M29" s="60" t="s">
        <v>221</v>
      </c>
      <c r="N29" s="60" t="s">
        <v>221</v>
      </c>
      <c r="O29" s="60" t="s">
        <v>221</v>
      </c>
      <c r="P29" s="60" t="s">
        <v>221</v>
      </c>
      <c r="Q29" s="60">
        <v>12</v>
      </c>
      <c r="R29" s="60">
        <v>12</v>
      </c>
    </row>
    <row r="30" spans="1:18" s="25" customFormat="1" ht="26.25" customHeight="1" x14ac:dyDescent="0.15">
      <c r="A30" s="160" t="s">
        <v>147</v>
      </c>
      <c r="B30" s="160"/>
      <c r="C30" s="61" t="s">
        <v>237</v>
      </c>
      <c r="D30" s="62" t="s">
        <v>237</v>
      </c>
      <c r="E30" s="62" t="s">
        <v>237</v>
      </c>
      <c r="F30" s="62" t="s">
        <v>237</v>
      </c>
      <c r="G30" s="62" t="s">
        <v>237</v>
      </c>
      <c r="H30" s="62" t="s">
        <v>237</v>
      </c>
      <c r="I30" s="62" t="s">
        <v>237</v>
      </c>
      <c r="J30" s="62" t="s">
        <v>237</v>
      </c>
      <c r="K30" s="62" t="s">
        <v>237</v>
      </c>
      <c r="L30" s="62" t="s">
        <v>237</v>
      </c>
      <c r="M30" s="62" t="s">
        <v>237</v>
      </c>
      <c r="N30" s="62" t="s">
        <v>237</v>
      </c>
      <c r="O30" s="62" t="s">
        <v>237</v>
      </c>
      <c r="P30" s="62" t="s">
        <v>237</v>
      </c>
      <c r="Q30" s="62" t="s">
        <v>237</v>
      </c>
      <c r="R30" s="62" t="s">
        <v>237</v>
      </c>
    </row>
    <row r="31" spans="1:18" s="25" customFormat="1" ht="26.25" customHeight="1" x14ac:dyDescent="0.15">
      <c r="A31" s="158" t="s">
        <v>148</v>
      </c>
      <c r="B31" s="158"/>
      <c r="C31" s="59">
        <v>3</v>
      </c>
      <c r="D31" s="60" t="s">
        <v>221</v>
      </c>
      <c r="E31" s="60" t="s">
        <v>221</v>
      </c>
      <c r="F31" s="60" t="s">
        <v>221</v>
      </c>
      <c r="G31" s="60" t="s">
        <v>221</v>
      </c>
      <c r="H31" s="60" t="s">
        <v>221</v>
      </c>
      <c r="I31" s="60" t="s">
        <v>221</v>
      </c>
      <c r="J31" s="60" t="s">
        <v>221</v>
      </c>
      <c r="K31" s="60" t="s">
        <v>221</v>
      </c>
      <c r="L31" s="60" t="s">
        <v>221</v>
      </c>
      <c r="M31" s="60" t="s">
        <v>221</v>
      </c>
      <c r="N31" s="60" t="s">
        <v>221</v>
      </c>
      <c r="O31" s="60" t="s">
        <v>221</v>
      </c>
      <c r="P31" s="60" t="s">
        <v>221</v>
      </c>
      <c r="Q31" s="60">
        <v>3</v>
      </c>
      <c r="R31" s="60">
        <v>3</v>
      </c>
    </row>
    <row r="32" spans="1:18" s="25" customFormat="1" ht="26.25" customHeight="1" x14ac:dyDescent="0.15">
      <c r="A32" s="160" t="s">
        <v>149</v>
      </c>
      <c r="B32" s="160"/>
      <c r="C32" s="61" t="s">
        <v>221</v>
      </c>
      <c r="D32" s="62" t="s">
        <v>221</v>
      </c>
      <c r="E32" s="62" t="s">
        <v>221</v>
      </c>
      <c r="F32" s="62" t="s">
        <v>221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 t="s">
        <v>221</v>
      </c>
      <c r="L32" s="62" t="s">
        <v>221</v>
      </c>
      <c r="M32" s="62" t="s">
        <v>221</v>
      </c>
      <c r="N32" s="62" t="s">
        <v>221</v>
      </c>
      <c r="O32" s="62" t="s">
        <v>221</v>
      </c>
      <c r="P32" s="62" t="s">
        <v>221</v>
      </c>
      <c r="Q32" s="62" t="s">
        <v>221</v>
      </c>
      <c r="R32" s="62" t="s">
        <v>221</v>
      </c>
    </row>
    <row r="33" spans="1:18" s="25" customFormat="1" ht="26.25" customHeight="1" x14ac:dyDescent="0.15">
      <c r="A33" s="158" t="s">
        <v>150</v>
      </c>
      <c r="B33" s="198"/>
      <c r="C33" s="59">
        <v>43</v>
      </c>
      <c r="D33" s="60" t="s">
        <v>221</v>
      </c>
      <c r="E33" s="60" t="s">
        <v>221</v>
      </c>
      <c r="F33" s="60" t="s">
        <v>221</v>
      </c>
      <c r="G33" s="60" t="s">
        <v>221</v>
      </c>
      <c r="H33" s="60" t="s">
        <v>221</v>
      </c>
      <c r="I33" s="60" t="s">
        <v>221</v>
      </c>
      <c r="J33" s="60" t="s">
        <v>221</v>
      </c>
      <c r="K33" s="60" t="s">
        <v>221</v>
      </c>
      <c r="L33" s="60" t="s">
        <v>221</v>
      </c>
      <c r="M33" s="60" t="s">
        <v>221</v>
      </c>
      <c r="N33" s="60" t="s">
        <v>221</v>
      </c>
      <c r="O33" s="60" t="s">
        <v>221</v>
      </c>
      <c r="P33" s="60" t="s">
        <v>221</v>
      </c>
      <c r="Q33" s="60">
        <v>43</v>
      </c>
      <c r="R33" s="60">
        <v>43</v>
      </c>
    </row>
    <row r="34" spans="1:18" s="25" customFormat="1" ht="26.25" customHeight="1" x14ac:dyDescent="0.15">
      <c r="A34" s="160" t="s">
        <v>151</v>
      </c>
      <c r="B34" s="160"/>
      <c r="C34" s="61">
        <v>3</v>
      </c>
      <c r="D34" s="62" t="s">
        <v>221</v>
      </c>
      <c r="E34" s="62" t="s">
        <v>221</v>
      </c>
      <c r="F34" s="62" t="s">
        <v>221</v>
      </c>
      <c r="G34" s="62" t="s">
        <v>221</v>
      </c>
      <c r="H34" s="62" t="s">
        <v>221</v>
      </c>
      <c r="I34" s="62" t="s">
        <v>221</v>
      </c>
      <c r="J34" s="62" t="s">
        <v>221</v>
      </c>
      <c r="K34" s="62" t="s">
        <v>221</v>
      </c>
      <c r="L34" s="62" t="s">
        <v>221</v>
      </c>
      <c r="M34" s="62" t="s">
        <v>221</v>
      </c>
      <c r="N34" s="62" t="s">
        <v>221</v>
      </c>
      <c r="O34" s="62" t="s">
        <v>221</v>
      </c>
      <c r="P34" s="62" t="s">
        <v>221</v>
      </c>
      <c r="Q34" s="62">
        <v>3</v>
      </c>
      <c r="R34" s="62">
        <v>3</v>
      </c>
    </row>
    <row r="35" spans="1:18" s="25" customFormat="1" ht="26.25" customHeight="1" x14ac:dyDescent="0.15">
      <c r="A35" s="158" t="s">
        <v>152</v>
      </c>
      <c r="B35" s="158"/>
      <c r="C35" s="59">
        <v>56</v>
      </c>
      <c r="D35" s="60">
        <v>1</v>
      </c>
      <c r="E35" s="60" t="s">
        <v>221</v>
      </c>
      <c r="F35" s="60" t="s">
        <v>221</v>
      </c>
      <c r="G35" s="60" t="s">
        <v>221</v>
      </c>
      <c r="H35" s="60" t="s">
        <v>221</v>
      </c>
      <c r="I35" s="60" t="s">
        <v>221</v>
      </c>
      <c r="J35" s="60" t="s">
        <v>221</v>
      </c>
      <c r="K35" s="60">
        <v>1</v>
      </c>
      <c r="L35" s="60" t="s">
        <v>221</v>
      </c>
      <c r="M35" s="60">
        <v>1</v>
      </c>
      <c r="N35" s="60" t="s">
        <v>221</v>
      </c>
      <c r="O35" s="60" t="s">
        <v>221</v>
      </c>
      <c r="P35" s="60">
        <v>1</v>
      </c>
      <c r="Q35" s="60">
        <v>54</v>
      </c>
      <c r="R35" s="60">
        <v>54</v>
      </c>
    </row>
    <row r="36" spans="1:18" s="25" customFormat="1" ht="26.25" customHeight="1" x14ac:dyDescent="0.15">
      <c r="A36" s="162" t="s">
        <v>153</v>
      </c>
      <c r="B36" s="162"/>
      <c r="C36" s="90">
        <v>66</v>
      </c>
      <c r="D36" s="89">
        <v>4</v>
      </c>
      <c r="E36" s="89" t="s">
        <v>221</v>
      </c>
      <c r="F36" s="89">
        <v>1</v>
      </c>
      <c r="G36" s="89">
        <v>1</v>
      </c>
      <c r="H36" s="89" t="s">
        <v>221</v>
      </c>
      <c r="I36" s="89" t="s">
        <v>221</v>
      </c>
      <c r="J36" s="89" t="s">
        <v>221</v>
      </c>
      <c r="K36" s="89">
        <v>2</v>
      </c>
      <c r="L36" s="89" t="s">
        <v>221</v>
      </c>
      <c r="M36" s="89">
        <v>1</v>
      </c>
      <c r="N36" s="89">
        <v>1</v>
      </c>
      <c r="O36" s="89">
        <v>1</v>
      </c>
      <c r="P36" s="89" t="s">
        <v>221</v>
      </c>
      <c r="Q36" s="89">
        <v>62</v>
      </c>
      <c r="R36" s="89">
        <v>57</v>
      </c>
    </row>
    <row r="37" spans="1:18" ht="12" customHeight="1" x14ac:dyDescent="0.15"/>
    <row r="38" spans="1:18" ht="12" customHeight="1" x14ac:dyDescent="0.15"/>
    <row r="39" spans="1:18" ht="12" customHeight="1" x14ac:dyDescent="0.15"/>
    <row r="40" spans="1:18" ht="12" customHeight="1" x14ac:dyDescent="0.15"/>
    <row r="41" spans="1:18" ht="12" customHeight="1" x14ac:dyDescent="0.15"/>
    <row r="42" spans="1:18" ht="12" x14ac:dyDescent="0.15"/>
    <row r="43" spans="1:18" ht="12" x14ac:dyDescent="0.15"/>
  </sheetData>
  <mergeCells count="45">
    <mergeCell ref="E7:E10"/>
    <mergeCell ref="F7:J7"/>
    <mergeCell ref="K7:N7"/>
    <mergeCell ref="O7:O10"/>
    <mergeCell ref="A16:B16"/>
    <mergeCell ref="A6:B10"/>
    <mergeCell ref="C6:C10"/>
    <mergeCell ref="D7:D10"/>
    <mergeCell ref="A11:B11"/>
    <mergeCell ref="A12:B12"/>
    <mergeCell ref="A13:B13"/>
    <mergeCell ref="A14:B14"/>
    <mergeCell ref="A15:B15"/>
    <mergeCell ref="R7:R10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P6:P10"/>
    <mergeCell ref="Q6:Q10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honeticPr fontId="5"/>
  <pageMargins left="0.70866141732283472" right="0.70866141732283472" top="0.39370078740157483" bottom="0.23622047244094491" header="0.51181102362204722" footer="0.19685039370078741"/>
  <pageSetup paperSize="9" firstPageNumber="138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9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topLeftCell="A2" zoomScaleNormal="100" zoomScaleSheetLayoutView="100" workbookViewId="0">
      <selection activeCell="O13" sqref="O13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9.75" style="7" bestFit="1" customWidth="1"/>
    <col min="4" max="14" width="9.125" style="7" customWidth="1"/>
    <col min="15" max="16384" width="8" style="8"/>
  </cols>
  <sheetData>
    <row r="1" spans="1:14" ht="15" customHeight="1" x14ac:dyDescent="0.15">
      <c r="A1" s="129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6" customFormat="1" ht="12.75" customHeight="1" x14ac:dyDescent="0.15">
      <c r="A2" s="136" t="s">
        <v>414</v>
      </c>
    </row>
    <row r="3" spans="1:14" s="16" customFormat="1" ht="12.75" customHeight="1" x14ac:dyDescent="0.15">
      <c r="A3" s="48" t="s">
        <v>208</v>
      </c>
      <c r="C3" s="15"/>
      <c r="D3" s="15"/>
      <c r="E3" s="15"/>
      <c r="F3" s="15"/>
      <c r="G3" s="15"/>
      <c r="H3" s="15"/>
      <c r="I3" s="36"/>
      <c r="J3" s="36"/>
      <c r="K3" s="15"/>
      <c r="L3" s="15"/>
      <c r="M3" s="15"/>
      <c r="N3" s="15"/>
    </row>
    <row r="4" spans="1:14" s="16" customFormat="1" ht="12.75" customHeight="1" x14ac:dyDescent="0.15">
      <c r="B4" s="27"/>
      <c r="C4" s="15"/>
      <c r="D4" s="15"/>
      <c r="E4" s="15"/>
      <c r="F4" s="15"/>
      <c r="G4" s="15"/>
      <c r="H4" s="15"/>
      <c r="I4" s="36"/>
      <c r="J4" s="36"/>
      <c r="K4" s="15"/>
      <c r="L4" s="15"/>
      <c r="M4" s="15"/>
      <c r="N4" s="15"/>
    </row>
    <row r="5" spans="1:14" s="24" customFormat="1" ht="12.75" customHeight="1" thickBot="1" x14ac:dyDescent="0.2">
      <c r="B5" s="23"/>
      <c r="C5" s="34"/>
      <c r="D5" s="34"/>
      <c r="E5" s="34"/>
      <c r="F5" s="34"/>
      <c r="G5" s="34"/>
      <c r="H5" s="34"/>
      <c r="I5" s="35"/>
      <c r="J5" s="34"/>
      <c r="K5" s="34"/>
      <c r="L5" s="34"/>
      <c r="M5" s="34"/>
      <c r="N5" s="20" t="s">
        <v>43</v>
      </c>
    </row>
    <row r="6" spans="1:14" s="25" customFormat="1" ht="11.25" customHeight="1" thickTop="1" x14ac:dyDescent="0.15">
      <c r="A6" s="155" t="s">
        <v>127</v>
      </c>
      <c r="B6" s="155"/>
      <c r="C6" s="354" t="s">
        <v>112</v>
      </c>
      <c r="D6" s="340" t="s">
        <v>209</v>
      </c>
      <c r="E6" s="354" t="s">
        <v>212</v>
      </c>
      <c r="F6" s="354" t="s">
        <v>213</v>
      </c>
      <c r="G6" s="354" t="s">
        <v>214</v>
      </c>
      <c r="H6" s="354" t="s">
        <v>215</v>
      </c>
      <c r="I6" s="354" t="s">
        <v>216</v>
      </c>
      <c r="J6" s="357" t="s">
        <v>217</v>
      </c>
      <c r="K6" s="354" t="s">
        <v>218</v>
      </c>
      <c r="L6" s="354" t="s">
        <v>219</v>
      </c>
      <c r="M6" s="354" t="s">
        <v>181</v>
      </c>
      <c r="N6" s="360" t="s">
        <v>220</v>
      </c>
    </row>
    <row r="7" spans="1:14" s="25" customFormat="1" ht="11.25" customHeight="1" x14ac:dyDescent="0.15">
      <c r="A7" s="156"/>
      <c r="B7" s="156"/>
      <c r="C7" s="355"/>
      <c r="D7" s="341"/>
      <c r="E7" s="355"/>
      <c r="F7" s="355"/>
      <c r="G7" s="355"/>
      <c r="H7" s="355"/>
      <c r="I7" s="355"/>
      <c r="J7" s="358"/>
      <c r="K7" s="355"/>
      <c r="L7" s="355"/>
      <c r="M7" s="355"/>
      <c r="N7" s="361"/>
    </row>
    <row r="8" spans="1:14" s="25" customFormat="1" ht="11.25" customHeight="1" x14ac:dyDescent="0.15">
      <c r="A8" s="156"/>
      <c r="B8" s="156"/>
      <c r="C8" s="355"/>
      <c r="D8" s="341"/>
      <c r="E8" s="355"/>
      <c r="F8" s="355"/>
      <c r="G8" s="355"/>
      <c r="H8" s="355"/>
      <c r="I8" s="355"/>
      <c r="J8" s="358"/>
      <c r="K8" s="355"/>
      <c r="L8" s="355"/>
      <c r="M8" s="355"/>
      <c r="N8" s="361"/>
    </row>
    <row r="9" spans="1:14" s="25" customFormat="1" ht="11.25" customHeight="1" x14ac:dyDescent="0.15">
      <c r="A9" s="156"/>
      <c r="B9" s="156"/>
      <c r="C9" s="355"/>
      <c r="D9" s="341"/>
      <c r="E9" s="355"/>
      <c r="F9" s="355"/>
      <c r="G9" s="355"/>
      <c r="H9" s="355"/>
      <c r="I9" s="355"/>
      <c r="J9" s="358"/>
      <c r="K9" s="355"/>
      <c r="L9" s="355"/>
      <c r="M9" s="355"/>
      <c r="N9" s="361"/>
    </row>
    <row r="10" spans="1:14" s="25" customFormat="1" ht="11.25" customHeight="1" x14ac:dyDescent="0.15">
      <c r="A10" s="157"/>
      <c r="B10" s="157"/>
      <c r="C10" s="356"/>
      <c r="D10" s="342"/>
      <c r="E10" s="356"/>
      <c r="F10" s="356"/>
      <c r="G10" s="356"/>
      <c r="H10" s="356"/>
      <c r="I10" s="356"/>
      <c r="J10" s="359"/>
      <c r="K10" s="356"/>
      <c r="L10" s="356"/>
      <c r="M10" s="356"/>
      <c r="N10" s="362"/>
    </row>
    <row r="11" spans="1:14" s="25" customFormat="1" ht="26.25" customHeight="1" x14ac:dyDescent="0.15">
      <c r="A11" s="158" t="s">
        <v>128</v>
      </c>
      <c r="B11" s="158"/>
      <c r="C11" s="59">
        <v>1015</v>
      </c>
      <c r="D11" s="60">
        <v>27</v>
      </c>
      <c r="E11" s="60">
        <v>11</v>
      </c>
      <c r="F11" s="60">
        <v>222</v>
      </c>
      <c r="G11" s="60">
        <v>266</v>
      </c>
      <c r="H11" s="60">
        <v>211</v>
      </c>
      <c r="I11" s="60">
        <v>90</v>
      </c>
      <c r="J11" s="124">
        <v>78</v>
      </c>
      <c r="K11" s="60">
        <v>55</v>
      </c>
      <c r="L11" s="60">
        <v>46</v>
      </c>
      <c r="M11" s="124">
        <v>1</v>
      </c>
      <c r="N11" s="60">
        <v>8</v>
      </c>
    </row>
    <row r="12" spans="1:14" s="25" customFormat="1" ht="26.25" customHeight="1" x14ac:dyDescent="0.15">
      <c r="A12" s="160" t="s">
        <v>129</v>
      </c>
      <c r="B12" s="160"/>
      <c r="C12" s="61">
        <v>93</v>
      </c>
      <c r="D12" s="62">
        <v>2</v>
      </c>
      <c r="E12" s="62" t="s">
        <v>221</v>
      </c>
      <c r="F12" s="62">
        <v>28</v>
      </c>
      <c r="G12" s="62">
        <v>34</v>
      </c>
      <c r="H12" s="62">
        <v>23</v>
      </c>
      <c r="I12" s="62">
        <v>4</v>
      </c>
      <c r="J12" s="62" t="s">
        <v>221</v>
      </c>
      <c r="K12" s="62">
        <v>1</v>
      </c>
      <c r="L12" s="62">
        <v>1</v>
      </c>
      <c r="M12" s="62" t="s">
        <v>221</v>
      </c>
      <c r="N12" s="62" t="s">
        <v>221</v>
      </c>
    </row>
    <row r="13" spans="1:14" s="25" customFormat="1" ht="26.25" customHeight="1" x14ac:dyDescent="0.15">
      <c r="A13" s="158" t="s">
        <v>130</v>
      </c>
      <c r="B13" s="158"/>
      <c r="C13" s="59">
        <v>9</v>
      </c>
      <c r="D13" s="60" t="s">
        <v>221</v>
      </c>
      <c r="E13" s="60" t="s">
        <v>221</v>
      </c>
      <c r="F13" s="60">
        <v>1</v>
      </c>
      <c r="G13" s="60" t="s">
        <v>221</v>
      </c>
      <c r="H13" s="60">
        <v>1</v>
      </c>
      <c r="I13" s="60" t="s">
        <v>221</v>
      </c>
      <c r="J13" s="60">
        <v>3</v>
      </c>
      <c r="K13" s="60">
        <v>2</v>
      </c>
      <c r="L13" s="60">
        <v>2</v>
      </c>
      <c r="M13" s="60" t="s">
        <v>221</v>
      </c>
      <c r="N13" s="60" t="s">
        <v>221</v>
      </c>
    </row>
    <row r="14" spans="1:14" s="25" customFormat="1" ht="26.25" customHeight="1" x14ac:dyDescent="0.15">
      <c r="A14" s="160" t="s">
        <v>131</v>
      </c>
      <c r="B14" s="160"/>
      <c r="C14" s="61">
        <v>14</v>
      </c>
      <c r="D14" s="62">
        <v>1</v>
      </c>
      <c r="E14" s="62" t="s">
        <v>221</v>
      </c>
      <c r="F14" s="62">
        <v>2</v>
      </c>
      <c r="G14" s="62">
        <v>4</v>
      </c>
      <c r="H14" s="62">
        <v>3</v>
      </c>
      <c r="I14" s="62">
        <v>2</v>
      </c>
      <c r="J14" s="62">
        <v>1</v>
      </c>
      <c r="K14" s="62" t="s">
        <v>221</v>
      </c>
      <c r="L14" s="62">
        <v>1</v>
      </c>
      <c r="M14" s="62" t="s">
        <v>221</v>
      </c>
      <c r="N14" s="62" t="s">
        <v>221</v>
      </c>
    </row>
    <row r="15" spans="1:14" s="25" customFormat="1" ht="26.25" customHeight="1" x14ac:dyDescent="0.15">
      <c r="A15" s="158" t="s">
        <v>132</v>
      </c>
      <c r="B15" s="158"/>
      <c r="C15" s="59">
        <v>37</v>
      </c>
      <c r="D15" s="60">
        <v>5</v>
      </c>
      <c r="E15" s="60">
        <v>1</v>
      </c>
      <c r="F15" s="60">
        <v>5</v>
      </c>
      <c r="G15" s="60">
        <v>3</v>
      </c>
      <c r="H15" s="60">
        <v>5</v>
      </c>
      <c r="I15" s="60">
        <v>4</v>
      </c>
      <c r="J15" s="60">
        <v>3</v>
      </c>
      <c r="K15" s="60">
        <v>4</v>
      </c>
      <c r="L15" s="60">
        <v>6</v>
      </c>
      <c r="M15" s="60" t="s">
        <v>221</v>
      </c>
      <c r="N15" s="60">
        <v>1</v>
      </c>
    </row>
    <row r="16" spans="1:14" s="25" customFormat="1" ht="26.25" customHeight="1" x14ac:dyDescent="0.15">
      <c r="A16" s="160" t="s">
        <v>154</v>
      </c>
      <c r="B16" s="160"/>
      <c r="C16" s="61">
        <v>127</v>
      </c>
      <c r="D16" s="62">
        <v>1</v>
      </c>
      <c r="E16" s="62">
        <v>2</v>
      </c>
      <c r="F16" s="62">
        <v>10</v>
      </c>
      <c r="G16" s="62">
        <v>14</v>
      </c>
      <c r="H16" s="62">
        <v>28</v>
      </c>
      <c r="I16" s="62">
        <v>14</v>
      </c>
      <c r="J16" s="62">
        <v>25</v>
      </c>
      <c r="K16" s="62">
        <v>19</v>
      </c>
      <c r="L16" s="62">
        <v>13</v>
      </c>
      <c r="M16" s="62" t="s">
        <v>221</v>
      </c>
      <c r="N16" s="62">
        <v>1</v>
      </c>
    </row>
    <row r="17" spans="1:14" s="25" customFormat="1" ht="26.25" customHeight="1" x14ac:dyDescent="0.15">
      <c r="A17" s="158" t="s">
        <v>134</v>
      </c>
      <c r="B17" s="158"/>
      <c r="C17" s="59">
        <v>166</v>
      </c>
      <c r="D17" s="60">
        <v>6</v>
      </c>
      <c r="E17" s="60">
        <v>2</v>
      </c>
      <c r="F17" s="60">
        <v>26</v>
      </c>
      <c r="G17" s="60">
        <v>38</v>
      </c>
      <c r="H17" s="60">
        <v>34</v>
      </c>
      <c r="I17" s="60">
        <v>26</v>
      </c>
      <c r="J17" s="60">
        <v>12</v>
      </c>
      <c r="K17" s="60">
        <v>11</v>
      </c>
      <c r="L17" s="60">
        <v>8</v>
      </c>
      <c r="M17" s="60" t="s">
        <v>221</v>
      </c>
      <c r="N17" s="60">
        <v>3</v>
      </c>
    </row>
    <row r="18" spans="1:14" s="25" customFormat="1" ht="26.25" customHeight="1" x14ac:dyDescent="0.15">
      <c r="A18" s="160" t="s">
        <v>135</v>
      </c>
      <c r="B18" s="160"/>
      <c r="C18" s="61" t="s">
        <v>237</v>
      </c>
      <c r="D18" s="62" t="s">
        <v>237</v>
      </c>
      <c r="E18" s="62" t="s">
        <v>237</v>
      </c>
      <c r="F18" s="62" t="s">
        <v>237</v>
      </c>
      <c r="G18" s="62" t="s">
        <v>237</v>
      </c>
      <c r="H18" s="62" t="s">
        <v>237</v>
      </c>
      <c r="I18" s="62" t="s">
        <v>237</v>
      </c>
      <c r="J18" s="62" t="s">
        <v>237</v>
      </c>
      <c r="K18" s="62" t="s">
        <v>237</v>
      </c>
      <c r="L18" s="62" t="s">
        <v>237</v>
      </c>
      <c r="M18" s="62" t="s">
        <v>237</v>
      </c>
      <c r="N18" s="62" t="s">
        <v>237</v>
      </c>
    </row>
    <row r="19" spans="1:14" s="25" customFormat="1" ht="26.25" customHeight="1" x14ac:dyDescent="0.15">
      <c r="A19" s="158" t="s">
        <v>136</v>
      </c>
      <c r="B19" s="158"/>
      <c r="C19" s="59">
        <v>5</v>
      </c>
      <c r="D19" s="60" t="s">
        <v>221</v>
      </c>
      <c r="E19" s="60" t="s">
        <v>221</v>
      </c>
      <c r="F19" s="60" t="s">
        <v>221</v>
      </c>
      <c r="G19" s="60">
        <v>2</v>
      </c>
      <c r="H19" s="60">
        <v>1</v>
      </c>
      <c r="I19" s="60" t="s">
        <v>221</v>
      </c>
      <c r="J19" s="60" t="s">
        <v>221</v>
      </c>
      <c r="K19" s="60">
        <v>1</v>
      </c>
      <c r="L19" s="60">
        <v>1</v>
      </c>
      <c r="M19" s="60" t="s">
        <v>221</v>
      </c>
      <c r="N19" s="60" t="s">
        <v>221</v>
      </c>
    </row>
    <row r="20" spans="1:14" s="25" customFormat="1" ht="26.25" customHeight="1" x14ac:dyDescent="0.15">
      <c r="A20" s="160" t="s">
        <v>137</v>
      </c>
      <c r="B20" s="160"/>
      <c r="C20" s="61">
        <v>162</v>
      </c>
      <c r="D20" s="62">
        <v>3</v>
      </c>
      <c r="E20" s="62" t="s">
        <v>221</v>
      </c>
      <c r="F20" s="62">
        <v>38</v>
      </c>
      <c r="G20" s="62">
        <v>39</v>
      </c>
      <c r="H20" s="62">
        <v>44</v>
      </c>
      <c r="I20" s="62">
        <v>11</v>
      </c>
      <c r="J20" s="62">
        <v>13</v>
      </c>
      <c r="K20" s="62">
        <v>7</v>
      </c>
      <c r="L20" s="62">
        <v>5</v>
      </c>
      <c r="M20" s="62" t="s">
        <v>221</v>
      </c>
      <c r="N20" s="62">
        <v>2</v>
      </c>
    </row>
    <row r="21" spans="1:14" s="25" customFormat="1" ht="26.25" customHeight="1" x14ac:dyDescent="0.15">
      <c r="A21" s="158" t="s">
        <v>138</v>
      </c>
      <c r="B21" s="158"/>
      <c r="C21" s="59">
        <v>88</v>
      </c>
      <c r="D21" s="60">
        <v>2</v>
      </c>
      <c r="E21" s="60">
        <v>2</v>
      </c>
      <c r="F21" s="60">
        <v>20</v>
      </c>
      <c r="G21" s="60">
        <v>27</v>
      </c>
      <c r="H21" s="60">
        <v>25</v>
      </c>
      <c r="I21" s="60">
        <v>5</v>
      </c>
      <c r="J21" s="60">
        <v>3</v>
      </c>
      <c r="K21" s="60">
        <v>1</v>
      </c>
      <c r="L21" s="60">
        <v>1</v>
      </c>
      <c r="M21" s="60">
        <v>1</v>
      </c>
      <c r="N21" s="60">
        <v>1</v>
      </c>
    </row>
    <row r="22" spans="1:14" s="25" customFormat="1" ht="26.25" customHeight="1" x14ac:dyDescent="0.15">
      <c r="A22" s="160" t="s">
        <v>139</v>
      </c>
      <c r="B22" s="160"/>
      <c r="C22" s="61">
        <v>44</v>
      </c>
      <c r="D22" s="62">
        <v>2</v>
      </c>
      <c r="E22" s="62">
        <v>3</v>
      </c>
      <c r="F22" s="62">
        <v>8</v>
      </c>
      <c r="G22" s="62">
        <v>13</v>
      </c>
      <c r="H22" s="62">
        <v>6</v>
      </c>
      <c r="I22" s="62">
        <v>3</v>
      </c>
      <c r="J22" s="62">
        <v>3</v>
      </c>
      <c r="K22" s="62">
        <v>4</v>
      </c>
      <c r="L22" s="62">
        <v>2</v>
      </c>
      <c r="M22" s="62" t="s">
        <v>221</v>
      </c>
      <c r="N22" s="62" t="s">
        <v>221</v>
      </c>
    </row>
    <row r="23" spans="1:14" s="25" customFormat="1" ht="26.25" customHeight="1" x14ac:dyDescent="0.15">
      <c r="A23" s="158" t="s">
        <v>140</v>
      </c>
      <c r="B23" s="158"/>
      <c r="C23" s="59">
        <v>14</v>
      </c>
      <c r="D23" s="60" t="s">
        <v>221</v>
      </c>
      <c r="E23" s="60" t="s">
        <v>221</v>
      </c>
      <c r="F23" s="60">
        <v>3</v>
      </c>
      <c r="G23" s="60">
        <v>6</v>
      </c>
      <c r="H23" s="60">
        <v>1</v>
      </c>
      <c r="I23" s="60">
        <v>2</v>
      </c>
      <c r="J23" s="60">
        <v>1</v>
      </c>
      <c r="K23" s="60" t="s">
        <v>221</v>
      </c>
      <c r="L23" s="60">
        <v>1</v>
      </c>
      <c r="M23" s="60" t="s">
        <v>221</v>
      </c>
      <c r="N23" s="60" t="s">
        <v>221</v>
      </c>
    </row>
    <row r="24" spans="1:14" s="25" customFormat="1" ht="26.25" customHeight="1" x14ac:dyDescent="0.15">
      <c r="A24" s="160" t="s">
        <v>141</v>
      </c>
      <c r="B24" s="160"/>
      <c r="C24" s="61">
        <v>27</v>
      </c>
      <c r="D24" s="62" t="s">
        <v>221</v>
      </c>
      <c r="E24" s="62">
        <v>1</v>
      </c>
      <c r="F24" s="62">
        <v>8</v>
      </c>
      <c r="G24" s="62">
        <v>10</v>
      </c>
      <c r="H24" s="62">
        <v>5</v>
      </c>
      <c r="I24" s="62">
        <v>1</v>
      </c>
      <c r="J24" s="62">
        <v>1</v>
      </c>
      <c r="K24" s="62">
        <v>1</v>
      </c>
      <c r="L24" s="62" t="s">
        <v>221</v>
      </c>
      <c r="M24" s="62" t="s">
        <v>221</v>
      </c>
      <c r="N24" s="62" t="s">
        <v>221</v>
      </c>
    </row>
    <row r="25" spans="1:14" s="25" customFormat="1" ht="26.25" customHeight="1" x14ac:dyDescent="0.15">
      <c r="A25" s="158" t="s">
        <v>142</v>
      </c>
      <c r="B25" s="158"/>
      <c r="C25" s="59" t="s">
        <v>221</v>
      </c>
      <c r="D25" s="60" t="s">
        <v>221</v>
      </c>
      <c r="E25" s="60" t="s">
        <v>221</v>
      </c>
      <c r="F25" s="60" t="s">
        <v>221</v>
      </c>
      <c r="G25" s="60" t="s">
        <v>221</v>
      </c>
      <c r="H25" s="60" t="s">
        <v>221</v>
      </c>
      <c r="I25" s="60" t="s">
        <v>221</v>
      </c>
      <c r="J25" s="60" t="s">
        <v>221</v>
      </c>
      <c r="K25" s="60" t="s">
        <v>221</v>
      </c>
      <c r="L25" s="60" t="s">
        <v>221</v>
      </c>
      <c r="M25" s="60" t="s">
        <v>221</v>
      </c>
      <c r="N25" s="60" t="s">
        <v>221</v>
      </c>
    </row>
    <row r="26" spans="1:14" s="25" customFormat="1" ht="26.25" customHeight="1" x14ac:dyDescent="0.15">
      <c r="A26" s="160" t="s">
        <v>143</v>
      </c>
      <c r="B26" s="160"/>
      <c r="C26" s="61" t="s">
        <v>237</v>
      </c>
      <c r="D26" s="62" t="s">
        <v>237</v>
      </c>
      <c r="E26" s="62" t="s">
        <v>237</v>
      </c>
      <c r="F26" s="62" t="s">
        <v>237</v>
      </c>
      <c r="G26" s="62" t="s">
        <v>237</v>
      </c>
      <c r="H26" s="62" t="s">
        <v>237</v>
      </c>
      <c r="I26" s="62" t="s">
        <v>237</v>
      </c>
      <c r="J26" s="62" t="s">
        <v>237</v>
      </c>
      <c r="K26" s="62" t="s">
        <v>237</v>
      </c>
      <c r="L26" s="62" t="s">
        <v>237</v>
      </c>
      <c r="M26" s="62" t="s">
        <v>237</v>
      </c>
      <c r="N26" s="62" t="s">
        <v>237</v>
      </c>
    </row>
    <row r="27" spans="1:14" s="25" customFormat="1" ht="26.25" customHeight="1" x14ac:dyDescent="0.15">
      <c r="A27" s="158" t="s">
        <v>144</v>
      </c>
      <c r="B27" s="158"/>
      <c r="C27" s="59">
        <v>6</v>
      </c>
      <c r="D27" s="60" t="s">
        <v>221</v>
      </c>
      <c r="E27" s="60" t="s">
        <v>221</v>
      </c>
      <c r="F27" s="60">
        <v>3</v>
      </c>
      <c r="G27" s="60">
        <v>1</v>
      </c>
      <c r="H27" s="60" t="s">
        <v>221</v>
      </c>
      <c r="I27" s="60">
        <v>1</v>
      </c>
      <c r="J27" s="60">
        <v>1</v>
      </c>
      <c r="K27" s="60" t="s">
        <v>221</v>
      </c>
      <c r="L27" s="60" t="s">
        <v>221</v>
      </c>
      <c r="M27" s="60" t="s">
        <v>221</v>
      </c>
      <c r="N27" s="60" t="s">
        <v>221</v>
      </c>
    </row>
    <row r="28" spans="1:14" s="25" customFormat="1" ht="26.25" customHeight="1" x14ac:dyDescent="0.15">
      <c r="A28" s="160" t="s">
        <v>145</v>
      </c>
      <c r="B28" s="160"/>
      <c r="C28" s="61">
        <v>35</v>
      </c>
      <c r="D28" s="62" t="s">
        <v>221</v>
      </c>
      <c r="E28" s="62" t="s">
        <v>221</v>
      </c>
      <c r="F28" s="62">
        <v>9</v>
      </c>
      <c r="G28" s="62">
        <v>14</v>
      </c>
      <c r="H28" s="62">
        <v>4</v>
      </c>
      <c r="I28" s="62">
        <v>4</v>
      </c>
      <c r="J28" s="62">
        <v>2</v>
      </c>
      <c r="K28" s="62">
        <v>1</v>
      </c>
      <c r="L28" s="62">
        <v>1</v>
      </c>
      <c r="M28" s="62" t="s">
        <v>221</v>
      </c>
      <c r="N28" s="62" t="s">
        <v>221</v>
      </c>
    </row>
    <row r="29" spans="1:14" s="25" customFormat="1" ht="26.25" customHeight="1" x14ac:dyDescent="0.15">
      <c r="A29" s="158" t="s">
        <v>146</v>
      </c>
      <c r="B29" s="158"/>
      <c r="C29" s="59">
        <v>14</v>
      </c>
      <c r="D29" s="60">
        <v>1</v>
      </c>
      <c r="E29" s="60" t="s">
        <v>221</v>
      </c>
      <c r="F29" s="60">
        <v>7</v>
      </c>
      <c r="G29" s="60">
        <v>5</v>
      </c>
      <c r="H29" s="60">
        <v>1</v>
      </c>
      <c r="I29" s="60" t="s">
        <v>221</v>
      </c>
      <c r="J29" s="60" t="s">
        <v>221</v>
      </c>
      <c r="K29" s="60" t="s">
        <v>221</v>
      </c>
      <c r="L29" s="60" t="s">
        <v>221</v>
      </c>
      <c r="M29" s="60" t="s">
        <v>221</v>
      </c>
      <c r="N29" s="60" t="s">
        <v>221</v>
      </c>
    </row>
    <row r="30" spans="1:14" s="25" customFormat="1" ht="26.25" customHeight="1" x14ac:dyDescent="0.15">
      <c r="A30" s="160" t="s">
        <v>147</v>
      </c>
      <c r="B30" s="160"/>
      <c r="C30" s="61" t="s">
        <v>237</v>
      </c>
      <c r="D30" s="62" t="s">
        <v>237</v>
      </c>
      <c r="E30" s="62" t="s">
        <v>237</v>
      </c>
      <c r="F30" s="62" t="s">
        <v>237</v>
      </c>
      <c r="G30" s="62" t="s">
        <v>237</v>
      </c>
      <c r="H30" s="62" t="s">
        <v>237</v>
      </c>
      <c r="I30" s="62" t="s">
        <v>237</v>
      </c>
      <c r="J30" s="62" t="s">
        <v>237</v>
      </c>
      <c r="K30" s="62" t="s">
        <v>237</v>
      </c>
      <c r="L30" s="62" t="s">
        <v>237</v>
      </c>
      <c r="M30" s="62" t="s">
        <v>237</v>
      </c>
      <c r="N30" s="62" t="s">
        <v>237</v>
      </c>
    </row>
    <row r="31" spans="1:14" s="25" customFormat="1" ht="26.25" customHeight="1" x14ac:dyDescent="0.15">
      <c r="A31" s="158" t="s">
        <v>148</v>
      </c>
      <c r="B31" s="158"/>
      <c r="C31" s="59">
        <v>3</v>
      </c>
      <c r="D31" s="60" t="s">
        <v>221</v>
      </c>
      <c r="E31" s="60" t="s">
        <v>221</v>
      </c>
      <c r="F31" s="60">
        <v>3</v>
      </c>
      <c r="G31" s="60" t="s">
        <v>221</v>
      </c>
      <c r="H31" s="60" t="s">
        <v>221</v>
      </c>
      <c r="I31" s="60" t="s">
        <v>221</v>
      </c>
      <c r="J31" s="60" t="s">
        <v>221</v>
      </c>
      <c r="K31" s="60" t="s">
        <v>221</v>
      </c>
      <c r="L31" s="60" t="s">
        <v>221</v>
      </c>
      <c r="M31" s="60" t="s">
        <v>221</v>
      </c>
      <c r="N31" s="60" t="s">
        <v>221</v>
      </c>
    </row>
    <row r="32" spans="1:14" s="25" customFormat="1" ht="26.25" customHeight="1" x14ac:dyDescent="0.15">
      <c r="A32" s="160" t="s">
        <v>149</v>
      </c>
      <c r="B32" s="160"/>
      <c r="C32" s="61" t="s">
        <v>221</v>
      </c>
      <c r="D32" s="62" t="s">
        <v>221</v>
      </c>
      <c r="E32" s="62" t="s">
        <v>221</v>
      </c>
      <c r="F32" s="62" t="s">
        <v>221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 t="s">
        <v>221</v>
      </c>
      <c r="L32" s="62" t="s">
        <v>221</v>
      </c>
      <c r="M32" s="62" t="s">
        <v>221</v>
      </c>
      <c r="N32" s="62" t="s">
        <v>221</v>
      </c>
    </row>
    <row r="33" spans="1:14" s="25" customFormat="1" ht="26.25" customHeight="1" x14ac:dyDescent="0.15">
      <c r="A33" s="158" t="s">
        <v>150</v>
      </c>
      <c r="B33" s="198"/>
      <c r="C33" s="59">
        <v>43</v>
      </c>
      <c r="D33" s="60" t="s">
        <v>221</v>
      </c>
      <c r="E33" s="60" t="s">
        <v>221</v>
      </c>
      <c r="F33" s="60">
        <v>12</v>
      </c>
      <c r="G33" s="60">
        <v>16</v>
      </c>
      <c r="H33" s="60">
        <v>5</v>
      </c>
      <c r="I33" s="60">
        <v>1</v>
      </c>
      <c r="J33" s="60">
        <v>7</v>
      </c>
      <c r="K33" s="60">
        <v>1</v>
      </c>
      <c r="L33" s="60">
        <v>1</v>
      </c>
      <c r="M33" s="60" t="s">
        <v>221</v>
      </c>
      <c r="N33" s="60" t="s">
        <v>221</v>
      </c>
    </row>
    <row r="34" spans="1:14" s="25" customFormat="1" ht="26.25" customHeight="1" x14ac:dyDescent="0.15">
      <c r="A34" s="160" t="s">
        <v>151</v>
      </c>
      <c r="B34" s="160"/>
      <c r="C34" s="61">
        <v>3</v>
      </c>
      <c r="D34" s="62" t="s">
        <v>221</v>
      </c>
      <c r="E34" s="62" t="s">
        <v>221</v>
      </c>
      <c r="F34" s="62">
        <v>2</v>
      </c>
      <c r="G34" s="62">
        <v>1</v>
      </c>
      <c r="H34" s="62" t="s">
        <v>221</v>
      </c>
      <c r="I34" s="62" t="s">
        <v>221</v>
      </c>
      <c r="J34" s="62" t="s">
        <v>221</v>
      </c>
      <c r="K34" s="62" t="s">
        <v>221</v>
      </c>
      <c r="L34" s="62" t="s">
        <v>221</v>
      </c>
      <c r="M34" s="62" t="s">
        <v>221</v>
      </c>
      <c r="N34" s="62" t="s">
        <v>221</v>
      </c>
    </row>
    <row r="35" spans="1:14" s="25" customFormat="1" ht="26.25" customHeight="1" x14ac:dyDescent="0.15">
      <c r="A35" s="158" t="s">
        <v>152</v>
      </c>
      <c r="B35" s="158"/>
      <c r="C35" s="59">
        <v>56</v>
      </c>
      <c r="D35" s="60" t="s">
        <v>221</v>
      </c>
      <c r="E35" s="60" t="s">
        <v>221</v>
      </c>
      <c r="F35" s="60">
        <v>13</v>
      </c>
      <c r="G35" s="60">
        <v>21</v>
      </c>
      <c r="H35" s="60">
        <v>13</v>
      </c>
      <c r="I35" s="60">
        <v>6</v>
      </c>
      <c r="J35" s="60">
        <v>1</v>
      </c>
      <c r="K35" s="60" t="s">
        <v>221</v>
      </c>
      <c r="L35" s="60">
        <v>2</v>
      </c>
      <c r="M35" s="60" t="s">
        <v>221</v>
      </c>
      <c r="N35" s="60" t="s">
        <v>221</v>
      </c>
    </row>
    <row r="36" spans="1:14" s="25" customFormat="1" ht="26.25" customHeight="1" x14ac:dyDescent="0.15">
      <c r="A36" s="162" t="s">
        <v>153</v>
      </c>
      <c r="B36" s="162"/>
      <c r="C36" s="90">
        <v>66</v>
      </c>
      <c r="D36" s="89">
        <v>3</v>
      </c>
      <c r="E36" s="89" t="s">
        <v>221</v>
      </c>
      <c r="F36" s="89">
        <v>23</v>
      </c>
      <c r="G36" s="89">
        <v>17</v>
      </c>
      <c r="H36" s="89">
        <v>12</v>
      </c>
      <c r="I36" s="89">
        <v>6</v>
      </c>
      <c r="J36" s="89">
        <v>2</v>
      </c>
      <c r="K36" s="89">
        <v>2</v>
      </c>
      <c r="L36" s="89">
        <v>1</v>
      </c>
      <c r="M36" s="89" t="s">
        <v>221</v>
      </c>
      <c r="N36" s="89" t="s">
        <v>221</v>
      </c>
    </row>
    <row r="37" spans="1:14" ht="12" customHeight="1" x14ac:dyDescent="0.15"/>
    <row r="38" spans="1:14" ht="12" customHeight="1" x14ac:dyDescent="0.15"/>
    <row r="39" spans="1:14" ht="12" customHeight="1" x14ac:dyDescent="0.15"/>
    <row r="40" spans="1:14" ht="12" customHeight="1" x14ac:dyDescent="0.15"/>
    <row r="41" spans="1:14" ht="12" customHeight="1" x14ac:dyDescent="0.15"/>
    <row r="42" spans="1:14" ht="12" x14ac:dyDescent="0.15"/>
    <row r="43" spans="1:14" ht="12" x14ac:dyDescent="0.15"/>
  </sheetData>
  <mergeCells count="39">
    <mergeCell ref="A16:B16"/>
    <mergeCell ref="A6:B10"/>
    <mergeCell ref="C6:C10"/>
    <mergeCell ref="H6:H10"/>
    <mergeCell ref="A11:B11"/>
    <mergeCell ref="A12:B12"/>
    <mergeCell ref="A13:B13"/>
    <mergeCell ref="A14:B14"/>
    <mergeCell ref="A15:B1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N6:N10"/>
    <mergeCell ref="A35:B35"/>
    <mergeCell ref="A36:B36"/>
    <mergeCell ref="D6:D10"/>
    <mergeCell ref="E6:E10"/>
    <mergeCell ref="F6:F10"/>
    <mergeCell ref="G6:G1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I6:I10"/>
    <mergeCell ref="J6:J10"/>
    <mergeCell ref="K6:K10"/>
    <mergeCell ref="L6:L10"/>
    <mergeCell ref="M6:M10"/>
  </mergeCells>
  <phoneticPr fontId="5"/>
  <pageMargins left="0.70866141732283472" right="0.70866141732283472" top="0.39370078740157483" bottom="0.23622047244094491" header="0.51181102362204722" footer="0.19685039370078741"/>
  <pageSetup paperSize="9" firstPageNumber="140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9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Normal="100" zoomScaleSheetLayoutView="100" workbookViewId="0">
      <selection activeCell="G2" sqref="G2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8" width="18.5" style="7" customWidth="1"/>
    <col min="9" max="16384" width="8" style="8"/>
  </cols>
  <sheetData>
    <row r="1" spans="1:8" ht="15" customHeight="1" x14ac:dyDescent="0.15">
      <c r="A1" s="129"/>
      <c r="C1" s="31"/>
      <c r="D1" s="31"/>
      <c r="E1" s="31"/>
      <c r="F1" s="31"/>
      <c r="G1" s="31"/>
      <c r="H1" s="31"/>
    </row>
    <row r="2" spans="1:8" s="16" customFormat="1" ht="12.75" customHeight="1" x14ac:dyDescent="0.15">
      <c r="A2" s="136" t="s">
        <v>414</v>
      </c>
    </row>
    <row r="3" spans="1:8" s="16" customFormat="1" ht="12.75" customHeight="1" x14ac:dyDescent="0.15">
      <c r="A3" s="48" t="s">
        <v>415</v>
      </c>
      <c r="C3" s="15"/>
      <c r="D3" s="15"/>
      <c r="E3" s="15"/>
      <c r="F3" s="15"/>
      <c r="G3" s="15"/>
      <c r="H3" s="20" t="s">
        <v>155</v>
      </c>
    </row>
    <row r="4" spans="1:8" s="16" customFormat="1" ht="12.75" customHeight="1" x14ac:dyDescent="0.15">
      <c r="B4" s="27"/>
      <c r="C4" s="15"/>
      <c r="D4" s="15"/>
      <c r="E4" s="15"/>
      <c r="F4" s="15"/>
      <c r="G4" s="15"/>
      <c r="H4" s="20" t="s">
        <v>509</v>
      </c>
    </row>
    <row r="5" spans="1:8" s="24" customFormat="1" ht="12.75" customHeight="1" thickBot="1" x14ac:dyDescent="0.2">
      <c r="B5" s="23"/>
      <c r="C5" s="34"/>
      <c r="D5" s="34"/>
      <c r="E5" s="34"/>
      <c r="F5" s="34"/>
      <c r="G5" s="34"/>
      <c r="H5" s="20" t="s">
        <v>419</v>
      </c>
    </row>
    <row r="6" spans="1:8" s="25" customFormat="1" ht="11.25" customHeight="1" thickTop="1" x14ac:dyDescent="0.15">
      <c r="A6" s="155" t="s">
        <v>127</v>
      </c>
      <c r="B6" s="155"/>
      <c r="C6" s="340" t="s">
        <v>416</v>
      </c>
      <c r="D6" s="340" t="s">
        <v>210</v>
      </c>
      <c r="E6" s="363" t="s">
        <v>417</v>
      </c>
      <c r="F6" s="119"/>
      <c r="G6" s="366" t="s">
        <v>211</v>
      </c>
      <c r="H6" s="132"/>
    </row>
    <row r="7" spans="1:8" s="25" customFormat="1" ht="11.25" customHeight="1" x14ac:dyDescent="0.15">
      <c r="A7" s="156"/>
      <c r="B7" s="156"/>
      <c r="C7" s="341"/>
      <c r="D7" s="341"/>
      <c r="E7" s="364"/>
      <c r="F7" s="343" t="s">
        <v>418</v>
      </c>
      <c r="G7" s="367"/>
      <c r="H7" s="344" t="s">
        <v>418</v>
      </c>
    </row>
    <row r="8" spans="1:8" s="25" customFormat="1" ht="11.25" customHeight="1" x14ac:dyDescent="0.15">
      <c r="A8" s="156"/>
      <c r="B8" s="156"/>
      <c r="C8" s="341"/>
      <c r="D8" s="341"/>
      <c r="E8" s="364"/>
      <c r="F8" s="341"/>
      <c r="G8" s="367"/>
      <c r="H8" s="345"/>
    </row>
    <row r="9" spans="1:8" s="25" customFormat="1" ht="11.25" customHeight="1" x14ac:dyDescent="0.15">
      <c r="A9" s="156"/>
      <c r="B9" s="156"/>
      <c r="C9" s="341"/>
      <c r="D9" s="341"/>
      <c r="E9" s="364"/>
      <c r="F9" s="341"/>
      <c r="G9" s="367"/>
      <c r="H9" s="345"/>
    </row>
    <row r="10" spans="1:8" s="25" customFormat="1" ht="11.25" customHeight="1" x14ac:dyDescent="0.15">
      <c r="A10" s="157"/>
      <c r="B10" s="157"/>
      <c r="C10" s="342"/>
      <c r="D10" s="342"/>
      <c r="E10" s="365"/>
      <c r="F10" s="342"/>
      <c r="G10" s="368"/>
      <c r="H10" s="346"/>
    </row>
    <row r="11" spans="1:8" s="25" customFormat="1" ht="26.25" customHeight="1" x14ac:dyDescent="0.15">
      <c r="A11" s="158" t="s">
        <v>128</v>
      </c>
      <c r="B11" s="158"/>
      <c r="C11" s="59">
        <v>988</v>
      </c>
      <c r="D11" s="60">
        <v>3918579</v>
      </c>
      <c r="E11" s="60">
        <v>162</v>
      </c>
      <c r="F11" s="60">
        <v>71</v>
      </c>
      <c r="G11" s="60">
        <v>397713</v>
      </c>
      <c r="H11" s="60">
        <v>314912</v>
      </c>
    </row>
    <row r="12" spans="1:8" s="25" customFormat="1" ht="26.25" customHeight="1" x14ac:dyDescent="0.15">
      <c r="A12" s="160" t="s">
        <v>129</v>
      </c>
      <c r="B12" s="160"/>
      <c r="C12" s="61">
        <v>91</v>
      </c>
      <c r="D12" s="62">
        <v>93588</v>
      </c>
      <c r="E12" s="62">
        <v>7</v>
      </c>
      <c r="F12" s="62">
        <v>3</v>
      </c>
      <c r="G12" s="62">
        <v>5247</v>
      </c>
      <c r="H12" s="62">
        <v>4800</v>
      </c>
    </row>
    <row r="13" spans="1:8" s="25" customFormat="1" ht="26.25" customHeight="1" x14ac:dyDescent="0.15">
      <c r="A13" s="158" t="s">
        <v>130</v>
      </c>
      <c r="B13" s="158"/>
      <c r="C13" s="59">
        <v>9</v>
      </c>
      <c r="D13" s="60">
        <v>50869</v>
      </c>
      <c r="E13" s="60">
        <v>1</v>
      </c>
      <c r="F13" s="60">
        <v>1</v>
      </c>
      <c r="G13" s="60" t="s">
        <v>237</v>
      </c>
      <c r="H13" s="60" t="s">
        <v>237</v>
      </c>
    </row>
    <row r="14" spans="1:8" s="25" customFormat="1" ht="26.25" customHeight="1" x14ac:dyDescent="0.15">
      <c r="A14" s="160" t="s">
        <v>131</v>
      </c>
      <c r="B14" s="160"/>
      <c r="C14" s="61">
        <v>13</v>
      </c>
      <c r="D14" s="62">
        <v>28552</v>
      </c>
      <c r="E14" s="62">
        <v>1</v>
      </c>
      <c r="F14" s="62">
        <v>1</v>
      </c>
      <c r="G14" s="62" t="s">
        <v>237</v>
      </c>
      <c r="H14" s="62" t="s">
        <v>237</v>
      </c>
    </row>
    <row r="15" spans="1:8" s="25" customFormat="1" ht="26.25" customHeight="1" x14ac:dyDescent="0.15">
      <c r="A15" s="158" t="s">
        <v>132</v>
      </c>
      <c r="B15" s="158"/>
      <c r="C15" s="59">
        <v>32</v>
      </c>
      <c r="D15" s="60">
        <v>329810</v>
      </c>
      <c r="E15" s="60">
        <v>14</v>
      </c>
      <c r="F15" s="60">
        <v>9</v>
      </c>
      <c r="G15" s="60">
        <v>33981</v>
      </c>
      <c r="H15" s="60">
        <v>30166</v>
      </c>
    </row>
    <row r="16" spans="1:8" s="25" customFormat="1" ht="26.25" customHeight="1" x14ac:dyDescent="0.15">
      <c r="A16" s="160" t="s">
        <v>154</v>
      </c>
      <c r="B16" s="160"/>
      <c r="C16" s="61">
        <v>126</v>
      </c>
      <c r="D16" s="62">
        <v>757896</v>
      </c>
      <c r="E16" s="62">
        <v>25</v>
      </c>
      <c r="F16" s="62">
        <v>9</v>
      </c>
      <c r="G16" s="62">
        <v>67148</v>
      </c>
      <c r="H16" s="62">
        <v>40349</v>
      </c>
    </row>
    <row r="17" spans="1:8" s="25" customFormat="1" ht="26.25" customHeight="1" x14ac:dyDescent="0.15">
      <c r="A17" s="158" t="s">
        <v>134</v>
      </c>
      <c r="B17" s="158"/>
      <c r="C17" s="59">
        <v>160</v>
      </c>
      <c r="D17" s="60">
        <v>1033795</v>
      </c>
      <c r="E17" s="60">
        <v>34</v>
      </c>
      <c r="F17" s="60">
        <v>10</v>
      </c>
      <c r="G17" s="60">
        <v>60106</v>
      </c>
      <c r="H17" s="60">
        <v>53533</v>
      </c>
    </row>
    <row r="18" spans="1:8" s="25" customFormat="1" ht="26.25" customHeight="1" x14ac:dyDescent="0.15">
      <c r="A18" s="160" t="s">
        <v>135</v>
      </c>
      <c r="B18" s="160"/>
      <c r="C18" s="61" t="s">
        <v>237</v>
      </c>
      <c r="D18" s="62" t="s">
        <v>237</v>
      </c>
      <c r="E18" s="62" t="s">
        <v>237</v>
      </c>
      <c r="F18" s="62" t="s">
        <v>237</v>
      </c>
      <c r="G18" s="62" t="s">
        <v>237</v>
      </c>
      <c r="H18" s="62" t="s">
        <v>237</v>
      </c>
    </row>
    <row r="19" spans="1:8" s="25" customFormat="1" ht="26.25" customHeight="1" x14ac:dyDescent="0.15">
      <c r="A19" s="158" t="s">
        <v>136</v>
      </c>
      <c r="B19" s="158"/>
      <c r="C19" s="59">
        <v>5</v>
      </c>
      <c r="D19" s="60">
        <v>25301</v>
      </c>
      <c r="E19" s="60" t="s">
        <v>221</v>
      </c>
      <c r="F19" s="60" t="s">
        <v>221</v>
      </c>
      <c r="G19" s="60" t="s">
        <v>221</v>
      </c>
      <c r="H19" s="60" t="s">
        <v>221</v>
      </c>
    </row>
    <row r="20" spans="1:8" s="25" customFormat="1" ht="26.25" customHeight="1" x14ac:dyDescent="0.15">
      <c r="A20" s="160" t="s">
        <v>137</v>
      </c>
      <c r="B20" s="160"/>
      <c r="C20" s="61">
        <v>159</v>
      </c>
      <c r="D20" s="62">
        <v>702250</v>
      </c>
      <c r="E20" s="62">
        <v>20</v>
      </c>
      <c r="F20" s="62">
        <v>10</v>
      </c>
      <c r="G20" s="62">
        <v>30279</v>
      </c>
      <c r="H20" s="62">
        <v>28797</v>
      </c>
    </row>
    <row r="21" spans="1:8" s="25" customFormat="1" ht="26.25" customHeight="1" x14ac:dyDescent="0.15">
      <c r="A21" s="158" t="s">
        <v>138</v>
      </c>
      <c r="B21" s="158"/>
      <c r="C21" s="59">
        <v>86</v>
      </c>
      <c r="D21" s="60">
        <v>345142</v>
      </c>
      <c r="E21" s="60">
        <v>17</v>
      </c>
      <c r="F21" s="60">
        <v>7</v>
      </c>
      <c r="G21" s="60">
        <v>49108</v>
      </c>
      <c r="H21" s="60">
        <v>20999</v>
      </c>
    </row>
    <row r="22" spans="1:8" s="25" customFormat="1" ht="26.25" customHeight="1" x14ac:dyDescent="0.15">
      <c r="A22" s="160" t="s">
        <v>139</v>
      </c>
      <c r="B22" s="160"/>
      <c r="C22" s="61">
        <v>42</v>
      </c>
      <c r="D22" s="62">
        <v>140185</v>
      </c>
      <c r="E22" s="62">
        <v>11</v>
      </c>
      <c r="F22" s="62">
        <v>9</v>
      </c>
      <c r="G22" s="62">
        <v>31070</v>
      </c>
      <c r="H22" s="62">
        <v>28090</v>
      </c>
    </row>
    <row r="23" spans="1:8" s="25" customFormat="1" ht="26.25" customHeight="1" x14ac:dyDescent="0.15">
      <c r="A23" s="158" t="s">
        <v>140</v>
      </c>
      <c r="B23" s="158"/>
      <c r="C23" s="59">
        <v>14</v>
      </c>
      <c r="D23" s="60">
        <v>26074</v>
      </c>
      <c r="E23" s="60" t="s">
        <v>221</v>
      </c>
      <c r="F23" s="60" t="s">
        <v>221</v>
      </c>
      <c r="G23" s="60" t="s">
        <v>221</v>
      </c>
      <c r="H23" s="60" t="s">
        <v>221</v>
      </c>
    </row>
    <row r="24" spans="1:8" s="25" customFormat="1" ht="26.25" customHeight="1" x14ac:dyDescent="0.15">
      <c r="A24" s="160" t="s">
        <v>141</v>
      </c>
      <c r="B24" s="160"/>
      <c r="C24" s="61">
        <v>27</v>
      </c>
      <c r="D24" s="62">
        <v>28009</v>
      </c>
      <c r="E24" s="62">
        <v>4</v>
      </c>
      <c r="F24" s="62">
        <v>1</v>
      </c>
      <c r="G24" s="62" t="s">
        <v>237</v>
      </c>
      <c r="H24" s="62" t="s">
        <v>237</v>
      </c>
    </row>
    <row r="25" spans="1:8" s="25" customFormat="1" ht="26.25" customHeight="1" x14ac:dyDescent="0.15">
      <c r="A25" s="158" t="s">
        <v>142</v>
      </c>
      <c r="B25" s="158"/>
      <c r="C25" s="59" t="s">
        <v>221</v>
      </c>
      <c r="D25" s="60" t="s">
        <v>221</v>
      </c>
      <c r="E25" s="60" t="s">
        <v>221</v>
      </c>
      <c r="F25" s="60" t="s">
        <v>221</v>
      </c>
      <c r="G25" s="60" t="s">
        <v>221</v>
      </c>
      <c r="H25" s="60" t="s">
        <v>221</v>
      </c>
    </row>
    <row r="26" spans="1:8" s="25" customFormat="1" ht="26.25" customHeight="1" x14ac:dyDescent="0.15">
      <c r="A26" s="160" t="s">
        <v>143</v>
      </c>
      <c r="B26" s="160"/>
      <c r="C26" s="61" t="s">
        <v>237</v>
      </c>
      <c r="D26" s="62" t="s">
        <v>237</v>
      </c>
      <c r="E26" s="62" t="s">
        <v>237</v>
      </c>
      <c r="F26" s="62" t="s">
        <v>237</v>
      </c>
      <c r="G26" s="62" t="s">
        <v>237</v>
      </c>
      <c r="H26" s="62" t="s">
        <v>237</v>
      </c>
    </row>
    <row r="27" spans="1:8" s="25" customFormat="1" ht="26.25" customHeight="1" x14ac:dyDescent="0.15">
      <c r="A27" s="158" t="s">
        <v>144</v>
      </c>
      <c r="B27" s="158"/>
      <c r="C27" s="59">
        <v>6</v>
      </c>
      <c r="D27" s="60">
        <v>6765</v>
      </c>
      <c r="E27" s="60">
        <v>1</v>
      </c>
      <c r="F27" s="60" t="s">
        <v>221</v>
      </c>
      <c r="G27" s="60" t="s">
        <v>237</v>
      </c>
      <c r="H27" s="60" t="s">
        <v>221</v>
      </c>
    </row>
    <row r="28" spans="1:8" s="25" customFormat="1" ht="26.25" customHeight="1" x14ac:dyDescent="0.15">
      <c r="A28" s="160" t="s">
        <v>145</v>
      </c>
      <c r="B28" s="160"/>
      <c r="C28" s="61">
        <v>35</v>
      </c>
      <c r="D28" s="62">
        <v>78972</v>
      </c>
      <c r="E28" s="62">
        <v>1</v>
      </c>
      <c r="F28" s="62">
        <v>1</v>
      </c>
      <c r="G28" s="62" t="s">
        <v>237</v>
      </c>
      <c r="H28" s="62" t="s">
        <v>237</v>
      </c>
    </row>
    <row r="29" spans="1:8" s="25" customFormat="1" ht="26.25" customHeight="1" x14ac:dyDescent="0.15">
      <c r="A29" s="158" t="s">
        <v>146</v>
      </c>
      <c r="B29" s="158"/>
      <c r="C29" s="59">
        <v>13</v>
      </c>
      <c r="D29" s="60">
        <v>7472</v>
      </c>
      <c r="E29" s="60">
        <v>2</v>
      </c>
      <c r="F29" s="60">
        <v>2</v>
      </c>
      <c r="G29" s="60" t="s">
        <v>237</v>
      </c>
      <c r="H29" s="60" t="s">
        <v>237</v>
      </c>
    </row>
    <row r="30" spans="1:8" s="25" customFormat="1" ht="26.25" customHeight="1" x14ac:dyDescent="0.15">
      <c r="A30" s="160" t="s">
        <v>147</v>
      </c>
      <c r="B30" s="160"/>
      <c r="C30" s="61" t="s">
        <v>237</v>
      </c>
      <c r="D30" s="62" t="s">
        <v>237</v>
      </c>
      <c r="E30" s="62" t="s">
        <v>237</v>
      </c>
      <c r="F30" s="62" t="s">
        <v>237</v>
      </c>
      <c r="G30" s="62" t="s">
        <v>237</v>
      </c>
      <c r="H30" s="62" t="s">
        <v>237</v>
      </c>
    </row>
    <row r="31" spans="1:8" s="25" customFormat="1" ht="26.25" customHeight="1" x14ac:dyDescent="0.15">
      <c r="A31" s="158" t="s">
        <v>148</v>
      </c>
      <c r="B31" s="158"/>
      <c r="C31" s="59">
        <v>3</v>
      </c>
      <c r="D31" s="60">
        <v>1062</v>
      </c>
      <c r="E31" s="60" t="s">
        <v>221</v>
      </c>
      <c r="F31" s="60" t="s">
        <v>221</v>
      </c>
      <c r="G31" s="60" t="s">
        <v>221</v>
      </c>
      <c r="H31" s="60" t="s">
        <v>221</v>
      </c>
    </row>
    <row r="32" spans="1:8" s="25" customFormat="1" ht="26.25" customHeight="1" x14ac:dyDescent="0.15">
      <c r="A32" s="160" t="s">
        <v>149</v>
      </c>
      <c r="B32" s="160"/>
      <c r="C32" s="61" t="s">
        <v>221</v>
      </c>
      <c r="D32" s="62" t="s">
        <v>221</v>
      </c>
      <c r="E32" s="62" t="s">
        <v>221</v>
      </c>
      <c r="F32" s="62" t="s">
        <v>221</v>
      </c>
      <c r="G32" s="62" t="s">
        <v>221</v>
      </c>
      <c r="H32" s="62" t="s">
        <v>221</v>
      </c>
    </row>
    <row r="33" spans="1:8" s="25" customFormat="1" ht="26.25" customHeight="1" x14ac:dyDescent="0.15">
      <c r="A33" s="158" t="s">
        <v>150</v>
      </c>
      <c r="B33" s="198"/>
      <c r="C33" s="59">
        <v>43</v>
      </c>
      <c r="D33" s="60">
        <v>85474</v>
      </c>
      <c r="E33" s="60">
        <v>6</v>
      </c>
      <c r="F33" s="60">
        <v>1</v>
      </c>
      <c r="G33" s="60" t="s">
        <v>237</v>
      </c>
      <c r="H33" s="60" t="s">
        <v>237</v>
      </c>
    </row>
    <row r="34" spans="1:8" s="25" customFormat="1" ht="26.25" customHeight="1" x14ac:dyDescent="0.15">
      <c r="A34" s="160" t="s">
        <v>151</v>
      </c>
      <c r="B34" s="160"/>
      <c r="C34" s="61">
        <v>3</v>
      </c>
      <c r="D34" s="62">
        <v>1480</v>
      </c>
      <c r="E34" s="62" t="s">
        <v>221</v>
      </c>
      <c r="F34" s="62" t="s">
        <v>221</v>
      </c>
      <c r="G34" s="62" t="s">
        <v>221</v>
      </c>
      <c r="H34" s="62" t="s">
        <v>221</v>
      </c>
    </row>
    <row r="35" spans="1:8" s="25" customFormat="1" ht="26.25" customHeight="1" x14ac:dyDescent="0.15">
      <c r="A35" s="158" t="s">
        <v>152</v>
      </c>
      <c r="B35" s="158"/>
      <c r="C35" s="59">
        <v>56</v>
      </c>
      <c r="D35" s="60">
        <v>99455</v>
      </c>
      <c r="E35" s="60">
        <v>6</v>
      </c>
      <c r="F35" s="60">
        <v>2</v>
      </c>
      <c r="G35" s="60" t="s">
        <v>237</v>
      </c>
      <c r="H35" s="60" t="s">
        <v>237</v>
      </c>
    </row>
    <row r="36" spans="1:8" s="25" customFormat="1" ht="26.25" customHeight="1" x14ac:dyDescent="0.15">
      <c r="A36" s="162" t="s">
        <v>153</v>
      </c>
      <c r="B36" s="162"/>
      <c r="C36" s="90">
        <v>63</v>
      </c>
      <c r="D36" s="89">
        <v>75628</v>
      </c>
      <c r="E36" s="89">
        <v>11</v>
      </c>
      <c r="F36" s="89">
        <v>4</v>
      </c>
      <c r="G36" s="89">
        <v>60651</v>
      </c>
      <c r="H36" s="89">
        <v>54346</v>
      </c>
    </row>
    <row r="37" spans="1:8" ht="12" customHeight="1" x14ac:dyDescent="0.15"/>
    <row r="38" spans="1:8" ht="12" customHeight="1" x14ac:dyDescent="0.15"/>
    <row r="39" spans="1:8" ht="12" customHeight="1" x14ac:dyDescent="0.15"/>
    <row r="40" spans="1:8" ht="12" customHeight="1" x14ac:dyDescent="0.15"/>
    <row r="41" spans="1:8" ht="12" customHeight="1" x14ac:dyDescent="0.15"/>
    <row r="42" spans="1:8" ht="12" x14ac:dyDescent="0.15"/>
    <row r="43" spans="1:8" ht="12" x14ac:dyDescent="0.15"/>
  </sheetData>
  <mergeCells count="33">
    <mergeCell ref="A6:B10"/>
    <mergeCell ref="C6:C10"/>
    <mergeCell ref="D6:D10"/>
    <mergeCell ref="E6:E10"/>
    <mergeCell ref="G6:G10"/>
    <mergeCell ref="A11:B11"/>
    <mergeCell ref="A12:B12"/>
    <mergeCell ref="A13:B13"/>
    <mergeCell ref="A14:B14"/>
    <mergeCell ref="A15:B15"/>
    <mergeCell ref="A27:B27"/>
    <mergeCell ref="A16:B16"/>
    <mergeCell ref="A17:B17"/>
    <mergeCell ref="A18:B18"/>
    <mergeCell ref="A19:B19"/>
    <mergeCell ref="A20:B20"/>
    <mergeCell ref="A21:B21"/>
    <mergeCell ref="A34:B34"/>
    <mergeCell ref="A35:B35"/>
    <mergeCell ref="A36:B36"/>
    <mergeCell ref="F7:F10"/>
    <mergeCell ref="H7:H10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</mergeCells>
  <phoneticPr fontId="5"/>
  <pageMargins left="0.70866141732283472" right="0.70866141732283472" top="0.39370078740157483" bottom="0.23622047244094491" header="0.51181102362204722" footer="0.19685039370078741"/>
  <pageSetup paperSize="9" firstPageNumber="142" orientation="portrait" useFirstPageNumber="1" r:id="rId1"/>
  <headerFooter alignWithMargins="0">
    <oddFooter>&amp;C- &amp;P -</oddFooter>
  </headerFooter>
  <rowBreaks count="1" manualBreakCount="1">
    <brk id="4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view="pageBreakPreview" zoomScaleNormal="100" zoomScaleSheetLayoutView="100" workbookViewId="0"/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11" width="9.625" style="7" customWidth="1"/>
    <col min="12" max="12" width="9.625" style="9" customWidth="1"/>
    <col min="13" max="18" width="9.625" style="7" customWidth="1"/>
    <col min="19" max="16384" width="8" style="8"/>
  </cols>
  <sheetData>
    <row r="1" spans="1:19" ht="15" customHeight="1" x14ac:dyDescent="0.15">
      <c r="A1" s="129"/>
    </row>
    <row r="2" spans="1:19" s="16" customFormat="1" ht="12.75" customHeight="1" x14ac:dyDescent="0.15">
      <c r="A2" s="44" t="s">
        <v>70</v>
      </c>
      <c r="C2" s="15"/>
      <c r="D2" s="15"/>
      <c r="E2" s="15"/>
      <c r="F2" s="15"/>
      <c r="G2" s="15"/>
      <c r="H2" s="15"/>
      <c r="I2" s="15"/>
      <c r="J2" s="15"/>
      <c r="K2" s="15"/>
      <c r="L2" s="17"/>
      <c r="M2" s="15"/>
      <c r="N2" s="15"/>
      <c r="O2" s="15"/>
      <c r="P2" s="15"/>
      <c r="Q2" s="15"/>
      <c r="R2" s="15"/>
    </row>
    <row r="3" spans="1:19" s="16" customFormat="1" ht="12.75" customHeight="1" x14ac:dyDescent="0.15">
      <c r="A3" s="45" t="s">
        <v>207</v>
      </c>
      <c r="C3" s="15"/>
      <c r="D3" s="15"/>
      <c r="E3" s="15"/>
      <c r="F3" s="15"/>
      <c r="G3" s="15"/>
      <c r="H3" s="27"/>
      <c r="I3" s="27"/>
      <c r="J3" s="15"/>
      <c r="K3" s="15"/>
      <c r="L3" s="17"/>
      <c r="M3" s="15"/>
      <c r="N3" s="15"/>
      <c r="O3" s="15"/>
      <c r="P3" s="15"/>
      <c r="Q3" s="15"/>
    </row>
    <row r="4" spans="1:19" s="16" customFormat="1" ht="12.75" customHeight="1" x14ac:dyDescent="0.15">
      <c r="B4" s="27"/>
      <c r="C4" s="15"/>
      <c r="D4" s="15"/>
      <c r="E4" s="15"/>
      <c r="F4" s="15"/>
      <c r="G4" s="15"/>
      <c r="H4" s="27"/>
      <c r="I4" s="46"/>
      <c r="J4" s="15"/>
      <c r="K4" s="15"/>
      <c r="L4" s="17"/>
      <c r="M4" s="15"/>
      <c r="N4" s="15"/>
      <c r="O4" s="15"/>
      <c r="P4" s="15"/>
      <c r="Q4" s="15"/>
      <c r="R4" s="20"/>
    </row>
    <row r="5" spans="1:19" s="24" customFormat="1" ht="12.75" customHeight="1" thickBot="1" x14ac:dyDescent="0.2">
      <c r="B5" s="23"/>
      <c r="C5" s="34"/>
      <c r="D5" s="34"/>
      <c r="J5" s="19"/>
      <c r="K5" s="19"/>
      <c r="L5" s="26"/>
      <c r="R5" s="20" t="s">
        <v>43</v>
      </c>
    </row>
    <row r="6" spans="1:19" s="25" customFormat="1" ht="11.25" customHeight="1" thickTop="1" x14ac:dyDescent="0.15">
      <c r="A6" s="155" t="s">
        <v>127</v>
      </c>
      <c r="B6" s="155"/>
      <c r="C6" s="203" t="s">
        <v>1</v>
      </c>
      <c r="D6" s="199" t="s">
        <v>60</v>
      </c>
      <c r="E6" s="203" t="s">
        <v>9</v>
      </c>
      <c r="F6" s="203" t="s">
        <v>10</v>
      </c>
      <c r="G6" s="203" t="s">
        <v>11</v>
      </c>
      <c r="H6" s="203" t="s">
        <v>12</v>
      </c>
      <c r="I6" s="203" t="s">
        <v>13</v>
      </c>
      <c r="J6" s="204" t="s">
        <v>14</v>
      </c>
      <c r="K6" s="203" t="s">
        <v>15</v>
      </c>
      <c r="L6" s="203" t="s">
        <v>16</v>
      </c>
      <c r="M6" s="203" t="s">
        <v>17</v>
      </c>
      <c r="N6" s="203" t="s">
        <v>18</v>
      </c>
      <c r="O6" s="203" t="s">
        <v>19</v>
      </c>
      <c r="P6" s="203" t="s">
        <v>20</v>
      </c>
      <c r="Q6" s="199" t="s">
        <v>167</v>
      </c>
      <c r="R6" s="199" t="s">
        <v>168</v>
      </c>
    </row>
    <row r="7" spans="1:19" s="25" customFormat="1" ht="11.25" customHeight="1" x14ac:dyDescent="0.15">
      <c r="A7" s="156"/>
      <c r="B7" s="156"/>
      <c r="C7" s="201"/>
      <c r="D7" s="200"/>
      <c r="E7" s="201"/>
      <c r="F7" s="201"/>
      <c r="G7" s="201"/>
      <c r="H7" s="201"/>
      <c r="I7" s="201"/>
      <c r="J7" s="205"/>
      <c r="K7" s="201"/>
      <c r="L7" s="201"/>
      <c r="M7" s="201"/>
      <c r="N7" s="201"/>
      <c r="O7" s="201"/>
      <c r="P7" s="201"/>
      <c r="Q7" s="200"/>
      <c r="R7" s="200"/>
    </row>
    <row r="8" spans="1:19" s="25" customFormat="1" ht="11.25" customHeight="1" x14ac:dyDescent="0.15">
      <c r="A8" s="156"/>
      <c r="B8" s="156"/>
      <c r="C8" s="201"/>
      <c r="D8" s="201"/>
      <c r="E8" s="201"/>
      <c r="F8" s="201"/>
      <c r="G8" s="201"/>
      <c r="H8" s="201"/>
      <c r="I8" s="201"/>
      <c r="J8" s="205"/>
      <c r="K8" s="201"/>
      <c r="L8" s="201"/>
      <c r="M8" s="201"/>
      <c r="N8" s="201"/>
      <c r="O8" s="201"/>
      <c r="P8" s="201"/>
      <c r="Q8" s="201"/>
      <c r="R8" s="201"/>
    </row>
    <row r="9" spans="1:19" s="25" customFormat="1" ht="11.25" customHeight="1" x14ac:dyDescent="0.15">
      <c r="A9" s="156"/>
      <c r="B9" s="156"/>
      <c r="C9" s="201"/>
      <c r="D9" s="201"/>
      <c r="E9" s="201"/>
      <c r="F9" s="201"/>
      <c r="G9" s="201"/>
      <c r="H9" s="201"/>
      <c r="I9" s="201"/>
      <c r="J9" s="205"/>
      <c r="K9" s="201"/>
      <c r="L9" s="201"/>
      <c r="M9" s="201"/>
      <c r="N9" s="201"/>
      <c r="O9" s="201"/>
      <c r="P9" s="201"/>
      <c r="Q9" s="201"/>
      <c r="R9" s="201"/>
    </row>
    <row r="10" spans="1:19" s="25" customFormat="1" ht="11.25" customHeight="1" x14ac:dyDescent="0.15">
      <c r="A10" s="157"/>
      <c r="B10" s="157"/>
      <c r="C10" s="202"/>
      <c r="D10" s="202"/>
      <c r="E10" s="202"/>
      <c r="F10" s="202"/>
      <c r="G10" s="202"/>
      <c r="H10" s="202"/>
      <c r="I10" s="202"/>
      <c r="J10" s="206"/>
      <c r="K10" s="202"/>
      <c r="L10" s="202"/>
      <c r="M10" s="202"/>
      <c r="N10" s="202"/>
      <c r="O10" s="202"/>
      <c r="P10" s="202"/>
      <c r="Q10" s="202"/>
      <c r="R10" s="202"/>
    </row>
    <row r="11" spans="1:19" s="25" customFormat="1" ht="26.25" customHeight="1" x14ac:dyDescent="0.15">
      <c r="A11" s="158" t="s">
        <v>128</v>
      </c>
      <c r="B11" s="158"/>
      <c r="C11" s="93">
        <v>32726</v>
      </c>
      <c r="D11" s="60">
        <v>220</v>
      </c>
      <c r="E11" s="60">
        <v>295</v>
      </c>
      <c r="F11" s="60">
        <v>3334</v>
      </c>
      <c r="G11" s="60">
        <v>7207</v>
      </c>
      <c r="H11" s="60">
        <v>5266</v>
      </c>
      <c r="I11" s="60">
        <v>3913</v>
      </c>
      <c r="J11" s="60">
        <v>4740</v>
      </c>
      <c r="K11" s="60">
        <v>3699</v>
      </c>
      <c r="L11" s="60">
        <v>2447</v>
      </c>
      <c r="M11" s="60">
        <v>1077</v>
      </c>
      <c r="N11" s="60">
        <v>279</v>
      </c>
      <c r="O11" s="60">
        <v>167</v>
      </c>
      <c r="P11" s="60">
        <v>70</v>
      </c>
      <c r="Q11" s="60">
        <v>7</v>
      </c>
      <c r="R11" s="60">
        <v>5</v>
      </c>
      <c r="S11" s="51"/>
    </row>
    <row r="12" spans="1:19" s="25" customFormat="1" ht="26.25" customHeight="1" x14ac:dyDescent="0.15">
      <c r="A12" s="160" t="s">
        <v>129</v>
      </c>
      <c r="B12" s="160"/>
      <c r="C12" s="61">
        <v>3332</v>
      </c>
      <c r="D12" s="62">
        <v>21</v>
      </c>
      <c r="E12" s="62">
        <v>37</v>
      </c>
      <c r="F12" s="62">
        <v>281</v>
      </c>
      <c r="G12" s="62">
        <v>660</v>
      </c>
      <c r="H12" s="62">
        <v>568</v>
      </c>
      <c r="I12" s="62">
        <v>435</v>
      </c>
      <c r="J12" s="62">
        <v>544</v>
      </c>
      <c r="K12" s="62">
        <v>391</v>
      </c>
      <c r="L12" s="62">
        <v>233</v>
      </c>
      <c r="M12" s="62">
        <v>110</v>
      </c>
      <c r="N12" s="62">
        <v>28</v>
      </c>
      <c r="O12" s="62">
        <v>21</v>
      </c>
      <c r="P12" s="62">
        <v>3</v>
      </c>
      <c r="Q12" s="62" t="s">
        <v>221</v>
      </c>
      <c r="R12" s="62" t="s">
        <v>221</v>
      </c>
      <c r="S12" s="51"/>
    </row>
    <row r="13" spans="1:19" s="25" customFormat="1" ht="26.25" customHeight="1" x14ac:dyDescent="0.15">
      <c r="A13" s="158" t="s">
        <v>130</v>
      </c>
      <c r="B13" s="158"/>
      <c r="C13" s="59">
        <v>720</v>
      </c>
      <c r="D13" s="60">
        <v>1</v>
      </c>
      <c r="E13" s="60">
        <v>14</v>
      </c>
      <c r="F13" s="60">
        <v>141</v>
      </c>
      <c r="G13" s="60">
        <v>209</v>
      </c>
      <c r="H13" s="60">
        <v>103</v>
      </c>
      <c r="I13" s="60">
        <v>61</v>
      </c>
      <c r="J13" s="60">
        <v>62</v>
      </c>
      <c r="K13" s="60">
        <v>51</v>
      </c>
      <c r="L13" s="60">
        <v>43</v>
      </c>
      <c r="M13" s="60">
        <v>28</v>
      </c>
      <c r="N13" s="60">
        <v>6</v>
      </c>
      <c r="O13" s="60" t="s">
        <v>221</v>
      </c>
      <c r="P13" s="60">
        <v>1</v>
      </c>
      <c r="Q13" s="60" t="s">
        <v>221</v>
      </c>
      <c r="R13" s="60" t="s">
        <v>221</v>
      </c>
      <c r="S13" s="51"/>
    </row>
    <row r="14" spans="1:19" s="25" customFormat="1" ht="26.25" customHeight="1" x14ac:dyDescent="0.15">
      <c r="A14" s="160" t="s">
        <v>131</v>
      </c>
      <c r="B14" s="160"/>
      <c r="C14" s="61">
        <v>2992</v>
      </c>
      <c r="D14" s="62">
        <v>16</v>
      </c>
      <c r="E14" s="62">
        <v>25</v>
      </c>
      <c r="F14" s="62">
        <v>333</v>
      </c>
      <c r="G14" s="62">
        <v>737</v>
      </c>
      <c r="H14" s="62">
        <v>537</v>
      </c>
      <c r="I14" s="62">
        <v>391</v>
      </c>
      <c r="J14" s="62">
        <v>421</v>
      </c>
      <c r="K14" s="62">
        <v>273</v>
      </c>
      <c r="L14" s="62">
        <v>157</v>
      </c>
      <c r="M14" s="62">
        <v>68</v>
      </c>
      <c r="N14" s="62">
        <v>15</v>
      </c>
      <c r="O14" s="62">
        <v>11</v>
      </c>
      <c r="P14" s="62">
        <v>7</v>
      </c>
      <c r="Q14" s="62">
        <v>1</v>
      </c>
      <c r="R14" s="62" t="s">
        <v>221</v>
      </c>
      <c r="S14" s="51"/>
    </row>
    <row r="15" spans="1:19" s="25" customFormat="1" ht="26.25" customHeight="1" x14ac:dyDescent="0.15">
      <c r="A15" s="158" t="s">
        <v>132</v>
      </c>
      <c r="B15" s="158"/>
      <c r="C15" s="59">
        <v>1047</v>
      </c>
      <c r="D15" s="60">
        <v>9</v>
      </c>
      <c r="E15" s="60">
        <v>13</v>
      </c>
      <c r="F15" s="60">
        <v>235</v>
      </c>
      <c r="G15" s="60">
        <v>315</v>
      </c>
      <c r="H15" s="60">
        <v>134</v>
      </c>
      <c r="I15" s="60">
        <v>81</v>
      </c>
      <c r="J15" s="60">
        <v>93</v>
      </c>
      <c r="K15" s="60">
        <v>67</v>
      </c>
      <c r="L15" s="60">
        <v>54</v>
      </c>
      <c r="M15" s="60">
        <v>34</v>
      </c>
      <c r="N15" s="60">
        <v>6</v>
      </c>
      <c r="O15" s="60">
        <v>3</v>
      </c>
      <c r="P15" s="60">
        <v>3</v>
      </c>
      <c r="Q15" s="60" t="s">
        <v>221</v>
      </c>
      <c r="R15" s="60" t="s">
        <v>221</v>
      </c>
      <c r="S15" s="51"/>
    </row>
    <row r="16" spans="1:19" s="25" customFormat="1" ht="26.25" customHeight="1" x14ac:dyDescent="0.15">
      <c r="A16" s="160" t="s">
        <v>154</v>
      </c>
      <c r="B16" s="160"/>
      <c r="C16" s="61">
        <v>1900</v>
      </c>
      <c r="D16" s="62">
        <v>12</v>
      </c>
      <c r="E16" s="62">
        <v>30</v>
      </c>
      <c r="F16" s="62">
        <v>235</v>
      </c>
      <c r="G16" s="62">
        <v>497</v>
      </c>
      <c r="H16" s="62">
        <v>352</v>
      </c>
      <c r="I16" s="62">
        <v>269</v>
      </c>
      <c r="J16" s="62">
        <v>265</v>
      </c>
      <c r="K16" s="62">
        <v>131</v>
      </c>
      <c r="L16" s="62">
        <v>74</v>
      </c>
      <c r="M16" s="62">
        <v>22</v>
      </c>
      <c r="N16" s="62">
        <v>8</v>
      </c>
      <c r="O16" s="62">
        <v>3</v>
      </c>
      <c r="P16" s="62">
        <v>1</v>
      </c>
      <c r="Q16" s="62" t="s">
        <v>221</v>
      </c>
      <c r="R16" s="62">
        <v>1</v>
      </c>
      <c r="S16" s="51"/>
    </row>
    <row r="17" spans="1:19" s="25" customFormat="1" ht="26.25" customHeight="1" x14ac:dyDescent="0.15">
      <c r="A17" s="158" t="s">
        <v>134</v>
      </c>
      <c r="B17" s="158"/>
      <c r="C17" s="59">
        <v>1390</v>
      </c>
      <c r="D17" s="60">
        <v>17</v>
      </c>
      <c r="E17" s="60">
        <v>5</v>
      </c>
      <c r="F17" s="60">
        <v>147</v>
      </c>
      <c r="G17" s="60">
        <v>309</v>
      </c>
      <c r="H17" s="60">
        <v>233</v>
      </c>
      <c r="I17" s="60">
        <v>167</v>
      </c>
      <c r="J17" s="60">
        <v>195</v>
      </c>
      <c r="K17" s="60">
        <v>166</v>
      </c>
      <c r="L17" s="60">
        <v>87</v>
      </c>
      <c r="M17" s="60">
        <v>43</v>
      </c>
      <c r="N17" s="60">
        <v>9</v>
      </c>
      <c r="O17" s="60">
        <v>8</v>
      </c>
      <c r="P17" s="60">
        <v>3</v>
      </c>
      <c r="Q17" s="60" t="s">
        <v>221</v>
      </c>
      <c r="R17" s="60">
        <v>1</v>
      </c>
      <c r="S17" s="51"/>
    </row>
    <row r="18" spans="1:19" s="25" customFormat="1" ht="26.25" customHeight="1" x14ac:dyDescent="0.15">
      <c r="A18" s="160" t="s">
        <v>135</v>
      </c>
      <c r="B18" s="160"/>
      <c r="C18" s="61">
        <v>1757</v>
      </c>
      <c r="D18" s="62">
        <v>24</v>
      </c>
      <c r="E18" s="62">
        <v>12</v>
      </c>
      <c r="F18" s="62">
        <v>151</v>
      </c>
      <c r="G18" s="62">
        <v>357</v>
      </c>
      <c r="H18" s="62">
        <v>260</v>
      </c>
      <c r="I18" s="62">
        <v>196</v>
      </c>
      <c r="J18" s="62">
        <v>288</v>
      </c>
      <c r="K18" s="62">
        <v>235</v>
      </c>
      <c r="L18" s="62">
        <v>130</v>
      </c>
      <c r="M18" s="62">
        <v>57</v>
      </c>
      <c r="N18" s="62">
        <v>20</v>
      </c>
      <c r="O18" s="62">
        <v>20</v>
      </c>
      <c r="P18" s="62">
        <v>6</v>
      </c>
      <c r="Q18" s="62">
        <v>1</v>
      </c>
      <c r="R18" s="62" t="s">
        <v>221</v>
      </c>
      <c r="S18" s="51"/>
    </row>
    <row r="19" spans="1:19" s="25" customFormat="1" ht="26.25" customHeight="1" x14ac:dyDescent="0.15">
      <c r="A19" s="158" t="s">
        <v>136</v>
      </c>
      <c r="B19" s="158"/>
      <c r="C19" s="59">
        <v>2277</v>
      </c>
      <c r="D19" s="60">
        <v>4</v>
      </c>
      <c r="E19" s="60">
        <v>14</v>
      </c>
      <c r="F19" s="60">
        <v>188</v>
      </c>
      <c r="G19" s="60">
        <v>535</v>
      </c>
      <c r="H19" s="60">
        <v>435</v>
      </c>
      <c r="I19" s="60">
        <v>326</v>
      </c>
      <c r="J19" s="60">
        <v>337</v>
      </c>
      <c r="K19" s="60">
        <v>226</v>
      </c>
      <c r="L19" s="60">
        <v>119</v>
      </c>
      <c r="M19" s="60">
        <v>43</v>
      </c>
      <c r="N19" s="60">
        <v>22</v>
      </c>
      <c r="O19" s="60">
        <v>15</v>
      </c>
      <c r="P19" s="60">
        <v>10</v>
      </c>
      <c r="Q19" s="60">
        <v>2</v>
      </c>
      <c r="R19" s="60">
        <v>1</v>
      </c>
      <c r="S19" s="51"/>
    </row>
    <row r="20" spans="1:19" s="25" customFormat="1" ht="26.25" customHeight="1" x14ac:dyDescent="0.15">
      <c r="A20" s="160" t="s">
        <v>137</v>
      </c>
      <c r="B20" s="160"/>
      <c r="C20" s="61">
        <v>3042</v>
      </c>
      <c r="D20" s="62">
        <v>18</v>
      </c>
      <c r="E20" s="62">
        <v>16</v>
      </c>
      <c r="F20" s="62">
        <v>223</v>
      </c>
      <c r="G20" s="62">
        <v>476</v>
      </c>
      <c r="H20" s="62">
        <v>416</v>
      </c>
      <c r="I20" s="62">
        <v>337</v>
      </c>
      <c r="J20" s="62">
        <v>519</v>
      </c>
      <c r="K20" s="62">
        <v>509</v>
      </c>
      <c r="L20" s="62">
        <v>369</v>
      </c>
      <c r="M20" s="62">
        <v>126</v>
      </c>
      <c r="N20" s="62">
        <v>21</v>
      </c>
      <c r="O20" s="62">
        <v>9</v>
      </c>
      <c r="P20" s="62">
        <v>3</v>
      </c>
      <c r="Q20" s="62" t="s">
        <v>221</v>
      </c>
      <c r="R20" s="62" t="s">
        <v>221</v>
      </c>
      <c r="S20" s="51"/>
    </row>
    <row r="21" spans="1:19" s="25" customFormat="1" ht="26.25" customHeight="1" x14ac:dyDescent="0.15">
      <c r="A21" s="158" t="s">
        <v>138</v>
      </c>
      <c r="B21" s="158"/>
      <c r="C21" s="59">
        <v>700</v>
      </c>
      <c r="D21" s="60">
        <v>10</v>
      </c>
      <c r="E21" s="60">
        <v>7</v>
      </c>
      <c r="F21" s="60">
        <v>47</v>
      </c>
      <c r="G21" s="60">
        <v>134</v>
      </c>
      <c r="H21" s="60">
        <v>105</v>
      </c>
      <c r="I21" s="60">
        <v>86</v>
      </c>
      <c r="J21" s="60">
        <v>124</v>
      </c>
      <c r="K21" s="60">
        <v>75</v>
      </c>
      <c r="L21" s="60">
        <v>67</v>
      </c>
      <c r="M21" s="60">
        <v>21</v>
      </c>
      <c r="N21" s="60">
        <v>15</v>
      </c>
      <c r="O21" s="60">
        <v>5</v>
      </c>
      <c r="P21" s="60">
        <v>3</v>
      </c>
      <c r="Q21" s="60">
        <v>1</v>
      </c>
      <c r="R21" s="60" t="s">
        <v>221</v>
      </c>
      <c r="S21" s="51"/>
    </row>
    <row r="22" spans="1:19" s="25" customFormat="1" ht="26.25" customHeight="1" x14ac:dyDescent="0.15">
      <c r="A22" s="160" t="s">
        <v>139</v>
      </c>
      <c r="B22" s="160"/>
      <c r="C22" s="61">
        <v>1996</v>
      </c>
      <c r="D22" s="62">
        <v>16</v>
      </c>
      <c r="E22" s="62">
        <v>5</v>
      </c>
      <c r="F22" s="62">
        <v>117</v>
      </c>
      <c r="G22" s="62">
        <v>302</v>
      </c>
      <c r="H22" s="62">
        <v>245</v>
      </c>
      <c r="I22" s="62">
        <v>229</v>
      </c>
      <c r="J22" s="62">
        <v>264</v>
      </c>
      <c r="K22" s="62">
        <v>324</v>
      </c>
      <c r="L22" s="62">
        <v>289</v>
      </c>
      <c r="M22" s="62">
        <v>157</v>
      </c>
      <c r="N22" s="62">
        <v>34</v>
      </c>
      <c r="O22" s="62">
        <v>10</v>
      </c>
      <c r="P22" s="62">
        <v>3</v>
      </c>
      <c r="Q22" s="62" t="s">
        <v>221</v>
      </c>
      <c r="R22" s="62">
        <v>1</v>
      </c>
      <c r="S22" s="51"/>
    </row>
    <row r="23" spans="1:19" s="25" customFormat="1" ht="26.25" customHeight="1" x14ac:dyDescent="0.15">
      <c r="A23" s="158" t="s">
        <v>140</v>
      </c>
      <c r="B23" s="158"/>
      <c r="C23" s="59">
        <v>1080</v>
      </c>
      <c r="D23" s="60">
        <v>4</v>
      </c>
      <c r="E23" s="60">
        <v>12</v>
      </c>
      <c r="F23" s="60">
        <v>66</v>
      </c>
      <c r="G23" s="60">
        <v>127</v>
      </c>
      <c r="H23" s="60">
        <v>157</v>
      </c>
      <c r="I23" s="60">
        <v>140</v>
      </c>
      <c r="J23" s="60">
        <v>200</v>
      </c>
      <c r="K23" s="60">
        <v>189</v>
      </c>
      <c r="L23" s="60">
        <v>114</v>
      </c>
      <c r="M23" s="60">
        <v>41</v>
      </c>
      <c r="N23" s="60">
        <v>15</v>
      </c>
      <c r="O23" s="60">
        <v>9</v>
      </c>
      <c r="P23" s="60">
        <v>6</v>
      </c>
      <c r="Q23" s="60" t="s">
        <v>221</v>
      </c>
      <c r="R23" s="60" t="s">
        <v>221</v>
      </c>
      <c r="S23" s="51"/>
    </row>
    <row r="24" spans="1:19" s="25" customFormat="1" ht="26.25" customHeight="1" x14ac:dyDescent="0.15">
      <c r="A24" s="160" t="s">
        <v>141</v>
      </c>
      <c r="B24" s="160"/>
      <c r="C24" s="61">
        <v>1022</v>
      </c>
      <c r="D24" s="62">
        <v>6</v>
      </c>
      <c r="E24" s="62">
        <v>7</v>
      </c>
      <c r="F24" s="62">
        <v>131</v>
      </c>
      <c r="G24" s="62">
        <v>307</v>
      </c>
      <c r="H24" s="62">
        <v>194</v>
      </c>
      <c r="I24" s="62">
        <v>115</v>
      </c>
      <c r="J24" s="62">
        <v>99</v>
      </c>
      <c r="K24" s="62">
        <v>65</v>
      </c>
      <c r="L24" s="62">
        <v>52</v>
      </c>
      <c r="M24" s="62">
        <v>38</v>
      </c>
      <c r="N24" s="62">
        <v>4</v>
      </c>
      <c r="O24" s="62">
        <v>3</v>
      </c>
      <c r="P24" s="62">
        <v>1</v>
      </c>
      <c r="Q24" s="62" t="s">
        <v>221</v>
      </c>
      <c r="R24" s="62" t="s">
        <v>221</v>
      </c>
      <c r="S24" s="51"/>
    </row>
    <row r="25" spans="1:19" s="25" customFormat="1" ht="26.25" customHeight="1" x14ac:dyDescent="0.15">
      <c r="A25" s="158" t="s">
        <v>142</v>
      </c>
      <c r="B25" s="158"/>
      <c r="C25" s="59">
        <v>1041</v>
      </c>
      <c r="D25" s="60">
        <v>5</v>
      </c>
      <c r="E25" s="60">
        <v>14</v>
      </c>
      <c r="F25" s="60">
        <v>70</v>
      </c>
      <c r="G25" s="60">
        <v>188</v>
      </c>
      <c r="H25" s="60">
        <v>167</v>
      </c>
      <c r="I25" s="60">
        <v>151</v>
      </c>
      <c r="J25" s="60">
        <v>175</v>
      </c>
      <c r="K25" s="60">
        <v>131</v>
      </c>
      <c r="L25" s="60">
        <v>92</v>
      </c>
      <c r="M25" s="60">
        <v>29</v>
      </c>
      <c r="N25" s="60">
        <v>8</v>
      </c>
      <c r="O25" s="60">
        <v>7</v>
      </c>
      <c r="P25" s="60">
        <v>4</v>
      </c>
      <c r="Q25" s="60" t="s">
        <v>221</v>
      </c>
      <c r="R25" s="60" t="s">
        <v>221</v>
      </c>
      <c r="S25" s="51"/>
    </row>
    <row r="26" spans="1:19" s="25" customFormat="1" ht="26.25" customHeight="1" x14ac:dyDescent="0.15">
      <c r="A26" s="160" t="s">
        <v>143</v>
      </c>
      <c r="B26" s="160"/>
      <c r="C26" s="61">
        <v>831</v>
      </c>
      <c r="D26" s="62">
        <v>2</v>
      </c>
      <c r="E26" s="62">
        <v>17</v>
      </c>
      <c r="F26" s="62">
        <v>81</v>
      </c>
      <c r="G26" s="62">
        <v>225</v>
      </c>
      <c r="H26" s="62">
        <v>167</v>
      </c>
      <c r="I26" s="62">
        <v>112</v>
      </c>
      <c r="J26" s="62">
        <v>110</v>
      </c>
      <c r="K26" s="62">
        <v>74</v>
      </c>
      <c r="L26" s="62">
        <v>20</v>
      </c>
      <c r="M26" s="62">
        <v>12</v>
      </c>
      <c r="N26" s="62">
        <v>7</v>
      </c>
      <c r="O26" s="62">
        <v>2</v>
      </c>
      <c r="P26" s="62">
        <v>2</v>
      </c>
      <c r="Q26" s="62" t="s">
        <v>221</v>
      </c>
      <c r="R26" s="62" t="s">
        <v>221</v>
      </c>
      <c r="S26" s="51"/>
    </row>
    <row r="27" spans="1:19" s="25" customFormat="1" ht="26.25" customHeight="1" x14ac:dyDescent="0.15">
      <c r="A27" s="158" t="s">
        <v>144</v>
      </c>
      <c r="B27" s="158"/>
      <c r="C27" s="59">
        <v>648</v>
      </c>
      <c r="D27" s="60">
        <v>1</v>
      </c>
      <c r="E27" s="60">
        <v>2</v>
      </c>
      <c r="F27" s="60">
        <v>96</v>
      </c>
      <c r="G27" s="60">
        <v>197</v>
      </c>
      <c r="H27" s="60">
        <v>111</v>
      </c>
      <c r="I27" s="60">
        <v>55</v>
      </c>
      <c r="J27" s="60">
        <v>67</v>
      </c>
      <c r="K27" s="60">
        <v>64</v>
      </c>
      <c r="L27" s="60">
        <v>27</v>
      </c>
      <c r="M27" s="60">
        <v>18</v>
      </c>
      <c r="N27" s="60">
        <v>5</v>
      </c>
      <c r="O27" s="60">
        <v>3</v>
      </c>
      <c r="P27" s="60">
        <v>1</v>
      </c>
      <c r="Q27" s="60">
        <v>1</v>
      </c>
      <c r="R27" s="60" t="s">
        <v>221</v>
      </c>
      <c r="S27" s="51"/>
    </row>
    <row r="28" spans="1:19" s="25" customFormat="1" ht="26.25" customHeight="1" x14ac:dyDescent="0.15">
      <c r="A28" s="160" t="s">
        <v>145</v>
      </c>
      <c r="B28" s="160"/>
      <c r="C28" s="61">
        <v>779</v>
      </c>
      <c r="D28" s="62">
        <v>6</v>
      </c>
      <c r="E28" s="62">
        <v>4</v>
      </c>
      <c r="F28" s="62">
        <v>200</v>
      </c>
      <c r="G28" s="62">
        <v>294</v>
      </c>
      <c r="H28" s="62">
        <v>110</v>
      </c>
      <c r="I28" s="62">
        <v>67</v>
      </c>
      <c r="J28" s="62">
        <v>58</v>
      </c>
      <c r="K28" s="62">
        <v>17</v>
      </c>
      <c r="L28" s="62">
        <v>17</v>
      </c>
      <c r="M28" s="62">
        <v>5</v>
      </c>
      <c r="N28" s="62">
        <v>1</v>
      </c>
      <c r="O28" s="62" t="s">
        <v>221</v>
      </c>
      <c r="P28" s="62" t="s">
        <v>221</v>
      </c>
      <c r="Q28" s="62" t="s">
        <v>221</v>
      </c>
      <c r="R28" s="62" t="s">
        <v>221</v>
      </c>
      <c r="S28" s="51"/>
    </row>
    <row r="29" spans="1:19" s="25" customFormat="1" ht="26.25" customHeight="1" x14ac:dyDescent="0.15">
      <c r="A29" s="158" t="s">
        <v>146</v>
      </c>
      <c r="B29" s="158"/>
      <c r="C29" s="59">
        <v>479</v>
      </c>
      <c r="D29" s="60">
        <v>2</v>
      </c>
      <c r="E29" s="60">
        <v>7</v>
      </c>
      <c r="F29" s="60">
        <v>72</v>
      </c>
      <c r="G29" s="60">
        <v>135</v>
      </c>
      <c r="H29" s="60">
        <v>77</v>
      </c>
      <c r="I29" s="60">
        <v>50</v>
      </c>
      <c r="J29" s="60">
        <v>55</v>
      </c>
      <c r="K29" s="60">
        <v>34</v>
      </c>
      <c r="L29" s="60">
        <v>22</v>
      </c>
      <c r="M29" s="60">
        <v>17</v>
      </c>
      <c r="N29" s="60">
        <v>1</v>
      </c>
      <c r="O29" s="60">
        <v>4</v>
      </c>
      <c r="P29" s="60">
        <v>3</v>
      </c>
      <c r="Q29" s="60" t="s">
        <v>221</v>
      </c>
      <c r="R29" s="60" t="s">
        <v>221</v>
      </c>
      <c r="S29" s="51"/>
    </row>
    <row r="30" spans="1:19" s="25" customFormat="1" ht="26.25" customHeight="1" x14ac:dyDescent="0.15">
      <c r="A30" s="160" t="s">
        <v>147</v>
      </c>
      <c r="B30" s="160"/>
      <c r="C30" s="61">
        <v>857</v>
      </c>
      <c r="D30" s="62">
        <v>7</v>
      </c>
      <c r="E30" s="62">
        <v>8</v>
      </c>
      <c r="F30" s="62">
        <v>55</v>
      </c>
      <c r="G30" s="62">
        <v>153</v>
      </c>
      <c r="H30" s="62">
        <v>132</v>
      </c>
      <c r="I30" s="62">
        <v>97</v>
      </c>
      <c r="J30" s="62">
        <v>134</v>
      </c>
      <c r="K30" s="62">
        <v>125</v>
      </c>
      <c r="L30" s="62">
        <v>68</v>
      </c>
      <c r="M30" s="62">
        <v>53</v>
      </c>
      <c r="N30" s="62">
        <v>12</v>
      </c>
      <c r="O30" s="62">
        <v>12</v>
      </c>
      <c r="P30" s="62">
        <v>1</v>
      </c>
      <c r="Q30" s="62" t="s">
        <v>221</v>
      </c>
      <c r="R30" s="62" t="s">
        <v>221</v>
      </c>
      <c r="S30" s="51"/>
    </row>
    <row r="31" spans="1:19" s="25" customFormat="1" ht="26.25" customHeight="1" x14ac:dyDescent="0.15">
      <c r="A31" s="158" t="s">
        <v>148</v>
      </c>
      <c r="B31" s="158"/>
      <c r="C31" s="59">
        <v>781</v>
      </c>
      <c r="D31" s="60">
        <v>2</v>
      </c>
      <c r="E31" s="60">
        <v>6</v>
      </c>
      <c r="F31" s="60">
        <v>51</v>
      </c>
      <c r="G31" s="60">
        <v>158</v>
      </c>
      <c r="H31" s="60">
        <v>158</v>
      </c>
      <c r="I31" s="60">
        <v>111</v>
      </c>
      <c r="J31" s="60">
        <v>150</v>
      </c>
      <c r="K31" s="60">
        <v>82</v>
      </c>
      <c r="L31" s="60">
        <v>48</v>
      </c>
      <c r="M31" s="60">
        <v>10</v>
      </c>
      <c r="N31" s="60">
        <v>2</v>
      </c>
      <c r="O31" s="60" t="s">
        <v>221</v>
      </c>
      <c r="P31" s="60">
        <v>3</v>
      </c>
      <c r="Q31" s="60" t="s">
        <v>221</v>
      </c>
      <c r="R31" s="60" t="s">
        <v>221</v>
      </c>
      <c r="S31" s="51"/>
    </row>
    <row r="32" spans="1:19" s="25" customFormat="1" ht="26.25" customHeight="1" x14ac:dyDescent="0.15">
      <c r="A32" s="160" t="s">
        <v>149</v>
      </c>
      <c r="B32" s="160"/>
      <c r="C32" s="61">
        <v>344</v>
      </c>
      <c r="D32" s="62" t="s">
        <v>221</v>
      </c>
      <c r="E32" s="62">
        <v>10</v>
      </c>
      <c r="F32" s="62">
        <v>34</v>
      </c>
      <c r="G32" s="62">
        <v>73</v>
      </c>
      <c r="H32" s="62">
        <v>63</v>
      </c>
      <c r="I32" s="62">
        <v>35</v>
      </c>
      <c r="J32" s="62">
        <v>52</v>
      </c>
      <c r="K32" s="62">
        <v>44</v>
      </c>
      <c r="L32" s="62">
        <v>15</v>
      </c>
      <c r="M32" s="62">
        <v>8</v>
      </c>
      <c r="N32" s="62">
        <v>4</v>
      </c>
      <c r="O32" s="62">
        <v>4</v>
      </c>
      <c r="P32" s="62">
        <v>2</v>
      </c>
      <c r="Q32" s="62" t="s">
        <v>221</v>
      </c>
      <c r="R32" s="62" t="s">
        <v>221</v>
      </c>
      <c r="S32" s="51"/>
    </row>
    <row r="33" spans="1:19" s="25" customFormat="1" ht="26.25" customHeight="1" x14ac:dyDescent="0.15">
      <c r="A33" s="158" t="s">
        <v>150</v>
      </c>
      <c r="B33" s="198"/>
      <c r="C33" s="59">
        <v>610</v>
      </c>
      <c r="D33" s="60">
        <v>6</v>
      </c>
      <c r="E33" s="60">
        <v>6</v>
      </c>
      <c r="F33" s="60">
        <v>56</v>
      </c>
      <c r="G33" s="60">
        <v>148</v>
      </c>
      <c r="H33" s="60">
        <v>103</v>
      </c>
      <c r="I33" s="60">
        <v>55</v>
      </c>
      <c r="J33" s="60">
        <v>90</v>
      </c>
      <c r="K33" s="60">
        <v>54</v>
      </c>
      <c r="L33" s="60">
        <v>50</v>
      </c>
      <c r="M33" s="60">
        <v>22</v>
      </c>
      <c r="N33" s="60">
        <v>10</v>
      </c>
      <c r="O33" s="60">
        <v>7</v>
      </c>
      <c r="P33" s="60">
        <v>2</v>
      </c>
      <c r="Q33" s="60">
        <v>1</v>
      </c>
      <c r="R33" s="60" t="s">
        <v>221</v>
      </c>
      <c r="S33" s="51"/>
    </row>
    <row r="34" spans="1:19" s="25" customFormat="1" ht="26.25" customHeight="1" x14ac:dyDescent="0.15">
      <c r="A34" s="160" t="s">
        <v>151</v>
      </c>
      <c r="B34" s="160"/>
      <c r="C34" s="61">
        <v>907</v>
      </c>
      <c r="D34" s="62">
        <v>10</v>
      </c>
      <c r="E34" s="62">
        <v>6</v>
      </c>
      <c r="F34" s="62">
        <v>43</v>
      </c>
      <c r="G34" s="62">
        <v>104</v>
      </c>
      <c r="H34" s="62">
        <v>120</v>
      </c>
      <c r="I34" s="62">
        <v>118</v>
      </c>
      <c r="J34" s="62">
        <v>163</v>
      </c>
      <c r="K34" s="62">
        <v>154</v>
      </c>
      <c r="L34" s="62">
        <v>125</v>
      </c>
      <c r="M34" s="62">
        <v>45</v>
      </c>
      <c r="N34" s="62">
        <v>12</v>
      </c>
      <c r="O34" s="62">
        <v>6</v>
      </c>
      <c r="P34" s="62">
        <v>1</v>
      </c>
      <c r="Q34" s="62" t="s">
        <v>221</v>
      </c>
      <c r="R34" s="62" t="s">
        <v>221</v>
      </c>
      <c r="S34" s="51"/>
    </row>
    <row r="35" spans="1:19" s="25" customFormat="1" ht="26.25" customHeight="1" x14ac:dyDescent="0.15">
      <c r="A35" s="158" t="s">
        <v>152</v>
      </c>
      <c r="B35" s="158"/>
      <c r="C35" s="59">
        <v>1189</v>
      </c>
      <c r="D35" s="60">
        <v>13</v>
      </c>
      <c r="E35" s="60">
        <v>8</v>
      </c>
      <c r="F35" s="60">
        <v>105</v>
      </c>
      <c r="G35" s="60">
        <v>220</v>
      </c>
      <c r="H35" s="60">
        <v>156</v>
      </c>
      <c r="I35" s="60">
        <v>129</v>
      </c>
      <c r="J35" s="60">
        <v>195</v>
      </c>
      <c r="K35" s="60">
        <v>155</v>
      </c>
      <c r="L35" s="60">
        <v>137</v>
      </c>
      <c r="M35" s="60">
        <v>55</v>
      </c>
      <c r="N35" s="60">
        <v>10</v>
      </c>
      <c r="O35" s="60">
        <v>4</v>
      </c>
      <c r="P35" s="60">
        <v>1</v>
      </c>
      <c r="Q35" s="60" t="s">
        <v>221</v>
      </c>
      <c r="R35" s="60">
        <v>1</v>
      </c>
      <c r="S35" s="51"/>
    </row>
    <row r="36" spans="1:19" s="25" customFormat="1" ht="26.25" customHeight="1" x14ac:dyDescent="0.15">
      <c r="A36" s="162" t="s">
        <v>153</v>
      </c>
      <c r="B36" s="162"/>
      <c r="C36" s="90">
        <v>1005</v>
      </c>
      <c r="D36" s="89">
        <v>8</v>
      </c>
      <c r="E36" s="89">
        <v>10</v>
      </c>
      <c r="F36" s="89">
        <v>176</v>
      </c>
      <c r="G36" s="89">
        <v>347</v>
      </c>
      <c r="H36" s="89">
        <v>163</v>
      </c>
      <c r="I36" s="89">
        <v>100</v>
      </c>
      <c r="J36" s="89">
        <v>80</v>
      </c>
      <c r="K36" s="89">
        <v>63</v>
      </c>
      <c r="L36" s="89">
        <v>38</v>
      </c>
      <c r="M36" s="89">
        <v>15</v>
      </c>
      <c r="N36" s="89">
        <v>4</v>
      </c>
      <c r="O36" s="89">
        <v>1</v>
      </c>
      <c r="P36" s="89" t="s">
        <v>221</v>
      </c>
      <c r="Q36" s="89" t="s">
        <v>221</v>
      </c>
      <c r="R36" s="89" t="s">
        <v>221</v>
      </c>
      <c r="S36" s="51"/>
    </row>
    <row r="37" spans="1:19" ht="12" customHeight="1" x14ac:dyDescent="0.15"/>
    <row r="38" spans="1:19" ht="12" customHeight="1" x14ac:dyDescent="0.15"/>
    <row r="39" spans="1:19" ht="12" customHeight="1" x14ac:dyDescent="0.15"/>
    <row r="40" spans="1:19" ht="12" customHeight="1" x14ac:dyDescent="0.15"/>
    <row r="41" spans="1:19" ht="12" customHeight="1" x14ac:dyDescent="0.15"/>
  </sheetData>
  <mergeCells count="43">
    <mergeCell ref="A36:B36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N6:N10"/>
    <mergeCell ref="O6:O10"/>
    <mergeCell ref="P6:P10"/>
    <mergeCell ref="Q6:Q10"/>
    <mergeCell ref="A12:B12"/>
    <mergeCell ref="A13:B13"/>
    <mergeCell ref="A14:B14"/>
    <mergeCell ref="A15:B15"/>
    <mergeCell ref="A16:B16"/>
    <mergeCell ref="R6:R10"/>
    <mergeCell ref="A11:B11"/>
    <mergeCell ref="H6:H10"/>
    <mergeCell ref="I6:I10"/>
    <mergeCell ref="J6:J10"/>
    <mergeCell ref="K6:K10"/>
    <mergeCell ref="L6:L10"/>
    <mergeCell ref="M6:M10"/>
    <mergeCell ref="A6:B10"/>
    <mergeCell ref="C6:C10"/>
    <mergeCell ref="D6:D10"/>
    <mergeCell ref="E6:E10"/>
    <mergeCell ref="F6:F10"/>
    <mergeCell ref="G6:G10"/>
  </mergeCells>
  <phoneticPr fontId="5"/>
  <pageMargins left="0.70866141732283472" right="0.70866141732283472" top="0.39370078740157483" bottom="0.23622047244094491" header="0.51181102362204722" footer="0.19685039370078741"/>
  <pageSetup paperSize="9" firstPageNumber="36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9" max="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zoomScaleNormal="100" zoomScaleSheetLayoutView="100" workbookViewId="0">
      <selection activeCell="O14" sqref="O1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8" width="8.5" style="7" customWidth="1"/>
    <col min="9" max="16" width="8.5" style="8" customWidth="1"/>
    <col min="17" max="16384" width="8" style="8"/>
  </cols>
  <sheetData>
    <row r="1" spans="1:16" ht="15" customHeight="1" x14ac:dyDescent="0.15">
      <c r="A1" s="129"/>
      <c r="C1" s="31"/>
      <c r="D1" s="31"/>
      <c r="E1" s="31"/>
      <c r="F1" s="31"/>
      <c r="G1" s="31"/>
      <c r="H1" s="31"/>
    </row>
    <row r="2" spans="1:16" s="16" customFormat="1" ht="12.75" customHeight="1" x14ac:dyDescent="0.15">
      <c r="A2" s="136" t="s">
        <v>414</v>
      </c>
    </row>
    <row r="3" spans="1:16" s="16" customFormat="1" ht="12.75" customHeight="1" x14ac:dyDescent="0.15">
      <c r="A3" s="48" t="s">
        <v>420</v>
      </c>
      <c r="C3" s="15"/>
      <c r="D3" s="15"/>
      <c r="E3" s="15"/>
      <c r="F3" s="15"/>
      <c r="G3" s="15"/>
    </row>
    <row r="4" spans="1:16" s="16" customFormat="1" ht="12.75" customHeight="1" x14ac:dyDescent="0.15">
      <c r="B4" s="27"/>
      <c r="C4" s="15"/>
      <c r="D4" s="15"/>
      <c r="E4" s="15"/>
      <c r="F4" s="15"/>
      <c r="G4" s="15"/>
      <c r="P4" s="20" t="s">
        <v>155</v>
      </c>
    </row>
    <row r="5" spans="1:16" s="24" customFormat="1" ht="12.75" customHeight="1" thickBot="1" x14ac:dyDescent="0.2">
      <c r="B5" s="23"/>
      <c r="C5" s="34"/>
      <c r="D5" s="34"/>
      <c r="E5" s="34"/>
      <c r="F5" s="34"/>
      <c r="G5" s="34"/>
      <c r="P5" s="20" t="s">
        <v>458</v>
      </c>
    </row>
    <row r="6" spans="1:16" s="25" customFormat="1" ht="11.25" customHeight="1" thickTop="1" x14ac:dyDescent="0.15">
      <c r="A6" s="155" t="s">
        <v>127</v>
      </c>
      <c r="B6" s="155"/>
      <c r="C6" s="339" t="s">
        <v>421</v>
      </c>
      <c r="D6" s="372" t="s">
        <v>422</v>
      </c>
      <c r="E6" s="373"/>
      <c r="F6" s="381" t="s">
        <v>423</v>
      </c>
      <c r="G6" s="382"/>
      <c r="H6" s="372" t="s">
        <v>424</v>
      </c>
      <c r="I6" s="377"/>
      <c r="J6" s="377"/>
      <c r="K6" s="377"/>
      <c r="L6" s="373"/>
      <c r="M6" s="372" t="s">
        <v>425</v>
      </c>
      <c r="N6" s="373"/>
      <c r="O6" s="372" t="s">
        <v>426</v>
      </c>
      <c r="P6" s="373"/>
    </row>
    <row r="7" spans="1:16" s="25" customFormat="1" ht="11.25" customHeight="1" x14ac:dyDescent="0.15">
      <c r="A7" s="156"/>
      <c r="B7" s="156"/>
      <c r="C7" s="370"/>
      <c r="D7" s="369" t="s">
        <v>113</v>
      </c>
      <c r="E7" s="369" t="s">
        <v>350</v>
      </c>
      <c r="F7" s="369" t="s">
        <v>113</v>
      </c>
      <c r="G7" s="369" t="s">
        <v>350</v>
      </c>
      <c r="H7" s="369" t="s">
        <v>314</v>
      </c>
      <c r="I7" s="374" t="s">
        <v>427</v>
      </c>
      <c r="J7" s="375"/>
      <c r="K7" s="376" t="s">
        <v>428</v>
      </c>
      <c r="L7" s="375"/>
      <c r="M7" s="369" t="s">
        <v>113</v>
      </c>
      <c r="N7" s="369" t="s">
        <v>350</v>
      </c>
      <c r="O7" s="369" t="s">
        <v>113</v>
      </c>
      <c r="P7" s="369" t="s">
        <v>350</v>
      </c>
    </row>
    <row r="8" spans="1:16" s="25" customFormat="1" ht="11.25" customHeight="1" x14ac:dyDescent="0.15">
      <c r="A8" s="156"/>
      <c r="B8" s="156"/>
      <c r="C8" s="370"/>
      <c r="D8" s="370"/>
      <c r="E8" s="370"/>
      <c r="F8" s="370"/>
      <c r="G8" s="370"/>
      <c r="H8" s="370"/>
      <c r="I8" s="369" t="s">
        <v>113</v>
      </c>
      <c r="J8" s="369" t="s">
        <v>350</v>
      </c>
      <c r="K8" s="378" t="s">
        <v>113</v>
      </c>
      <c r="L8" s="369" t="s">
        <v>350</v>
      </c>
      <c r="M8" s="370"/>
      <c r="N8" s="370"/>
      <c r="O8" s="370"/>
      <c r="P8" s="370"/>
    </row>
    <row r="9" spans="1:16" s="25" customFormat="1" ht="11.25" customHeight="1" x14ac:dyDescent="0.15">
      <c r="A9" s="156"/>
      <c r="B9" s="156"/>
      <c r="C9" s="370"/>
      <c r="D9" s="370"/>
      <c r="E9" s="370"/>
      <c r="F9" s="370"/>
      <c r="G9" s="370"/>
      <c r="H9" s="370"/>
      <c r="I9" s="370"/>
      <c r="J9" s="370"/>
      <c r="K9" s="379"/>
      <c r="L9" s="370"/>
      <c r="M9" s="370"/>
      <c r="N9" s="370"/>
      <c r="O9" s="370"/>
      <c r="P9" s="370"/>
    </row>
    <row r="10" spans="1:16" s="25" customFormat="1" ht="11.25" customHeight="1" x14ac:dyDescent="0.15">
      <c r="A10" s="157"/>
      <c r="B10" s="157"/>
      <c r="C10" s="371"/>
      <c r="D10" s="371"/>
      <c r="E10" s="371"/>
      <c r="F10" s="371"/>
      <c r="G10" s="371"/>
      <c r="H10" s="371"/>
      <c r="I10" s="371"/>
      <c r="J10" s="371"/>
      <c r="K10" s="380"/>
      <c r="L10" s="371"/>
      <c r="M10" s="371"/>
      <c r="N10" s="371"/>
      <c r="O10" s="371"/>
      <c r="P10" s="371"/>
    </row>
    <row r="11" spans="1:16" s="25" customFormat="1" ht="26.25" customHeight="1" x14ac:dyDescent="0.15">
      <c r="A11" s="158" t="s">
        <v>128</v>
      </c>
      <c r="B11" s="158"/>
      <c r="C11" s="59">
        <v>58</v>
      </c>
      <c r="D11" s="60">
        <v>17</v>
      </c>
      <c r="E11" s="60">
        <v>33415</v>
      </c>
      <c r="F11" s="60">
        <v>29</v>
      </c>
      <c r="G11" s="60">
        <v>210589</v>
      </c>
      <c r="H11" s="60">
        <v>37</v>
      </c>
      <c r="I11" s="60">
        <v>20</v>
      </c>
      <c r="J11" s="60">
        <v>35383</v>
      </c>
      <c r="K11" s="60">
        <v>34</v>
      </c>
      <c r="L11" s="60">
        <v>122722</v>
      </c>
      <c r="M11" s="60">
        <v>27</v>
      </c>
      <c r="N11" s="60">
        <v>31913</v>
      </c>
      <c r="O11" s="60">
        <v>15</v>
      </c>
      <c r="P11" s="60">
        <v>14733</v>
      </c>
    </row>
    <row r="12" spans="1:16" s="25" customFormat="1" ht="26.25" customHeight="1" x14ac:dyDescent="0.15">
      <c r="A12" s="160" t="s">
        <v>129</v>
      </c>
      <c r="B12" s="160"/>
      <c r="C12" s="61">
        <v>2</v>
      </c>
      <c r="D12" s="62">
        <v>1</v>
      </c>
      <c r="E12" s="62">
        <v>500</v>
      </c>
      <c r="F12" s="62">
        <v>2</v>
      </c>
      <c r="G12" s="62">
        <v>1800</v>
      </c>
      <c r="H12" s="62">
        <v>1</v>
      </c>
      <c r="I12" s="62">
        <v>1</v>
      </c>
      <c r="J12" s="62">
        <v>300</v>
      </c>
      <c r="K12" s="62">
        <v>1</v>
      </c>
      <c r="L12" s="62">
        <v>4000</v>
      </c>
      <c r="M12" s="62">
        <v>1</v>
      </c>
      <c r="N12" s="62">
        <v>600</v>
      </c>
      <c r="O12" s="62">
        <v>1</v>
      </c>
      <c r="P12" s="62">
        <v>100</v>
      </c>
    </row>
    <row r="13" spans="1:16" s="25" customFormat="1" ht="26.25" customHeight="1" x14ac:dyDescent="0.15">
      <c r="A13" s="158" t="s">
        <v>130</v>
      </c>
      <c r="B13" s="158"/>
      <c r="C13" s="59" t="s">
        <v>221</v>
      </c>
      <c r="D13" s="60" t="s">
        <v>221</v>
      </c>
      <c r="E13" s="60" t="s">
        <v>221</v>
      </c>
      <c r="F13" s="60" t="s">
        <v>221</v>
      </c>
      <c r="G13" s="60" t="s">
        <v>221</v>
      </c>
      <c r="H13" s="60" t="s">
        <v>221</v>
      </c>
      <c r="I13" s="60" t="s">
        <v>221</v>
      </c>
      <c r="J13" s="60" t="s">
        <v>221</v>
      </c>
      <c r="K13" s="60" t="s">
        <v>221</v>
      </c>
      <c r="L13" s="60" t="s">
        <v>221</v>
      </c>
      <c r="M13" s="60" t="s">
        <v>221</v>
      </c>
      <c r="N13" s="60" t="s">
        <v>221</v>
      </c>
      <c r="O13" s="60" t="s">
        <v>221</v>
      </c>
      <c r="P13" s="60" t="s">
        <v>221</v>
      </c>
    </row>
    <row r="14" spans="1:16" s="25" customFormat="1" ht="26.25" customHeight="1" x14ac:dyDescent="0.15">
      <c r="A14" s="160" t="s">
        <v>131</v>
      </c>
      <c r="B14" s="160"/>
      <c r="C14" s="61">
        <v>1</v>
      </c>
      <c r="D14" s="62" t="s">
        <v>221</v>
      </c>
      <c r="E14" s="62" t="s">
        <v>221</v>
      </c>
      <c r="F14" s="62" t="s">
        <v>221</v>
      </c>
      <c r="G14" s="62" t="s">
        <v>221</v>
      </c>
      <c r="H14" s="62">
        <v>1</v>
      </c>
      <c r="I14" s="62">
        <v>1</v>
      </c>
      <c r="J14" s="62">
        <v>125</v>
      </c>
      <c r="K14" s="62">
        <v>1</v>
      </c>
      <c r="L14" s="62">
        <v>1103</v>
      </c>
      <c r="M14" s="62" t="s">
        <v>221</v>
      </c>
      <c r="N14" s="62" t="s">
        <v>221</v>
      </c>
      <c r="O14" s="62" t="s">
        <v>221</v>
      </c>
      <c r="P14" s="62" t="s">
        <v>221</v>
      </c>
    </row>
    <row r="15" spans="1:16" s="25" customFormat="1" ht="26.25" customHeight="1" x14ac:dyDescent="0.15">
      <c r="A15" s="158" t="s">
        <v>132</v>
      </c>
      <c r="B15" s="158"/>
      <c r="C15" s="59">
        <v>7</v>
      </c>
      <c r="D15" s="60">
        <v>1</v>
      </c>
      <c r="E15" s="60">
        <v>300</v>
      </c>
      <c r="F15" s="60">
        <v>1</v>
      </c>
      <c r="G15" s="60">
        <v>1400</v>
      </c>
      <c r="H15" s="60">
        <v>4</v>
      </c>
      <c r="I15" s="60">
        <v>3</v>
      </c>
      <c r="J15" s="60">
        <v>3975</v>
      </c>
      <c r="K15" s="60">
        <v>3</v>
      </c>
      <c r="L15" s="60">
        <v>3155</v>
      </c>
      <c r="M15" s="60">
        <v>4</v>
      </c>
      <c r="N15" s="60">
        <v>3184</v>
      </c>
      <c r="O15" s="60">
        <v>1</v>
      </c>
      <c r="P15" s="60">
        <v>200</v>
      </c>
    </row>
    <row r="16" spans="1:16" s="25" customFormat="1" ht="26.25" customHeight="1" x14ac:dyDescent="0.15">
      <c r="A16" s="160" t="s">
        <v>154</v>
      </c>
      <c r="B16" s="160"/>
      <c r="C16" s="61">
        <v>7</v>
      </c>
      <c r="D16" s="62">
        <v>3</v>
      </c>
      <c r="E16" s="62">
        <v>7982</v>
      </c>
      <c r="F16" s="62">
        <v>4</v>
      </c>
      <c r="G16" s="62">
        <v>26355</v>
      </c>
      <c r="H16" s="62">
        <v>6</v>
      </c>
      <c r="I16" s="62">
        <v>3</v>
      </c>
      <c r="J16" s="62">
        <v>7218</v>
      </c>
      <c r="K16" s="62">
        <v>5</v>
      </c>
      <c r="L16" s="62">
        <v>26182</v>
      </c>
      <c r="M16" s="62">
        <v>3</v>
      </c>
      <c r="N16" s="62">
        <v>5230</v>
      </c>
      <c r="O16" s="62">
        <v>2</v>
      </c>
      <c r="P16" s="62">
        <v>2428</v>
      </c>
    </row>
    <row r="17" spans="1:16" s="25" customFormat="1" ht="26.25" customHeight="1" x14ac:dyDescent="0.15">
      <c r="A17" s="158" t="s">
        <v>134</v>
      </c>
      <c r="B17" s="158"/>
      <c r="C17" s="59">
        <v>11</v>
      </c>
      <c r="D17" s="60">
        <v>2</v>
      </c>
      <c r="E17" s="60">
        <v>3600</v>
      </c>
      <c r="F17" s="60">
        <v>4</v>
      </c>
      <c r="G17" s="60">
        <v>40333</v>
      </c>
      <c r="H17" s="60">
        <v>8</v>
      </c>
      <c r="I17" s="60">
        <v>5</v>
      </c>
      <c r="J17" s="60">
        <v>13665</v>
      </c>
      <c r="K17" s="60">
        <v>7</v>
      </c>
      <c r="L17" s="60">
        <v>23400</v>
      </c>
      <c r="M17" s="60">
        <v>7</v>
      </c>
      <c r="N17" s="60">
        <v>6100</v>
      </c>
      <c r="O17" s="60">
        <v>2</v>
      </c>
      <c r="P17" s="60">
        <v>1800</v>
      </c>
    </row>
    <row r="18" spans="1:16" s="25" customFormat="1" ht="26.25" customHeight="1" x14ac:dyDescent="0.15">
      <c r="A18" s="160" t="s">
        <v>135</v>
      </c>
      <c r="B18" s="160"/>
      <c r="C18" s="61" t="s">
        <v>237</v>
      </c>
      <c r="D18" s="62" t="s">
        <v>237</v>
      </c>
      <c r="E18" s="62" t="s">
        <v>237</v>
      </c>
      <c r="F18" s="62" t="s">
        <v>237</v>
      </c>
      <c r="G18" s="62" t="s">
        <v>237</v>
      </c>
      <c r="H18" s="62" t="s">
        <v>237</v>
      </c>
      <c r="I18" s="62" t="s">
        <v>237</v>
      </c>
      <c r="J18" s="62" t="s">
        <v>237</v>
      </c>
      <c r="K18" s="62" t="s">
        <v>237</v>
      </c>
      <c r="L18" s="62" t="s">
        <v>237</v>
      </c>
      <c r="M18" s="62" t="s">
        <v>237</v>
      </c>
      <c r="N18" s="62" t="s">
        <v>237</v>
      </c>
      <c r="O18" s="62" t="s">
        <v>237</v>
      </c>
      <c r="P18" s="62" t="s">
        <v>237</v>
      </c>
    </row>
    <row r="19" spans="1:16" s="25" customFormat="1" ht="26.25" customHeight="1" x14ac:dyDescent="0.15">
      <c r="A19" s="158" t="s">
        <v>136</v>
      </c>
      <c r="B19" s="158"/>
      <c r="C19" s="59" t="s">
        <v>221</v>
      </c>
      <c r="D19" s="60" t="s">
        <v>221</v>
      </c>
      <c r="E19" s="60" t="s">
        <v>221</v>
      </c>
      <c r="F19" s="60" t="s">
        <v>221</v>
      </c>
      <c r="G19" s="60" t="s">
        <v>221</v>
      </c>
      <c r="H19" s="60" t="s">
        <v>221</v>
      </c>
      <c r="I19" s="60" t="s">
        <v>221</v>
      </c>
      <c r="J19" s="60" t="s">
        <v>221</v>
      </c>
      <c r="K19" s="60" t="s">
        <v>221</v>
      </c>
      <c r="L19" s="60" t="s">
        <v>221</v>
      </c>
      <c r="M19" s="60" t="s">
        <v>221</v>
      </c>
      <c r="N19" s="60" t="s">
        <v>221</v>
      </c>
      <c r="O19" s="60" t="s">
        <v>221</v>
      </c>
      <c r="P19" s="60" t="s">
        <v>221</v>
      </c>
    </row>
    <row r="20" spans="1:16" s="25" customFormat="1" ht="26.25" customHeight="1" x14ac:dyDescent="0.15">
      <c r="A20" s="160" t="s">
        <v>137</v>
      </c>
      <c r="B20" s="160"/>
      <c r="C20" s="61">
        <v>6</v>
      </c>
      <c r="D20" s="62">
        <v>1</v>
      </c>
      <c r="E20" s="62">
        <v>3300</v>
      </c>
      <c r="F20" s="62">
        <v>2</v>
      </c>
      <c r="G20" s="62">
        <v>10900</v>
      </c>
      <c r="H20" s="62">
        <v>3</v>
      </c>
      <c r="I20" s="62">
        <v>1</v>
      </c>
      <c r="J20" s="62">
        <v>2200</v>
      </c>
      <c r="K20" s="62">
        <v>3</v>
      </c>
      <c r="L20" s="62">
        <v>10598</v>
      </c>
      <c r="M20" s="62">
        <v>2</v>
      </c>
      <c r="N20" s="62">
        <v>503</v>
      </c>
      <c r="O20" s="62">
        <v>2</v>
      </c>
      <c r="P20" s="62">
        <v>5000</v>
      </c>
    </row>
    <row r="21" spans="1:16" s="25" customFormat="1" ht="26.25" customHeight="1" x14ac:dyDescent="0.15">
      <c r="A21" s="158" t="s">
        <v>138</v>
      </c>
      <c r="B21" s="158"/>
      <c r="C21" s="59">
        <v>5</v>
      </c>
      <c r="D21" s="60">
        <v>3</v>
      </c>
      <c r="E21" s="60">
        <v>4904</v>
      </c>
      <c r="F21" s="60">
        <v>4</v>
      </c>
      <c r="G21" s="60">
        <v>18987</v>
      </c>
      <c r="H21" s="60">
        <v>3</v>
      </c>
      <c r="I21" s="60">
        <v>1</v>
      </c>
      <c r="J21" s="60">
        <v>100</v>
      </c>
      <c r="K21" s="60">
        <v>3</v>
      </c>
      <c r="L21" s="60">
        <v>23052</v>
      </c>
      <c r="M21" s="60">
        <v>1</v>
      </c>
      <c r="N21" s="60">
        <v>4700</v>
      </c>
      <c r="O21" s="60" t="s">
        <v>221</v>
      </c>
      <c r="P21" s="60" t="s">
        <v>221</v>
      </c>
    </row>
    <row r="22" spans="1:16" s="25" customFormat="1" ht="26.25" customHeight="1" x14ac:dyDescent="0.15">
      <c r="A22" s="160" t="s">
        <v>139</v>
      </c>
      <c r="B22" s="160"/>
      <c r="C22" s="61">
        <v>8</v>
      </c>
      <c r="D22" s="62">
        <v>2</v>
      </c>
      <c r="E22" s="62">
        <v>770</v>
      </c>
      <c r="F22" s="62">
        <v>5</v>
      </c>
      <c r="G22" s="62">
        <v>5180</v>
      </c>
      <c r="H22" s="62">
        <v>4</v>
      </c>
      <c r="I22" s="62">
        <v>2</v>
      </c>
      <c r="J22" s="62">
        <v>1300</v>
      </c>
      <c r="K22" s="62">
        <v>4</v>
      </c>
      <c r="L22" s="62">
        <v>9292</v>
      </c>
      <c r="M22" s="62">
        <v>5</v>
      </c>
      <c r="N22" s="62">
        <v>1382</v>
      </c>
      <c r="O22" s="62">
        <v>1</v>
      </c>
      <c r="P22" s="62">
        <v>1134</v>
      </c>
    </row>
    <row r="23" spans="1:16" s="25" customFormat="1" ht="26.25" customHeight="1" x14ac:dyDescent="0.15">
      <c r="A23" s="158" t="s">
        <v>140</v>
      </c>
      <c r="B23" s="158"/>
      <c r="C23" s="59" t="s">
        <v>221</v>
      </c>
      <c r="D23" s="60" t="s">
        <v>221</v>
      </c>
      <c r="E23" s="60" t="s">
        <v>221</v>
      </c>
      <c r="F23" s="60" t="s">
        <v>221</v>
      </c>
      <c r="G23" s="60" t="s">
        <v>221</v>
      </c>
      <c r="H23" s="60" t="s">
        <v>221</v>
      </c>
      <c r="I23" s="60" t="s">
        <v>221</v>
      </c>
      <c r="J23" s="60" t="s">
        <v>221</v>
      </c>
      <c r="K23" s="60" t="s">
        <v>221</v>
      </c>
      <c r="L23" s="60" t="s">
        <v>221</v>
      </c>
      <c r="M23" s="60" t="s">
        <v>221</v>
      </c>
      <c r="N23" s="60" t="s">
        <v>221</v>
      </c>
      <c r="O23" s="60" t="s">
        <v>221</v>
      </c>
      <c r="P23" s="60" t="s">
        <v>221</v>
      </c>
    </row>
    <row r="24" spans="1:16" s="25" customFormat="1" ht="26.25" customHeight="1" x14ac:dyDescent="0.15">
      <c r="A24" s="160" t="s">
        <v>141</v>
      </c>
      <c r="B24" s="160"/>
      <c r="C24" s="61">
        <v>1</v>
      </c>
      <c r="D24" s="62">
        <v>1</v>
      </c>
      <c r="E24" s="62">
        <v>50</v>
      </c>
      <c r="F24" s="62" t="s">
        <v>221</v>
      </c>
      <c r="G24" s="62" t="s">
        <v>221</v>
      </c>
      <c r="H24" s="62" t="s">
        <v>221</v>
      </c>
      <c r="I24" s="62" t="s">
        <v>221</v>
      </c>
      <c r="J24" s="62" t="s">
        <v>221</v>
      </c>
      <c r="K24" s="62" t="s">
        <v>221</v>
      </c>
      <c r="L24" s="62" t="s">
        <v>221</v>
      </c>
      <c r="M24" s="62" t="s">
        <v>221</v>
      </c>
      <c r="N24" s="62" t="s">
        <v>221</v>
      </c>
      <c r="O24" s="62" t="s">
        <v>221</v>
      </c>
      <c r="P24" s="62" t="s">
        <v>221</v>
      </c>
    </row>
    <row r="25" spans="1:16" s="25" customFormat="1" ht="26.25" customHeight="1" x14ac:dyDescent="0.15">
      <c r="A25" s="158" t="s">
        <v>142</v>
      </c>
      <c r="B25" s="158"/>
      <c r="C25" s="59" t="s">
        <v>221</v>
      </c>
      <c r="D25" s="60" t="s">
        <v>221</v>
      </c>
      <c r="E25" s="60" t="s">
        <v>221</v>
      </c>
      <c r="F25" s="60" t="s">
        <v>221</v>
      </c>
      <c r="G25" s="60" t="s">
        <v>221</v>
      </c>
      <c r="H25" s="60" t="s">
        <v>221</v>
      </c>
      <c r="I25" s="60" t="s">
        <v>221</v>
      </c>
      <c r="J25" s="60" t="s">
        <v>221</v>
      </c>
      <c r="K25" s="60" t="s">
        <v>221</v>
      </c>
      <c r="L25" s="60" t="s">
        <v>221</v>
      </c>
      <c r="M25" s="60" t="s">
        <v>221</v>
      </c>
      <c r="N25" s="60" t="s">
        <v>221</v>
      </c>
      <c r="O25" s="60" t="s">
        <v>221</v>
      </c>
      <c r="P25" s="60" t="s">
        <v>221</v>
      </c>
    </row>
    <row r="26" spans="1:16" s="25" customFormat="1" ht="26.25" customHeight="1" x14ac:dyDescent="0.15">
      <c r="A26" s="160" t="s">
        <v>143</v>
      </c>
      <c r="B26" s="160"/>
      <c r="C26" s="61" t="s">
        <v>237</v>
      </c>
      <c r="D26" s="62" t="s">
        <v>237</v>
      </c>
      <c r="E26" s="62" t="s">
        <v>237</v>
      </c>
      <c r="F26" s="62" t="s">
        <v>237</v>
      </c>
      <c r="G26" s="62" t="s">
        <v>237</v>
      </c>
      <c r="H26" s="62" t="s">
        <v>237</v>
      </c>
      <c r="I26" s="62" t="s">
        <v>237</v>
      </c>
      <c r="J26" s="62" t="s">
        <v>237</v>
      </c>
      <c r="K26" s="62" t="s">
        <v>237</v>
      </c>
      <c r="L26" s="62" t="s">
        <v>237</v>
      </c>
      <c r="M26" s="62" t="s">
        <v>237</v>
      </c>
      <c r="N26" s="62" t="s">
        <v>237</v>
      </c>
      <c r="O26" s="62" t="s">
        <v>237</v>
      </c>
      <c r="P26" s="62" t="s">
        <v>237</v>
      </c>
    </row>
    <row r="27" spans="1:16" s="25" customFormat="1" ht="26.25" customHeight="1" x14ac:dyDescent="0.15">
      <c r="A27" s="158" t="s">
        <v>144</v>
      </c>
      <c r="B27" s="158"/>
      <c r="C27" s="59" t="s">
        <v>221</v>
      </c>
      <c r="D27" s="60" t="s">
        <v>221</v>
      </c>
      <c r="E27" s="60" t="s">
        <v>221</v>
      </c>
      <c r="F27" s="60" t="s">
        <v>221</v>
      </c>
      <c r="G27" s="60" t="s">
        <v>221</v>
      </c>
      <c r="H27" s="60" t="s">
        <v>221</v>
      </c>
      <c r="I27" s="60" t="s">
        <v>221</v>
      </c>
      <c r="J27" s="60" t="s">
        <v>221</v>
      </c>
      <c r="K27" s="60" t="s">
        <v>221</v>
      </c>
      <c r="L27" s="60" t="s">
        <v>221</v>
      </c>
      <c r="M27" s="60" t="s">
        <v>221</v>
      </c>
      <c r="N27" s="60" t="s">
        <v>221</v>
      </c>
      <c r="O27" s="60" t="s">
        <v>221</v>
      </c>
      <c r="P27" s="60" t="s">
        <v>221</v>
      </c>
    </row>
    <row r="28" spans="1:16" s="25" customFormat="1" ht="26.25" customHeight="1" x14ac:dyDescent="0.15">
      <c r="A28" s="160" t="s">
        <v>145</v>
      </c>
      <c r="B28" s="160"/>
      <c r="C28" s="61">
        <v>1</v>
      </c>
      <c r="D28" s="62" t="s">
        <v>221</v>
      </c>
      <c r="E28" s="62" t="s">
        <v>221</v>
      </c>
      <c r="F28" s="62">
        <v>1</v>
      </c>
      <c r="G28" s="62">
        <v>17000</v>
      </c>
      <c r="H28" s="62">
        <v>1</v>
      </c>
      <c r="I28" s="62">
        <v>1</v>
      </c>
      <c r="J28" s="62">
        <v>1300</v>
      </c>
      <c r="K28" s="62">
        <v>1</v>
      </c>
      <c r="L28" s="62">
        <v>3000</v>
      </c>
      <c r="M28" s="62">
        <v>1</v>
      </c>
      <c r="N28" s="62">
        <v>100</v>
      </c>
      <c r="O28" s="62">
        <v>1</v>
      </c>
      <c r="P28" s="62">
        <v>1400</v>
      </c>
    </row>
    <row r="29" spans="1:16" s="25" customFormat="1" ht="26.25" customHeight="1" x14ac:dyDescent="0.15">
      <c r="A29" s="158" t="s">
        <v>146</v>
      </c>
      <c r="B29" s="158"/>
      <c r="C29" s="59">
        <v>2</v>
      </c>
      <c r="D29" s="60">
        <v>1</v>
      </c>
      <c r="E29" s="60">
        <v>20</v>
      </c>
      <c r="F29" s="60">
        <v>2</v>
      </c>
      <c r="G29" s="60">
        <v>3540</v>
      </c>
      <c r="H29" s="60" t="s">
        <v>221</v>
      </c>
      <c r="I29" s="60" t="s">
        <v>221</v>
      </c>
      <c r="J29" s="60" t="s">
        <v>221</v>
      </c>
      <c r="K29" s="60" t="s">
        <v>221</v>
      </c>
      <c r="L29" s="60" t="s">
        <v>221</v>
      </c>
      <c r="M29" s="60" t="s">
        <v>221</v>
      </c>
      <c r="N29" s="60" t="s">
        <v>221</v>
      </c>
      <c r="O29" s="60">
        <v>1</v>
      </c>
      <c r="P29" s="60">
        <v>100</v>
      </c>
    </row>
    <row r="30" spans="1:16" s="25" customFormat="1" ht="26.25" customHeight="1" x14ac:dyDescent="0.15">
      <c r="A30" s="160" t="s">
        <v>147</v>
      </c>
      <c r="B30" s="160"/>
      <c r="C30" s="61" t="s">
        <v>237</v>
      </c>
      <c r="D30" s="62" t="s">
        <v>237</v>
      </c>
      <c r="E30" s="62" t="s">
        <v>237</v>
      </c>
      <c r="F30" s="62" t="s">
        <v>237</v>
      </c>
      <c r="G30" s="62" t="s">
        <v>237</v>
      </c>
      <c r="H30" s="62" t="s">
        <v>237</v>
      </c>
      <c r="I30" s="62" t="s">
        <v>237</v>
      </c>
      <c r="J30" s="62" t="s">
        <v>237</v>
      </c>
      <c r="K30" s="62" t="s">
        <v>237</v>
      </c>
      <c r="L30" s="62" t="s">
        <v>237</v>
      </c>
      <c r="M30" s="62" t="s">
        <v>237</v>
      </c>
      <c r="N30" s="62" t="s">
        <v>237</v>
      </c>
      <c r="O30" s="62" t="s">
        <v>237</v>
      </c>
      <c r="P30" s="62" t="s">
        <v>237</v>
      </c>
    </row>
    <row r="31" spans="1:16" s="25" customFormat="1" ht="26.25" customHeight="1" x14ac:dyDescent="0.15">
      <c r="A31" s="158" t="s">
        <v>148</v>
      </c>
      <c r="B31" s="158"/>
      <c r="C31" s="59" t="s">
        <v>221</v>
      </c>
      <c r="D31" s="60" t="s">
        <v>221</v>
      </c>
      <c r="E31" s="60" t="s">
        <v>221</v>
      </c>
      <c r="F31" s="60" t="s">
        <v>221</v>
      </c>
      <c r="G31" s="60" t="s">
        <v>221</v>
      </c>
      <c r="H31" s="60" t="s">
        <v>221</v>
      </c>
      <c r="I31" s="60" t="s">
        <v>221</v>
      </c>
      <c r="J31" s="60" t="s">
        <v>221</v>
      </c>
      <c r="K31" s="60" t="s">
        <v>221</v>
      </c>
      <c r="L31" s="60" t="s">
        <v>221</v>
      </c>
      <c r="M31" s="60" t="s">
        <v>221</v>
      </c>
      <c r="N31" s="60" t="s">
        <v>221</v>
      </c>
      <c r="O31" s="60" t="s">
        <v>221</v>
      </c>
      <c r="P31" s="60" t="s">
        <v>221</v>
      </c>
    </row>
    <row r="32" spans="1:16" s="25" customFormat="1" ht="26.25" customHeight="1" x14ac:dyDescent="0.15">
      <c r="A32" s="160" t="s">
        <v>149</v>
      </c>
      <c r="B32" s="160"/>
      <c r="C32" s="61" t="s">
        <v>221</v>
      </c>
      <c r="D32" s="62" t="s">
        <v>221</v>
      </c>
      <c r="E32" s="62" t="s">
        <v>221</v>
      </c>
      <c r="F32" s="62" t="s">
        <v>221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 t="s">
        <v>221</v>
      </c>
      <c r="L32" s="62" t="s">
        <v>221</v>
      </c>
      <c r="M32" s="62" t="s">
        <v>221</v>
      </c>
      <c r="N32" s="62" t="s">
        <v>221</v>
      </c>
      <c r="O32" s="62" t="s">
        <v>221</v>
      </c>
      <c r="P32" s="62" t="s">
        <v>221</v>
      </c>
    </row>
    <row r="33" spans="1:16" s="25" customFormat="1" ht="26.25" customHeight="1" x14ac:dyDescent="0.15">
      <c r="A33" s="158" t="s">
        <v>150</v>
      </c>
      <c r="B33" s="198"/>
      <c r="C33" s="59" t="s">
        <v>221</v>
      </c>
      <c r="D33" s="60" t="s">
        <v>221</v>
      </c>
      <c r="E33" s="60" t="s">
        <v>221</v>
      </c>
      <c r="F33" s="60" t="s">
        <v>221</v>
      </c>
      <c r="G33" s="60" t="s">
        <v>221</v>
      </c>
      <c r="H33" s="60" t="s">
        <v>221</v>
      </c>
      <c r="I33" s="60" t="s">
        <v>221</v>
      </c>
      <c r="J33" s="60" t="s">
        <v>221</v>
      </c>
      <c r="K33" s="60" t="s">
        <v>221</v>
      </c>
      <c r="L33" s="60" t="s">
        <v>221</v>
      </c>
      <c r="M33" s="60" t="s">
        <v>221</v>
      </c>
      <c r="N33" s="60" t="s">
        <v>221</v>
      </c>
      <c r="O33" s="60" t="s">
        <v>221</v>
      </c>
      <c r="P33" s="60" t="s">
        <v>221</v>
      </c>
    </row>
    <row r="34" spans="1:16" s="25" customFormat="1" ht="26.25" customHeight="1" x14ac:dyDescent="0.15">
      <c r="A34" s="160" t="s">
        <v>151</v>
      </c>
      <c r="B34" s="160"/>
      <c r="C34" s="61" t="s">
        <v>221</v>
      </c>
      <c r="D34" s="62" t="s">
        <v>221</v>
      </c>
      <c r="E34" s="62" t="s">
        <v>221</v>
      </c>
      <c r="F34" s="62" t="s">
        <v>221</v>
      </c>
      <c r="G34" s="62" t="s">
        <v>221</v>
      </c>
      <c r="H34" s="62" t="s">
        <v>221</v>
      </c>
      <c r="I34" s="62" t="s">
        <v>221</v>
      </c>
      <c r="J34" s="62" t="s">
        <v>221</v>
      </c>
      <c r="K34" s="62" t="s">
        <v>221</v>
      </c>
      <c r="L34" s="62" t="s">
        <v>221</v>
      </c>
      <c r="M34" s="62" t="s">
        <v>221</v>
      </c>
      <c r="N34" s="62" t="s">
        <v>221</v>
      </c>
      <c r="O34" s="62" t="s">
        <v>221</v>
      </c>
      <c r="P34" s="62" t="s">
        <v>221</v>
      </c>
    </row>
    <row r="35" spans="1:16" s="25" customFormat="1" ht="26.25" customHeight="1" x14ac:dyDescent="0.15">
      <c r="A35" s="158" t="s">
        <v>152</v>
      </c>
      <c r="B35" s="158"/>
      <c r="C35" s="59">
        <v>1</v>
      </c>
      <c r="D35" s="60">
        <v>1</v>
      </c>
      <c r="E35" s="60">
        <v>7689</v>
      </c>
      <c r="F35" s="60">
        <v>1</v>
      </c>
      <c r="G35" s="60">
        <v>41724</v>
      </c>
      <c r="H35" s="60">
        <v>1</v>
      </c>
      <c r="I35" s="60">
        <v>1</v>
      </c>
      <c r="J35" s="60">
        <v>1000</v>
      </c>
      <c r="K35" s="60">
        <v>1</v>
      </c>
      <c r="L35" s="60">
        <v>5070</v>
      </c>
      <c r="M35" s="60">
        <v>1</v>
      </c>
      <c r="N35" s="60">
        <v>7114</v>
      </c>
      <c r="O35" s="60">
        <v>1</v>
      </c>
      <c r="P35" s="60">
        <v>571</v>
      </c>
    </row>
    <row r="36" spans="1:16" s="25" customFormat="1" ht="26.25" customHeight="1" x14ac:dyDescent="0.15">
      <c r="A36" s="162" t="s">
        <v>153</v>
      </c>
      <c r="B36" s="162"/>
      <c r="C36" s="90">
        <v>5</v>
      </c>
      <c r="D36" s="89">
        <v>1</v>
      </c>
      <c r="E36" s="89">
        <v>4300</v>
      </c>
      <c r="F36" s="89">
        <v>3</v>
      </c>
      <c r="G36" s="89">
        <v>43370</v>
      </c>
      <c r="H36" s="89">
        <v>5</v>
      </c>
      <c r="I36" s="89">
        <v>1</v>
      </c>
      <c r="J36" s="89">
        <v>4200</v>
      </c>
      <c r="K36" s="89">
        <v>5</v>
      </c>
      <c r="L36" s="89">
        <v>13870</v>
      </c>
      <c r="M36" s="89">
        <v>2</v>
      </c>
      <c r="N36" s="89">
        <v>3000</v>
      </c>
      <c r="O36" s="89">
        <v>2</v>
      </c>
      <c r="P36" s="89">
        <v>500</v>
      </c>
    </row>
    <row r="37" spans="1:16" ht="12" customHeight="1" x14ac:dyDescent="0.15"/>
    <row r="38" spans="1:16" ht="12" customHeight="1" x14ac:dyDescent="0.15"/>
    <row r="39" spans="1:16" ht="12" customHeight="1" x14ac:dyDescent="0.15"/>
    <row r="40" spans="1:16" ht="12" customHeight="1" x14ac:dyDescent="0.15"/>
    <row r="41" spans="1:16" ht="12" customHeight="1" x14ac:dyDescent="0.15"/>
    <row r="42" spans="1:16" ht="12" x14ac:dyDescent="0.15"/>
    <row r="43" spans="1:16" ht="12" x14ac:dyDescent="0.15"/>
  </sheetData>
  <mergeCells count="48">
    <mergeCell ref="A6:B10"/>
    <mergeCell ref="C6:C10"/>
    <mergeCell ref="F7:F10"/>
    <mergeCell ref="A11:B11"/>
    <mergeCell ref="A12:B12"/>
    <mergeCell ref="A26:B26"/>
    <mergeCell ref="A13:B13"/>
    <mergeCell ref="A14:B14"/>
    <mergeCell ref="A15:B15"/>
    <mergeCell ref="A27:B27"/>
    <mergeCell ref="A16:B16"/>
    <mergeCell ref="A17:B17"/>
    <mergeCell ref="A18:B18"/>
    <mergeCell ref="A19:B19"/>
    <mergeCell ref="A20:B20"/>
    <mergeCell ref="A21:B21"/>
    <mergeCell ref="K8:K10"/>
    <mergeCell ref="A34:B34"/>
    <mergeCell ref="A35:B35"/>
    <mergeCell ref="A36:B36"/>
    <mergeCell ref="D6:E6"/>
    <mergeCell ref="F6:G6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L8:L10"/>
    <mergeCell ref="M6:N6"/>
    <mergeCell ref="O6:P6"/>
    <mergeCell ref="D7:D10"/>
    <mergeCell ref="E7:E10"/>
    <mergeCell ref="G7:G10"/>
    <mergeCell ref="I7:J7"/>
    <mergeCell ref="K7:L7"/>
    <mergeCell ref="M7:M10"/>
    <mergeCell ref="N7:N10"/>
    <mergeCell ref="O7:O10"/>
    <mergeCell ref="H6:L6"/>
    <mergeCell ref="H7:H10"/>
    <mergeCell ref="P7:P10"/>
    <mergeCell ref="I8:I10"/>
    <mergeCell ref="J8:J10"/>
  </mergeCells>
  <phoneticPr fontId="5"/>
  <pageMargins left="0.70866141732283472" right="0.70866141732283472" top="0.39370078740157483" bottom="0.23622047244094491" header="0.51181102362204722" footer="0.19685039370078741"/>
  <pageSetup paperSize="9" firstPageNumber="144" orientation="portrait" useFirstPageNumber="1" r:id="rId1"/>
  <headerFooter alignWithMargins="0">
    <oddFooter>&amp;C- &amp;P -</oddFooter>
  </headerFooter>
  <rowBreaks count="1" manualBreakCount="1">
    <brk id="46" max="16383" man="1"/>
  </rowBreak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zoomScaleNormal="100" zoomScaleSheetLayoutView="100" workbookViewId="0">
      <selection activeCell="A3" sqref="A3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9.75" style="7" bestFit="1" customWidth="1"/>
    <col min="4" max="16" width="9.125" style="7" customWidth="1"/>
    <col min="17" max="16384" width="8" style="8"/>
  </cols>
  <sheetData>
    <row r="1" spans="1:16" ht="15" customHeight="1" x14ac:dyDescent="0.15">
      <c r="A1" s="129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6" customFormat="1" ht="12.75" customHeight="1" x14ac:dyDescent="0.15">
      <c r="A2" s="136" t="s">
        <v>412</v>
      </c>
    </row>
    <row r="3" spans="1:16" s="16" customFormat="1" ht="12.75" customHeight="1" x14ac:dyDescent="0.15">
      <c r="A3" s="27" t="s">
        <v>454</v>
      </c>
      <c r="C3" s="15"/>
      <c r="D3" s="15"/>
      <c r="E3" s="15"/>
      <c r="F3" s="15"/>
      <c r="G3" s="15"/>
      <c r="H3" s="15"/>
      <c r="I3" s="36"/>
      <c r="J3" s="36"/>
      <c r="K3" s="15"/>
      <c r="L3" s="15"/>
      <c r="M3" s="15"/>
      <c r="N3" s="15"/>
      <c r="O3" s="15"/>
      <c r="P3" s="15"/>
    </row>
    <row r="4" spans="1:16" s="16" customFormat="1" ht="12.75" customHeight="1" x14ac:dyDescent="0.15">
      <c r="B4" s="27"/>
      <c r="C4" s="15"/>
      <c r="D4" s="15"/>
      <c r="E4" s="15"/>
      <c r="F4" s="15"/>
      <c r="G4" s="15"/>
      <c r="H4" s="15"/>
      <c r="I4" s="36"/>
      <c r="J4" s="36"/>
      <c r="K4" s="15"/>
      <c r="L4" s="15"/>
      <c r="M4" s="15"/>
      <c r="N4" s="15"/>
      <c r="O4" s="15"/>
      <c r="P4" s="15"/>
    </row>
    <row r="5" spans="1:16" s="24" customFormat="1" ht="12.75" customHeight="1" thickBot="1" x14ac:dyDescent="0.2">
      <c r="B5" s="23"/>
      <c r="C5" s="34"/>
      <c r="D5" s="34"/>
      <c r="E5" s="34"/>
      <c r="F5" s="34"/>
      <c r="G5" s="34"/>
      <c r="H5" s="34"/>
      <c r="I5" s="35"/>
      <c r="J5" s="34"/>
      <c r="K5" s="34"/>
      <c r="L5" s="34"/>
      <c r="M5" s="34"/>
      <c r="N5" s="34"/>
      <c r="O5" s="34"/>
      <c r="P5" s="20" t="s">
        <v>43</v>
      </c>
    </row>
    <row r="6" spans="1:16" s="25" customFormat="1" ht="11.25" customHeight="1" thickTop="1" x14ac:dyDescent="0.15">
      <c r="A6" s="155" t="s">
        <v>127</v>
      </c>
      <c r="B6" s="155"/>
      <c r="C6" s="300" t="s">
        <v>112</v>
      </c>
      <c r="D6" s="300" t="s">
        <v>429</v>
      </c>
      <c r="E6" s="300" t="s">
        <v>430</v>
      </c>
      <c r="F6" s="300" t="s">
        <v>431</v>
      </c>
      <c r="G6" s="383" t="s">
        <v>432</v>
      </c>
      <c r="H6" s="383" t="s">
        <v>433</v>
      </c>
      <c r="I6" s="383" t="s">
        <v>126</v>
      </c>
      <c r="J6" s="383" t="s">
        <v>434</v>
      </c>
      <c r="K6" s="386" t="s">
        <v>435</v>
      </c>
      <c r="L6" s="300" t="s">
        <v>436</v>
      </c>
      <c r="M6" s="300" t="s">
        <v>437</v>
      </c>
      <c r="N6" s="300" t="s">
        <v>438</v>
      </c>
      <c r="O6" s="137"/>
      <c r="P6" s="137"/>
    </row>
    <row r="7" spans="1:16" s="25" customFormat="1" ht="11.25" customHeight="1" x14ac:dyDescent="0.15">
      <c r="A7" s="156"/>
      <c r="B7" s="156"/>
      <c r="C7" s="301"/>
      <c r="D7" s="301"/>
      <c r="E7" s="301"/>
      <c r="F7" s="301"/>
      <c r="G7" s="384"/>
      <c r="H7" s="384"/>
      <c r="I7" s="384"/>
      <c r="J7" s="384"/>
      <c r="K7" s="387"/>
      <c r="L7" s="301"/>
      <c r="M7" s="301"/>
      <c r="N7" s="301"/>
      <c r="O7" s="138"/>
      <c r="P7" s="138"/>
    </row>
    <row r="8" spans="1:16" s="25" customFormat="1" ht="11.25" customHeight="1" x14ac:dyDescent="0.15">
      <c r="A8" s="156"/>
      <c r="B8" s="156"/>
      <c r="C8" s="301"/>
      <c r="D8" s="301"/>
      <c r="E8" s="301"/>
      <c r="F8" s="301"/>
      <c r="G8" s="384"/>
      <c r="H8" s="384"/>
      <c r="I8" s="384"/>
      <c r="J8" s="384"/>
      <c r="K8" s="387"/>
      <c r="L8" s="301"/>
      <c r="M8" s="301"/>
      <c r="N8" s="301"/>
      <c r="O8" s="138" t="s">
        <v>439</v>
      </c>
      <c r="P8" s="138" t="s">
        <v>440</v>
      </c>
    </row>
    <row r="9" spans="1:16" s="25" customFormat="1" ht="11.25" customHeight="1" x14ac:dyDescent="0.15">
      <c r="A9" s="156"/>
      <c r="B9" s="156"/>
      <c r="C9" s="301"/>
      <c r="D9" s="301"/>
      <c r="E9" s="301"/>
      <c r="F9" s="301"/>
      <c r="G9" s="384"/>
      <c r="H9" s="384"/>
      <c r="I9" s="384"/>
      <c r="J9" s="384"/>
      <c r="K9" s="387"/>
      <c r="L9" s="301"/>
      <c r="M9" s="301"/>
      <c r="N9" s="301"/>
      <c r="O9" s="138"/>
      <c r="P9" s="138"/>
    </row>
    <row r="10" spans="1:16" s="25" customFormat="1" ht="11.25" customHeight="1" x14ac:dyDescent="0.15">
      <c r="A10" s="157"/>
      <c r="B10" s="157"/>
      <c r="C10" s="302"/>
      <c r="D10" s="302"/>
      <c r="E10" s="302"/>
      <c r="F10" s="302"/>
      <c r="G10" s="385"/>
      <c r="H10" s="385"/>
      <c r="I10" s="385"/>
      <c r="J10" s="385"/>
      <c r="K10" s="388"/>
      <c r="L10" s="302"/>
      <c r="M10" s="302"/>
      <c r="N10" s="302"/>
      <c r="O10" s="139"/>
      <c r="P10" s="139"/>
    </row>
    <row r="11" spans="1:16" s="25" customFormat="1" ht="26.25" customHeight="1" x14ac:dyDescent="0.15">
      <c r="A11" s="158" t="s">
        <v>128</v>
      </c>
      <c r="B11" s="158"/>
      <c r="C11" s="59">
        <v>1015</v>
      </c>
      <c r="D11" s="60">
        <v>957</v>
      </c>
      <c r="E11" s="60">
        <v>9</v>
      </c>
      <c r="F11" s="60">
        <v>2</v>
      </c>
      <c r="G11" s="60">
        <v>5</v>
      </c>
      <c r="H11" s="60">
        <v>5</v>
      </c>
      <c r="I11" s="60">
        <v>5</v>
      </c>
      <c r="J11" s="124">
        <v>7</v>
      </c>
      <c r="K11" s="60">
        <v>5</v>
      </c>
      <c r="L11" s="60">
        <v>10</v>
      </c>
      <c r="M11" s="124">
        <v>6</v>
      </c>
      <c r="N11" s="60">
        <v>3</v>
      </c>
      <c r="O11" s="60">
        <v>1</v>
      </c>
      <c r="P11" s="124" t="s">
        <v>221</v>
      </c>
    </row>
    <row r="12" spans="1:16" s="25" customFormat="1" ht="26.25" customHeight="1" x14ac:dyDescent="0.15">
      <c r="A12" s="160" t="s">
        <v>129</v>
      </c>
      <c r="B12" s="160"/>
      <c r="C12" s="61">
        <v>93</v>
      </c>
      <c r="D12" s="62">
        <v>91</v>
      </c>
      <c r="E12" s="62">
        <v>1</v>
      </c>
      <c r="F12" s="62" t="s">
        <v>221</v>
      </c>
      <c r="G12" s="62" t="s">
        <v>221</v>
      </c>
      <c r="H12" s="62" t="s">
        <v>221</v>
      </c>
      <c r="I12" s="62" t="s">
        <v>221</v>
      </c>
      <c r="J12" s="62" t="s">
        <v>221</v>
      </c>
      <c r="K12" s="62" t="s">
        <v>221</v>
      </c>
      <c r="L12" s="62">
        <v>1</v>
      </c>
      <c r="M12" s="62" t="s">
        <v>221</v>
      </c>
      <c r="N12" s="62" t="s">
        <v>221</v>
      </c>
      <c r="O12" s="62" t="s">
        <v>221</v>
      </c>
      <c r="P12" s="62" t="s">
        <v>221</v>
      </c>
    </row>
    <row r="13" spans="1:16" s="25" customFormat="1" ht="26.25" customHeight="1" x14ac:dyDescent="0.15">
      <c r="A13" s="158" t="s">
        <v>130</v>
      </c>
      <c r="B13" s="158"/>
      <c r="C13" s="59">
        <v>9</v>
      </c>
      <c r="D13" s="60">
        <v>9</v>
      </c>
      <c r="E13" s="60" t="s">
        <v>221</v>
      </c>
      <c r="F13" s="60" t="s">
        <v>221</v>
      </c>
      <c r="G13" s="60" t="s">
        <v>221</v>
      </c>
      <c r="H13" s="60" t="s">
        <v>221</v>
      </c>
      <c r="I13" s="60" t="s">
        <v>221</v>
      </c>
      <c r="J13" s="60" t="s">
        <v>221</v>
      </c>
      <c r="K13" s="60" t="s">
        <v>221</v>
      </c>
      <c r="L13" s="60" t="s">
        <v>221</v>
      </c>
      <c r="M13" s="60" t="s">
        <v>221</v>
      </c>
      <c r="N13" s="60" t="s">
        <v>221</v>
      </c>
      <c r="O13" s="60" t="s">
        <v>221</v>
      </c>
      <c r="P13" s="60" t="s">
        <v>221</v>
      </c>
    </row>
    <row r="14" spans="1:16" s="25" customFormat="1" ht="26.25" customHeight="1" x14ac:dyDescent="0.15">
      <c r="A14" s="160" t="s">
        <v>131</v>
      </c>
      <c r="B14" s="160"/>
      <c r="C14" s="61">
        <v>14</v>
      </c>
      <c r="D14" s="62">
        <v>13</v>
      </c>
      <c r="E14" s="62" t="s">
        <v>221</v>
      </c>
      <c r="F14" s="62" t="s">
        <v>221</v>
      </c>
      <c r="G14" s="62" t="s">
        <v>221</v>
      </c>
      <c r="H14" s="62">
        <v>1</v>
      </c>
      <c r="I14" s="62" t="s">
        <v>221</v>
      </c>
      <c r="J14" s="62" t="s">
        <v>221</v>
      </c>
      <c r="K14" s="62" t="s">
        <v>221</v>
      </c>
      <c r="L14" s="62" t="s">
        <v>221</v>
      </c>
      <c r="M14" s="62" t="s">
        <v>221</v>
      </c>
      <c r="N14" s="62" t="s">
        <v>221</v>
      </c>
      <c r="O14" s="62" t="s">
        <v>221</v>
      </c>
      <c r="P14" s="62" t="s">
        <v>221</v>
      </c>
    </row>
    <row r="15" spans="1:16" s="25" customFormat="1" ht="26.25" customHeight="1" x14ac:dyDescent="0.15">
      <c r="A15" s="158" t="s">
        <v>132</v>
      </c>
      <c r="B15" s="158"/>
      <c r="C15" s="59">
        <v>37</v>
      </c>
      <c r="D15" s="60">
        <v>30</v>
      </c>
      <c r="E15" s="60">
        <v>1</v>
      </c>
      <c r="F15" s="60" t="s">
        <v>221</v>
      </c>
      <c r="G15" s="60" t="s">
        <v>221</v>
      </c>
      <c r="H15" s="60" t="s">
        <v>221</v>
      </c>
      <c r="I15" s="60">
        <v>1</v>
      </c>
      <c r="J15" s="60">
        <v>1</v>
      </c>
      <c r="K15" s="60">
        <v>2</v>
      </c>
      <c r="L15" s="60">
        <v>1</v>
      </c>
      <c r="M15" s="60">
        <v>1</v>
      </c>
      <c r="N15" s="60" t="s">
        <v>221</v>
      </c>
      <c r="O15" s="60" t="s">
        <v>221</v>
      </c>
      <c r="P15" s="60" t="s">
        <v>221</v>
      </c>
    </row>
    <row r="16" spans="1:16" s="25" customFormat="1" ht="26.25" customHeight="1" x14ac:dyDescent="0.15">
      <c r="A16" s="160" t="s">
        <v>154</v>
      </c>
      <c r="B16" s="160"/>
      <c r="C16" s="61">
        <v>127</v>
      </c>
      <c r="D16" s="62">
        <v>120</v>
      </c>
      <c r="E16" s="62">
        <v>2</v>
      </c>
      <c r="F16" s="62" t="s">
        <v>221</v>
      </c>
      <c r="G16" s="62" t="s">
        <v>221</v>
      </c>
      <c r="H16" s="62" t="s">
        <v>221</v>
      </c>
      <c r="I16" s="62">
        <v>1</v>
      </c>
      <c r="J16" s="62">
        <v>1</v>
      </c>
      <c r="K16" s="62">
        <v>1</v>
      </c>
      <c r="L16" s="62" t="s">
        <v>221</v>
      </c>
      <c r="M16" s="62">
        <v>1</v>
      </c>
      <c r="N16" s="62">
        <v>1</v>
      </c>
      <c r="O16" s="62" t="s">
        <v>221</v>
      </c>
      <c r="P16" s="62" t="s">
        <v>221</v>
      </c>
    </row>
    <row r="17" spans="1:16" s="25" customFormat="1" ht="26.25" customHeight="1" x14ac:dyDescent="0.15">
      <c r="A17" s="158" t="s">
        <v>134</v>
      </c>
      <c r="B17" s="158"/>
      <c r="C17" s="59">
        <v>166</v>
      </c>
      <c r="D17" s="60">
        <v>155</v>
      </c>
      <c r="E17" s="60" t="s">
        <v>221</v>
      </c>
      <c r="F17" s="60" t="s">
        <v>221</v>
      </c>
      <c r="G17" s="60">
        <v>2</v>
      </c>
      <c r="H17" s="60">
        <v>1</v>
      </c>
      <c r="I17" s="60" t="s">
        <v>221</v>
      </c>
      <c r="J17" s="60">
        <v>1</v>
      </c>
      <c r="K17" s="60">
        <v>2</v>
      </c>
      <c r="L17" s="60">
        <v>4</v>
      </c>
      <c r="M17" s="60" t="s">
        <v>221</v>
      </c>
      <c r="N17" s="60" t="s">
        <v>221</v>
      </c>
      <c r="O17" s="60">
        <v>1</v>
      </c>
      <c r="P17" s="60" t="s">
        <v>221</v>
      </c>
    </row>
    <row r="18" spans="1:16" s="25" customFormat="1" ht="26.25" customHeight="1" x14ac:dyDescent="0.15">
      <c r="A18" s="160" t="s">
        <v>135</v>
      </c>
      <c r="B18" s="160"/>
      <c r="C18" s="61" t="s">
        <v>237</v>
      </c>
      <c r="D18" s="62" t="s">
        <v>237</v>
      </c>
      <c r="E18" s="62" t="s">
        <v>237</v>
      </c>
      <c r="F18" s="62" t="s">
        <v>237</v>
      </c>
      <c r="G18" s="62" t="s">
        <v>237</v>
      </c>
      <c r="H18" s="62" t="s">
        <v>237</v>
      </c>
      <c r="I18" s="62" t="s">
        <v>237</v>
      </c>
      <c r="J18" s="62" t="s">
        <v>237</v>
      </c>
      <c r="K18" s="62" t="s">
        <v>237</v>
      </c>
      <c r="L18" s="62" t="s">
        <v>237</v>
      </c>
      <c r="M18" s="62" t="s">
        <v>237</v>
      </c>
      <c r="N18" s="62" t="s">
        <v>237</v>
      </c>
      <c r="O18" s="62" t="s">
        <v>237</v>
      </c>
      <c r="P18" s="62" t="s">
        <v>237</v>
      </c>
    </row>
    <row r="19" spans="1:16" s="25" customFormat="1" ht="26.25" customHeight="1" x14ac:dyDescent="0.15">
      <c r="A19" s="158" t="s">
        <v>136</v>
      </c>
      <c r="B19" s="158"/>
      <c r="C19" s="59">
        <v>5</v>
      </c>
      <c r="D19" s="60">
        <v>5</v>
      </c>
      <c r="E19" s="60" t="s">
        <v>221</v>
      </c>
      <c r="F19" s="60" t="s">
        <v>221</v>
      </c>
      <c r="G19" s="60" t="s">
        <v>221</v>
      </c>
      <c r="H19" s="60" t="s">
        <v>221</v>
      </c>
      <c r="I19" s="60" t="s">
        <v>221</v>
      </c>
      <c r="J19" s="60" t="s">
        <v>221</v>
      </c>
      <c r="K19" s="60" t="s">
        <v>221</v>
      </c>
      <c r="L19" s="60" t="s">
        <v>221</v>
      </c>
      <c r="M19" s="60" t="s">
        <v>221</v>
      </c>
      <c r="N19" s="60" t="s">
        <v>221</v>
      </c>
      <c r="O19" s="60" t="s">
        <v>221</v>
      </c>
      <c r="P19" s="60" t="s">
        <v>221</v>
      </c>
    </row>
    <row r="20" spans="1:16" s="25" customFormat="1" ht="26.25" customHeight="1" x14ac:dyDescent="0.15">
      <c r="A20" s="160" t="s">
        <v>137</v>
      </c>
      <c r="B20" s="160"/>
      <c r="C20" s="61">
        <v>162</v>
      </c>
      <c r="D20" s="62">
        <v>156</v>
      </c>
      <c r="E20" s="62">
        <v>2</v>
      </c>
      <c r="F20" s="62">
        <v>1</v>
      </c>
      <c r="G20" s="62">
        <v>1</v>
      </c>
      <c r="H20" s="62" t="s">
        <v>221</v>
      </c>
      <c r="I20" s="62" t="s">
        <v>221</v>
      </c>
      <c r="J20" s="62" t="s">
        <v>221</v>
      </c>
      <c r="K20" s="62" t="s">
        <v>221</v>
      </c>
      <c r="L20" s="62">
        <v>1</v>
      </c>
      <c r="M20" s="62">
        <v>1</v>
      </c>
      <c r="N20" s="62" t="s">
        <v>221</v>
      </c>
      <c r="O20" s="62" t="s">
        <v>221</v>
      </c>
      <c r="P20" s="62" t="s">
        <v>221</v>
      </c>
    </row>
    <row r="21" spans="1:16" s="25" customFormat="1" ht="26.25" customHeight="1" x14ac:dyDescent="0.15">
      <c r="A21" s="158" t="s">
        <v>138</v>
      </c>
      <c r="B21" s="158"/>
      <c r="C21" s="59">
        <v>88</v>
      </c>
      <c r="D21" s="60">
        <v>83</v>
      </c>
      <c r="E21" s="60">
        <v>1</v>
      </c>
      <c r="F21" s="60" t="s">
        <v>221</v>
      </c>
      <c r="G21" s="60" t="s">
        <v>221</v>
      </c>
      <c r="H21" s="60" t="s">
        <v>221</v>
      </c>
      <c r="I21" s="60" t="s">
        <v>221</v>
      </c>
      <c r="J21" s="60">
        <v>1</v>
      </c>
      <c r="K21" s="60" t="s">
        <v>221</v>
      </c>
      <c r="L21" s="60">
        <v>2</v>
      </c>
      <c r="M21" s="60" t="s">
        <v>221</v>
      </c>
      <c r="N21" s="60">
        <v>1</v>
      </c>
      <c r="O21" s="60" t="s">
        <v>221</v>
      </c>
      <c r="P21" s="60" t="s">
        <v>221</v>
      </c>
    </row>
    <row r="22" spans="1:16" s="25" customFormat="1" ht="26.25" customHeight="1" x14ac:dyDescent="0.15">
      <c r="A22" s="160" t="s">
        <v>139</v>
      </c>
      <c r="B22" s="160"/>
      <c r="C22" s="61">
        <v>44</v>
      </c>
      <c r="D22" s="62">
        <v>36</v>
      </c>
      <c r="E22" s="62" t="s">
        <v>221</v>
      </c>
      <c r="F22" s="62" t="s">
        <v>221</v>
      </c>
      <c r="G22" s="62">
        <v>2</v>
      </c>
      <c r="H22" s="62">
        <v>1</v>
      </c>
      <c r="I22" s="62">
        <v>2</v>
      </c>
      <c r="J22" s="62">
        <v>1</v>
      </c>
      <c r="K22" s="62" t="s">
        <v>221</v>
      </c>
      <c r="L22" s="62">
        <v>1</v>
      </c>
      <c r="M22" s="62">
        <v>1</v>
      </c>
      <c r="N22" s="62" t="s">
        <v>221</v>
      </c>
      <c r="O22" s="62" t="s">
        <v>221</v>
      </c>
      <c r="P22" s="62" t="s">
        <v>221</v>
      </c>
    </row>
    <row r="23" spans="1:16" s="25" customFormat="1" ht="26.25" customHeight="1" x14ac:dyDescent="0.15">
      <c r="A23" s="158" t="s">
        <v>140</v>
      </c>
      <c r="B23" s="158"/>
      <c r="C23" s="59">
        <v>14</v>
      </c>
      <c r="D23" s="60">
        <v>14</v>
      </c>
      <c r="E23" s="60" t="s">
        <v>221</v>
      </c>
      <c r="F23" s="60" t="s">
        <v>221</v>
      </c>
      <c r="G23" s="60" t="s">
        <v>221</v>
      </c>
      <c r="H23" s="60" t="s">
        <v>221</v>
      </c>
      <c r="I23" s="60" t="s">
        <v>221</v>
      </c>
      <c r="J23" s="60" t="s">
        <v>221</v>
      </c>
      <c r="K23" s="60" t="s">
        <v>221</v>
      </c>
      <c r="L23" s="60" t="s">
        <v>221</v>
      </c>
      <c r="M23" s="60" t="s">
        <v>221</v>
      </c>
      <c r="N23" s="60" t="s">
        <v>221</v>
      </c>
      <c r="O23" s="60" t="s">
        <v>221</v>
      </c>
      <c r="P23" s="60" t="s">
        <v>221</v>
      </c>
    </row>
    <row r="24" spans="1:16" s="25" customFormat="1" ht="26.25" customHeight="1" x14ac:dyDescent="0.15">
      <c r="A24" s="160" t="s">
        <v>141</v>
      </c>
      <c r="B24" s="160"/>
      <c r="C24" s="61">
        <v>27</v>
      </c>
      <c r="D24" s="62">
        <v>26</v>
      </c>
      <c r="E24" s="62">
        <v>1</v>
      </c>
      <c r="F24" s="62" t="s">
        <v>221</v>
      </c>
      <c r="G24" s="62" t="s">
        <v>221</v>
      </c>
      <c r="H24" s="62" t="s">
        <v>221</v>
      </c>
      <c r="I24" s="62" t="s">
        <v>221</v>
      </c>
      <c r="J24" s="62" t="s">
        <v>221</v>
      </c>
      <c r="K24" s="62" t="s">
        <v>221</v>
      </c>
      <c r="L24" s="62" t="s">
        <v>221</v>
      </c>
      <c r="M24" s="62" t="s">
        <v>221</v>
      </c>
      <c r="N24" s="62" t="s">
        <v>221</v>
      </c>
      <c r="O24" s="62" t="s">
        <v>221</v>
      </c>
      <c r="P24" s="62" t="s">
        <v>221</v>
      </c>
    </row>
    <row r="25" spans="1:16" s="25" customFormat="1" ht="26.25" customHeight="1" x14ac:dyDescent="0.15">
      <c r="A25" s="158" t="s">
        <v>142</v>
      </c>
      <c r="B25" s="158"/>
      <c r="C25" s="59" t="s">
        <v>221</v>
      </c>
      <c r="D25" s="60" t="s">
        <v>221</v>
      </c>
      <c r="E25" s="60" t="s">
        <v>221</v>
      </c>
      <c r="F25" s="60" t="s">
        <v>221</v>
      </c>
      <c r="G25" s="60" t="s">
        <v>221</v>
      </c>
      <c r="H25" s="60" t="s">
        <v>221</v>
      </c>
      <c r="I25" s="60" t="s">
        <v>221</v>
      </c>
      <c r="J25" s="60" t="s">
        <v>221</v>
      </c>
      <c r="K25" s="60" t="s">
        <v>221</v>
      </c>
      <c r="L25" s="60" t="s">
        <v>221</v>
      </c>
      <c r="M25" s="60" t="s">
        <v>221</v>
      </c>
      <c r="N25" s="60" t="s">
        <v>221</v>
      </c>
      <c r="O25" s="60" t="s">
        <v>221</v>
      </c>
      <c r="P25" s="60" t="s">
        <v>221</v>
      </c>
    </row>
    <row r="26" spans="1:16" s="25" customFormat="1" ht="26.25" customHeight="1" x14ac:dyDescent="0.15">
      <c r="A26" s="160" t="s">
        <v>143</v>
      </c>
      <c r="B26" s="160"/>
      <c r="C26" s="61" t="s">
        <v>237</v>
      </c>
      <c r="D26" s="62" t="s">
        <v>237</v>
      </c>
      <c r="E26" s="62" t="s">
        <v>237</v>
      </c>
      <c r="F26" s="62" t="s">
        <v>237</v>
      </c>
      <c r="G26" s="62" t="s">
        <v>237</v>
      </c>
      <c r="H26" s="62" t="s">
        <v>237</v>
      </c>
      <c r="I26" s="62" t="s">
        <v>237</v>
      </c>
      <c r="J26" s="62" t="s">
        <v>237</v>
      </c>
      <c r="K26" s="62" t="s">
        <v>237</v>
      </c>
      <c r="L26" s="62" t="s">
        <v>237</v>
      </c>
      <c r="M26" s="62" t="s">
        <v>237</v>
      </c>
      <c r="N26" s="62" t="s">
        <v>237</v>
      </c>
      <c r="O26" s="62" t="s">
        <v>237</v>
      </c>
      <c r="P26" s="62" t="s">
        <v>237</v>
      </c>
    </row>
    <row r="27" spans="1:16" s="25" customFormat="1" ht="26.25" customHeight="1" x14ac:dyDescent="0.15">
      <c r="A27" s="158" t="s">
        <v>144</v>
      </c>
      <c r="B27" s="158"/>
      <c r="C27" s="59">
        <v>6</v>
      </c>
      <c r="D27" s="60">
        <v>6</v>
      </c>
      <c r="E27" s="60" t="s">
        <v>221</v>
      </c>
      <c r="F27" s="60" t="s">
        <v>221</v>
      </c>
      <c r="G27" s="60" t="s">
        <v>221</v>
      </c>
      <c r="H27" s="60" t="s">
        <v>221</v>
      </c>
      <c r="I27" s="60" t="s">
        <v>221</v>
      </c>
      <c r="J27" s="60" t="s">
        <v>221</v>
      </c>
      <c r="K27" s="60" t="s">
        <v>221</v>
      </c>
      <c r="L27" s="60" t="s">
        <v>221</v>
      </c>
      <c r="M27" s="60" t="s">
        <v>221</v>
      </c>
      <c r="N27" s="60" t="s">
        <v>221</v>
      </c>
      <c r="O27" s="60" t="s">
        <v>221</v>
      </c>
      <c r="P27" s="60" t="s">
        <v>221</v>
      </c>
    </row>
    <row r="28" spans="1:16" s="25" customFormat="1" ht="26.25" customHeight="1" x14ac:dyDescent="0.15">
      <c r="A28" s="160" t="s">
        <v>145</v>
      </c>
      <c r="B28" s="160"/>
      <c r="C28" s="61">
        <v>35</v>
      </c>
      <c r="D28" s="62">
        <v>34</v>
      </c>
      <c r="E28" s="62" t="s">
        <v>221</v>
      </c>
      <c r="F28" s="62" t="s">
        <v>221</v>
      </c>
      <c r="G28" s="62" t="s">
        <v>221</v>
      </c>
      <c r="H28" s="62" t="s">
        <v>221</v>
      </c>
      <c r="I28" s="62" t="s">
        <v>221</v>
      </c>
      <c r="J28" s="62" t="s">
        <v>221</v>
      </c>
      <c r="K28" s="62" t="s">
        <v>221</v>
      </c>
      <c r="L28" s="62" t="s">
        <v>221</v>
      </c>
      <c r="M28" s="62">
        <v>1</v>
      </c>
      <c r="N28" s="62" t="s">
        <v>221</v>
      </c>
      <c r="O28" s="62" t="s">
        <v>221</v>
      </c>
      <c r="P28" s="62" t="s">
        <v>221</v>
      </c>
    </row>
    <row r="29" spans="1:16" s="25" customFormat="1" ht="26.25" customHeight="1" x14ac:dyDescent="0.15">
      <c r="A29" s="158" t="s">
        <v>146</v>
      </c>
      <c r="B29" s="158"/>
      <c r="C29" s="59">
        <v>14</v>
      </c>
      <c r="D29" s="60">
        <v>12</v>
      </c>
      <c r="E29" s="60">
        <v>1</v>
      </c>
      <c r="F29" s="60" t="s">
        <v>221</v>
      </c>
      <c r="G29" s="60" t="s">
        <v>221</v>
      </c>
      <c r="H29" s="60" t="s">
        <v>221</v>
      </c>
      <c r="I29" s="60">
        <v>1</v>
      </c>
      <c r="J29" s="60" t="s">
        <v>221</v>
      </c>
      <c r="K29" s="60" t="s">
        <v>221</v>
      </c>
      <c r="L29" s="60" t="s">
        <v>221</v>
      </c>
      <c r="M29" s="60" t="s">
        <v>221</v>
      </c>
      <c r="N29" s="60" t="s">
        <v>221</v>
      </c>
      <c r="O29" s="60" t="s">
        <v>221</v>
      </c>
      <c r="P29" s="60" t="s">
        <v>221</v>
      </c>
    </row>
    <row r="30" spans="1:16" s="25" customFormat="1" ht="26.25" customHeight="1" x14ac:dyDescent="0.15">
      <c r="A30" s="160" t="s">
        <v>147</v>
      </c>
      <c r="B30" s="160"/>
      <c r="C30" s="61" t="s">
        <v>237</v>
      </c>
      <c r="D30" s="62" t="s">
        <v>237</v>
      </c>
      <c r="E30" s="62" t="s">
        <v>237</v>
      </c>
      <c r="F30" s="62" t="s">
        <v>237</v>
      </c>
      <c r="G30" s="62" t="s">
        <v>237</v>
      </c>
      <c r="H30" s="62" t="s">
        <v>237</v>
      </c>
      <c r="I30" s="62" t="s">
        <v>237</v>
      </c>
      <c r="J30" s="62" t="s">
        <v>237</v>
      </c>
      <c r="K30" s="62" t="s">
        <v>237</v>
      </c>
      <c r="L30" s="62" t="s">
        <v>237</v>
      </c>
      <c r="M30" s="62" t="s">
        <v>237</v>
      </c>
      <c r="N30" s="62" t="s">
        <v>237</v>
      </c>
      <c r="O30" s="62" t="s">
        <v>237</v>
      </c>
      <c r="P30" s="62" t="s">
        <v>237</v>
      </c>
    </row>
    <row r="31" spans="1:16" s="25" customFormat="1" ht="26.25" customHeight="1" x14ac:dyDescent="0.15">
      <c r="A31" s="158" t="s">
        <v>148</v>
      </c>
      <c r="B31" s="158"/>
      <c r="C31" s="59">
        <v>3</v>
      </c>
      <c r="D31" s="60">
        <v>3</v>
      </c>
      <c r="E31" s="60" t="s">
        <v>221</v>
      </c>
      <c r="F31" s="60" t="s">
        <v>221</v>
      </c>
      <c r="G31" s="60" t="s">
        <v>221</v>
      </c>
      <c r="H31" s="60" t="s">
        <v>221</v>
      </c>
      <c r="I31" s="60" t="s">
        <v>221</v>
      </c>
      <c r="J31" s="60" t="s">
        <v>221</v>
      </c>
      <c r="K31" s="60" t="s">
        <v>221</v>
      </c>
      <c r="L31" s="60" t="s">
        <v>221</v>
      </c>
      <c r="M31" s="60" t="s">
        <v>221</v>
      </c>
      <c r="N31" s="60" t="s">
        <v>221</v>
      </c>
      <c r="O31" s="60" t="s">
        <v>221</v>
      </c>
      <c r="P31" s="60" t="s">
        <v>221</v>
      </c>
    </row>
    <row r="32" spans="1:16" s="25" customFormat="1" ht="26.25" customHeight="1" x14ac:dyDescent="0.15">
      <c r="A32" s="160" t="s">
        <v>149</v>
      </c>
      <c r="B32" s="160"/>
      <c r="C32" s="61" t="s">
        <v>221</v>
      </c>
      <c r="D32" s="62" t="s">
        <v>221</v>
      </c>
      <c r="E32" s="62" t="s">
        <v>221</v>
      </c>
      <c r="F32" s="62" t="s">
        <v>221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 t="s">
        <v>221</v>
      </c>
      <c r="L32" s="62" t="s">
        <v>221</v>
      </c>
      <c r="M32" s="62" t="s">
        <v>221</v>
      </c>
      <c r="N32" s="62" t="s">
        <v>221</v>
      </c>
      <c r="O32" s="62" t="s">
        <v>221</v>
      </c>
      <c r="P32" s="62" t="s">
        <v>221</v>
      </c>
    </row>
    <row r="33" spans="1:16" s="25" customFormat="1" ht="26.25" customHeight="1" x14ac:dyDescent="0.15">
      <c r="A33" s="158" t="s">
        <v>150</v>
      </c>
      <c r="B33" s="198"/>
      <c r="C33" s="59">
        <v>43</v>
      </c>
      <c r="D33" s="60">
        <v>43</v>
      </c>
      <c r="E33" s="60" t="s">
        <v>221</v>
      </c>
      <c r="F33" s="60" t="s">
        <v>221</v>
      </c>
      <c r="G33" s="60" t="s">
        <v>221</v>
      </c>
      <c r="H33" s="60" t="s">
        <v>221</v>
      </c>
      <c r="I33" s="60" t="s">
        <v>221</v>
      </c>
      <c r="J33" s="60" t="s">
        <v>221</v>
      </c>
      <c r="K33" s="60" t="s">
        <v>221</v>
      </c>
      <c r="L33" s="60" t="s">
        <v>221</v>
      </c>
      <c r="M33" s="60" t="s">
        <v>221</v>
      </c>
      <c r="N33" s="60" t="s">
        <v>221</v>
      </c>
      <c r="O33" s="60" t="s">
        <v>221</v>
      </c>
      <c r="P33" s="60" t="s">
        <v>221</v>
      </c>
    </row>
    <row r="34" spans="1:16" s="25" customFormat="1" ht="26.25" customHeight="1" x14ac:dyDescent="0.15">
      <c r="A34" s="160" t="s">
        <v>151</v>
      </c>
      <c r="B34" s="160"/>
      <c r="C34" s="61">
        <v>3</v>
      </c>
      <c r="D34" s="62">
        <v>3</v>
      </c>
      <c r="E34" s="62" t="s">
        <v>221</v>
      </c>
      <c r="F34" s="62" t="s">
        <v>221</v>
      </c>
      <c r="G34" s="62" t="s">
        <v>221</v>
      </c>
      <c r="H34" s="62" t="s">
        <v>221</v>
      </c>
      <c r="I34" s="62" t="s">
        <v>221</v>
      </c>
      <c r="J34" s="62" t="s">
        <v>221</v>
      </c>
      <c r="K34" s="62" t="s">
        <v>221</v>
      </c>
      <c r="L34" s="62" t="s">
        <v>221</v>
      </c>
      <c r="M34" s="62" t="s">
        <v>221</v>
      </c>
      <c r="N34" s="62" t="s">
        <v>221</v>
      </c>
      <c r="O34" s="62" t="s">
        <v>221</v>
      </c>
      <c r="P34" s="62" t="s">
        <v>221</v>
      </c>
    </row>
    <row r="35" spans="1:16" s="25" customFormat="1" ht="26.25" customHeight="1" x14ac:dyDescent="0.15">
      <c r="A35" s="158" t="s">
        <v>152</v>
      </c>
      <c r="B35" s="158"/>
      <c r="C35" s="59">
        <v>56</v>
      </c>
      <c r="D35" s="60">
        <v>55</v>
      </c>
      <c r="E35" s="60" t="s">
        <v>221</v>
      </c>
      <c r="F35" s="60" t="s">
        <v>221</v>
      </c>
      <c r="G35" s="60" t="s">
        <v>221</v>
      </c>
      <c r="H35" s="60" t="s">
        <v>221</v>
      </c>
      <c r="I35" s="60" t="s">
        <v>221</v>
      </c>
      <c r="J35" s="60" t="s">
        <v>221</v>
      </c>
      <c r="K35" s="60" t="s">
        <v>221</v>
      </c>
      <c r="L35" s="60" t="s">
        <v>221</v>
      </c>
      <c r="M35" s="60" t="s">
        <v>221</v>
      </c>
      <c r="N35" s="60">
        <v>1</v>
      </c>
      <c r="O35" s="60" t="s">
        <v>221</v>
      </c>
      <c r="P35" s="60" t="s">
        <v>221</v>
      </c>
    </row>
    <row r="36" spans="1:16" s="25" customFormat="1" ht="26.25" customHeight="1" x14ac:dyDescent="0.15">
      <c r="A36" s="162" t="s">
        <v>153</v>
      </c>
      <c r="B36" s="162"/>
      <c r="C36" s="90">
        <v>66</v>
      </c>
      <c r="D36" s="89">
        <v>61</v>
      </c>
      <c r="E36" s="89" t="s">
        <v>221</v>
      </c>
      <c r="F36" s="89">
        <v>1</v>
      </c>
      <c r="G36" s="89" t="s">
        <v>221</v>
      </c>
      <c r="H36" s="89">
        <v>2</v>
      </c>
      <c r="I36" s="89" t="s">
        <v>221</v>
      </c>
      <c r="J36" s="89">
        <v>1</v>
      </c>
      <c r="K36" s="89" t="s">
        <v>221</v>
      </c>
      <c r="L36" s="89" t="s">
        <v>221</v>
      </c>
      <c r="M36" s="89">
        <v>1</v>
      </c>
      <c r="N36" s="89" t="s">
        <v>221</v>
      </c>
      <c r="O36" s="89" t="s">
        <v>221</v>
      </c>
      <c r="P36" s="89" t="s">
        <v>221</v>
      </c>
    </row>
    <row r="37" spans="1:16" ht="12" customHeight="1" x14ac:dyDescent="0.15"/>
    <row r="38" spans="1:16" ht="12" customHeight="1" x14ac:dyDescent="0.15"/>
    <row r="39" spans="1:16" ht="12" customHeight="1" x14ac:dyDescent="0.15"/>
    <row r="40" spans="1:16" ht="12" customHeight="1" x14ac:dyDescent="0.15"/>
    <row r="41" spans="1:16" ht="12" customHeight="1" x14ac:dyDescent="0.15"/>
    <row r="42" spans="1:16" ht="12" x14ac:dyDescent="0.15"/>
    <row r="43" spans="1:16" ht="12" x14ac:dyDescent="0.15"/>
  </sheetData>
  <mergeCells count="39">
    <mergeCell ref="A16:B16"/>
    <mergeCell ref="A6:B10"/>
    <mergeCell ref="C6:C10"/>
    <mergeCell ref="H6:H10"/>
    <mergeCell ref="A11:B11"/>
    <mergeCell ref="A12:B12"/>
    <mergeCell ref="A13:B13"/>
    <mergeCell ref="A14:B14"/>
    <mergeCell ref="A15:B1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N6:N10"/>
    <mergeCell ref="A35:B35"/>
    <mergeCell ref="A36:B36"/>
    <mergeCell ref="D6:D10"/>
    <mergeCell ref="E6:E10"/>
    <mergeCell ref="F6:F10"/>
    <mergeCell ref="G6:G1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I6:I10"/>
    <mergeCell ref="J6:J10"/>
    <mergeCell ref="K6:K10"/>
    <mergeCell ref="L6:L10"/>
    <mergeCell ref="M6:M10"/>
  </mergeCells>
  <phoneticPr fontId="5"/>
  <pageMargins left="0.70866141732283472" right="0.70866141732283472" top="0.39370078740157483" bottom="0.23622047244094491" header="0.51181102362204722" footer="0.19685039370078741"/>
  <pageSetup paperSize="9" firstPageNumber="146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Normal="100" zoomScaleSheetLayoutView="100" workbookViewId="0"/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8" width="12" style="7" customWidth="1"/>
    <col min="9" max="12" width="12" style="8" customWidth="1"/>
    <col min="13" max="16384" width="8" style="8"/>
  </cols>
  <sheetData>
    <row r="1" spans="1:12" ht="15" customHeight="1" x14ac:dyDescent="0.15">
      <c r="A1" s="129"/>
      <c r="C1" s="31"/>
      <c r="D1" s="31"/>
      <c r="E1" s="31"/>
      <c r="F1" s="31"/>
      <c r="G1" s="31"/>
      <c r="H1" s="31"/>
    </row>
    <row r="2" spans="1:12" s="16" customFormat="1" ht="12.75" customHeight="1" x14ac:dyDescent="0.15">
      <c r="A2" s="136" t="s">
        <v>414</v>
      </c>
    </row>
    <row r="3" spans="1:12" s="16" customFormat="1" ht="12.75" customHeight="1" x14ac:dyDescent="0.15">
      <c r="A3" s="48" t="s">
        <v>441</v>
      </c>
      <c r="C3" s="15"/>
      <c r="D3" s="15"/>
      <c r="E3" s="15"/>
      <c r="F3" s="15"/>
      <c r="G3" s="15"/>
      <c r="L3" s="20" t="s">
        <v>155</v>
      </c>
    </row>
    <row r="4" spans="1:12" s="16" customFormat="1" ht="12.75" customHeight="1" x14ac:dyDescent="0.15">
      <c r="B4" s="27"/>
      <c r="C4" s="15"/>
      <c r="D4" s="15"/>
      <c r="E4" s="15"/>
      <c r="F4" s="15"/>
      <c r="G4" s="15"/>
      <c r="L4" s="20" t="s">
        <v>380</v>
      </c>
    </row>
    <row r="5" spans="1:12" s="24" customFormat="1" ht="12.75" customHeight="1" thickBot="1" x14ac:dyDescent="0.2">
      <c r="B5" s="23"/>
      <c r="C5" s="34"/>
      <c r="D5" s="34"/>
      <c r="E5" s="34"/>
      <c r="F5" s="34"/>
      <c r="G5" s="34"/>
      <c r="L5" s="20" t="s">
        <v>442</v>
      </c>
    </row>
    <row r="6" spans="1:12" s="25" customFormat="1" ht="11.25" customHeight="1" thickTop="1" x14ac:dyDescent="0.15">
      <c r="A6" s="155" t="s">
        <v>127</v>
      </c>
      <c r="B6" s="155"/>
      <c r="C6" s="334" t="s">
        <v>112</v>
      </c>
      <c r="D6" s="330"/>
      <c r="E6" s="331"/>
      <c r="F6" s="334" t="s">
        <v>376</v>
      </c>
      <c r="G6" s="330"/>
      <c r="H6" s="331"/>
      <c r="I6" s="330" t="s">
        <v>47</v>
      </c>
      <c r="J6" s="330"/>
      <c r="K6" s="331"/>
      <c r="L6" s="339" t="s">
        <v>443</v>
      </c>
    </row>
    <row r="7" spans="1:12" s="25" customFormat="1" ht="11.25" customHeight="1" x14ac:dyDescent="0.15">
      <c r="A7" s="156"/>
      <c r="B7" s="156"/>
      <c r="C7" s="335" t="s">
        <v>444</v>
      </c>
      <c r="D7" s="335" t="s">
        <v>379</v>
      </c>
      <c r="E7" s="389" t="s">
        <v>459</v>
      </c>
      <c r="F7" s="335" t="s">
        <v>445</v>
      </c>
      <c r="G7" s="335" t="s">
        <v>379</v>
      </c>
      <c r="H7" s="335" t="s">
        <v>459</v>
      </c>
      <c r="I7" s="193" t="s">
        <v>445</v>
      </c>
      <c r="J7" s="335" t="s">
        <v>379</v>
      </c>
      <c r="K7" s="335" t="s">
        <v>459</v>
      </c>
      <c r="L7" s="336"/>
    </row>
    <row r="8" spans="1:12" s="25" customFormat="1" ht="11.25" customHeight="1" x14ac:dyDescent="0.15">
      <c r="A8" s="156"/>
      <c r="B8" s="156"/>
      <c r="C8" s="336"/>
      <c r="D8" s="336"/>
      <c r="E8" s="390"/>
      <c r="F8" s="336"/>
      <c r="G8" s="336"/>
      <c r="H8" s="336"/>
      <c r="I8" s="194"/>
      <c r="J8" s="336"/>
      <c r="K8" s="336"/>
      <c r="L8" s="336"/>
    </row>
    <row r="9" spans="1:12" s="25" customFormat="1" ht="11.25" customHeight="1" x14ac:dyDescent="0.15">
      <c r="A9" s="156"/>
      <c r="B9" s="156"/>
      <c r="C9" s="336"/>
      <c r="D9" s="336"/>
      <c r="E9" s="390"/>
      <c r="F9" s="336"/>
      <c r="G9" s="336"/>
      <c r="H9" s="336"/>
      <c r="I9" s="194"/>
      <c r="J9" s="336"/>
      <c r="K9" s="336"/>
      <c r="L9" s="336"/>
    </row>
    <row r="10" spans="1:12" s="25" customFormat="1" ht="11.25" customHeight="1" x14ac:dyDescent="0.15">
      <c r="A10" s="157"/>
      <c r="B10" s="157"/>
      <c r="C10" s="337"/>
      <c r="D10" s="337"/>
      <c r="E10" s="391"/>
      <c r="F10" s="337"/>
      <c r="G10" s="337"/>
      <c r="H10" s="337"/>
      <c r="I10" s="195"/>
      <c r="J10" s="337"/>
      <c r="K10" s="337"/>
      <c r="L10" s="337"/>
    </row>
    <row r="11" spans="1:12" s="25" customFormat="1" ht="26.25" customHeight="1" x14ac:dyDescent="0.15">
      <c r="A11" s="158" t="s">
        <v>128</v>
      </c>
      <c r="B11" s="158"/>
      <c r="C11" s="59">
        <v>98</v>
      </c>
      <c r="D11" s="60">
        <v>941</v>
      </c>
      <c r="E11" s="60">
        <v>177310</v>
      </c>
      <c r="F11" s="60">
        <v>98</v>
      </c>
      <c r="G11" s="60">
        <v>850</v>
      </c>
      <c r="H11" s="60">
        <v>163804</v>
      </c>
      <c r="I11" s="60">
        <v>30</v>
      </c>
      <c r="J11" s="60">
        <v>91</v>
      </c>
      <c r="K11" s="60">
        <v>13506</v>
      </c>
      <c r="L11" s="60">
        <v>298</v>
      </c>
    </row>
    <row r="12" spans="1:12" s="25" customFormat="1" ht="26.25" customHeight="1" x14ac:dyDescent="0.15">
      <c r="A12" s="160" t="s">
        <v>129</v>
      </c>
      <c r="B12" s="160"/>
      <c r="C12" s="61">
        <v>6</v>
      </c>
      <c r="D12" s="62">
        <v>24</v>
      </c>
      <c r="E12" s="62">
        <v>3227</v>
      </c>
      <c r="F12" s="62">
        <v>6</v>
      </c>
      <c r="G12" s="62">
        <v>20</v>
      </c>
      <c r="H12" s="62">
        <v>2935</v>
      </c>
      <c r="I12" s="62">
        <v>3</v>
      </c>
      <c r="J12" s="62">
        <v>4</v>
      </c>
      <c r="K12" s="62">
        <v>292</v>
      </c>
      <c r="L12" s="62">
        <v>10</v>
      </c>
    </row>
    <row r="13" spans="1:12" s="25" customFormat="1" ht="26.25" customHeight="1" x14ac:dyDescent="0.15">
      <c r="A13" s="158" t="s">
        <v>130</v>
      </c>
      <c r="B13" s="158"/>
      <c r="C13" s="59">
        <v>5</v>
      </c>
      <c r="D13" s="60">
        <v>18</v>
      </c>
      <c r="E13" s="60">
        <v>760</v>
      </c>
      <c r="F13" s="60">
        <v>5</v>
      </c>
      <c r="G13" s="60">
        <v>18</v>
      </c>
      <c r="H13" s="60">
        <v>760</v>
      </c>
      <c r="I13" s="60" t="s">
        <v>221</v>
      </c>
      <c r="J13" s="60" t="s">
        <v>221</v>
      </c>
      <c r="K13" s="60" t="s">
        <v>221</v>
      </c>
      <c r="L13" s="60" t="s">
        <v>595</v>
      </c>
    </row>
    <row r="14" spans="1:12" s="25" customFormat="1" ht="26.25" customHeight="1" x14ac:dyDescent="0.15">
      <c r="A14" s="160" t="s">
        <v>131</v>
      </c>
      <c r="B14" s="160"/>
      <c r="C14" s="61">
        <v>2</v>
      </c>
      <c r="D14" s="62">
        <v>3</v>
      </c>
      <c r="E14" s="62">
        <v>465</v>
      </c>
      <c r="F14" s="62">
        <v>2</v>
      </c>
      <c r="G14" s="62">
        <v>3</v>
      </c>
      <c r="H14" s="62">
        <v>465</v>
      </c>
      <c r="I14" s="62" t="s">
        <v>221</v>
      </c>
      <c r="J14" s="62" t="s">
        <v>221</v>
      </c>
      <c r="K14" s="62" t="s">
        <v>221</v>
      </c>
      <c r="L14" s="62" t="s">
        <v>595</v>
      </c>
    </row>
    <row r="15" spans="1:12" s="25" customFormat="1" ht="26.25" customHeight="1" x14ac:dyDescent="0.15">
      <c r="A15" s="158" t="s">
        <v>132</v>
      </c>
      <c r="B15" s="158"/>
      <c r="C15" s="59">
        <v>14</v>
      </c>
      <c r="D15" s="60">
        <v>73</v>
      </c>
      <c r="E15" s="60">
        <v>7951</v>
      </c>
      <c r="F15" s="60">
        <v>14</v>
      </c>
      <c r="G15" s="60">
        <v>66</v>
      </c>
      <c r="H15" s="60">
        <v>6890</v>
      </c>
      <c r="I15" s="60">
        <v>4</v>
      </c>
      <c r="J15" s="60">
        <v>7</v>
      </c>
      <c r="K15" s="60">
        <v>1061</v>
      </c>
      <c r="L15" s="60">
        <v>30</v>
      </c>
    </row>
    <row r="16" spans="1:12" s="25" customFormat="1" ht="26.25" customHeight="1" x14ac:dyDescent="0.15">
      <c r="A16" s="160" t="s">
        <v>154</v>
      </c>
      <c r="B16" s="160"/>
      <c r="C16" s="61">
        <v>14</v>
      </c>
      <c r="D16" s="62">
        <v>134</v>
      </c>
      <c r="E16" s="62">
        <v>27265</v>
      </c>
      <c r="F16" s="62">
        <v>14</v>
      </c>
      <c r="G16" s="62">
        <v>124</v>
      </c>
      <c r="H16" s="62">
        <v>26020</v>
      </c>
      <c r="I16" s="62">
        <v>5</v>
      </c>
      <c r="J16" s="62">
        <v>10</v>
      </c>
      <c r="K16" s="62">
        <v>1245</v>
      </c>
      <c r="L16" s="62">
        <v>32</v>
      </c>
    </row>
    <row r="17" spans="1:12" s="25" customFormat="1" ht="26.25" customHeight="1" x14ac:dyDescent="0.15">
      <c r="A17" s="158" t="s">
        <v>134</v>
      </c>
      <c r="B17" s="158"/>
      <c r="C17" s="59">
        <v>13</v>
      </c>
      <c r="D17" s="60">
        <v>112</v>
      </c>
      <c r="E17" s="60">
        <v>20662</v>
      </c>
      <c r="F17" s="60">
        <v>13</v>
      </c>
      <c r="G17" s="60">
        <v>105</v>
      </c>
      <c r="H17" s="60">
        <v>19410</v>
      </c>
      <c r="I17" s="60">
        <v>3</v>
      </c>
      <c r="J17" s="60">
        <v>7</v>
      </c>
      <c r="K17" s="60">
        <v>1252</v>
      </c>
      <c r="L17" s="60">
        <v>46</v>
      </c>
    </row>
    <row r="18" spans="1:12" s="25" customFormat="1" ht="26.25" customHeight="1" x14ac:dyDescent="0.15">
      <c r="A18" s="160" t="s">
        <v>135</v>
      </c>
      <c r="B18" s="160"/>
      <c r="C18" s="61" t="s">
        <v>237</v>
      </c>
      <c r="D18" s="62" t="s">
        <v>237</v>
      </c>
      <c r="E18" s="62" t="s">
        <v>237</v>
      </c>
      <c r="F18" s="62" t="s">
        <v>237</v>
      </c>
      <c r="G18" s="62" t="s">
        <v>237</v>
      </c>
      <c r="H18" s="62" t="s">
        <v>237</v>
      </c>
      <c r="I18" s="62" t="s">
        <v>237</v>
      </c>
      <c r="J18" s="62" t="s">
        <v>237</v>
      </c>
      <c r="K18" s="62" t="s">
        <v>237</v>
      </c>
      <c r="L18" s="62" t="s">
        <v>237</v>
      </c>
    </row>
    <row r="19" spans="1:12" s="25" customFormat="1" ht="26.25" customHeight="1" x14ac:dyDescent="0.15">
      <c r="A19" s="158" t="s">
        <v>136</v>
      </c>
      <c r="B19" s="158"/>
      <c r="C19" s="59" t="s">
        <v>221</v>
      </c>
      <c r="D19" s="60" t="s">
        <v>221</v>
      </c>
      <c r="E19" s="60" t="s">
        <v>221</v>
      </c>
      <c r="F19" s="60" t="s">
        <v>221</v>
      </c>
      <c r="G19" s="60" t="s">
        <v>221</v>
      </c>
      <c r="H19" s="60" t="s">
        <v>221</v>
      </c>
      <c r="I19" s="60" t="s">
        <v>221</v>
      </c>
      <c r="J19" s="60" t="s">
        <v>221</v>
      </c>
      <c r="K19" s="60" t="s">
        <v>221</v>
      </c>
      <c r="L19" s="60" t="s">
        <v>595</v>
      </c>
    </row>
    <row r="20" spans="1:12" s="25" customFormat="1" ht="26.25" customHeight="1" x14ac:dyDescent="0.15">
      <c r="A20" s="160" t="s">
        <v>137</v>
      </c>
      <c r="B20" s="160"/>
      <c r="C20" s="61">
        <v>7</v>
      </c>
      <c r="D20" s="62">
        <v>92</v>
      </c>
      <c r="E20" s="62">
        <v>12247</v>
      </c>
      <c r="F20" s="62">
        <v>7</v>
      </c>
      <c r="G20" s="62">
        <v>82</v>
      </c>
      <c r="H20" s="62">
        <v>11191</v>
      </c>
      <c r="I20" s="62">
        <v>2</v>
      </c>
      <c r="J20" s="62">
        <v>10</v>
      </c>
      <c r="K20" s="62">
        <v>1056</v>
      </c>
      <c r="L20" s="62">
        <v>43</v>
      </c>
    </row>
    <row r="21" spans="1:12" s="25" customFormat="1" ht="26.25" customHeight="1" x14ac:dyDescent="0.15">
      <c r="A21" s="158" t="s">
        <v>138</v>
      </c>
      <c r="B21" s="158"/>
      <c r="C21" s="59">
        <v>9</v>
      </c>
      <c r="D21" s="60">
        <v>199</v>
      </c>
      <c r="E21" s="60">
        <v>60182</v>
      </c>
      <c r="F21" s="60">
        <v>9</v>
      </c>
      <c r="G21" s="60">
        <v>180</v>
      </c>
      <c r="H21" s="60">
        <v>54556</v>
      </c>
      <c r="I21" s="60">
        <v>4</v>
      </c>
      <c r="J21" s="60">
        <v>19</v>
      </c>
      <c r="K21" s="60">
        <v>5626</v>
      </c>
      <c r="L21" s="60">
        <v>39</v>
      </c>
    </row>
    <row r="22" spans="1:12" s="25" customFormat="1" ht="26.25" customHeight="1" x14ac:dyDescent="0.15">
      <c r="A22" s="160" t="s">
        <v>139</v>
      </c>
      <c r="B22" s="160"/>
      <c r="C22" s="61">
        <v>8</v>
      </c>
      <c r="D22" s="62">
        <v>48</v>
      </c>
      <c r="E22" s="62">
        <v>7549</v>
      </c>
      <c r="F22" s="62">
        <v>8</v>
      </c>
      <c r="G22" s="62">
        <v>44</v>
      </c>
      <c r="H22" s="62">
        <v>7302</v>
      </c>
      <c r="I22" s="62">
        <v>2</v>
      </c>
      <c r="J22" s="62">
        <v>4</v>
      </c>
      <c r="K22" s="62">
        <v>247</v>
      </c>
      <c r="L22" s="62">
        <v>31</v>
      </c>
    </row>
    <row r="23" spans="1:12" s="25" customFormat="1" ht="26.25" customHeight="1" x14ac:dyDescent="0.15">
      <c r="A23" s="158" t="s">
        <v>140</v>
      </c>
      <c r="B23" s="158"/>
      <c r="C23" s="59" t="s">
        <v>221</v>
      </c>
      <c r="D23" s="60" t="s">
        <v>221</v>
      </c>
      <c r="E23" s="60" t="s">
        <v>221</v>
      </c>
      <c r="F23" s="60" t="s">
        <v>221</v>
      </c>
      <c r="G23" s="60" t="s">
        <v>221</v>
      </c>
      <c r="H23" s="60" t="s">
        <v>221</v>
      </c>
      <c r="I23" s="60" t="s">
        <v>221</v>
      </c>
      <c r="J23" s="60" t="s">
        <v>221</v>
      </c>
      <c r="K23" s="60" t="s">
        <v>221</v>
      </c>
      <c r="L23" s="60" t="s">
        <v>595</v>
      </c>
    </row>
    <row r="24" spans="1:12" s="25" customFormat="1" ht="26.25" customHeight="1" x14ac:dyDescent="0.15">
      <c r="A24" s="160" t="s">
        <v>141</v>
      </c>
      <c r="B24" s="160"/>
      <c r="C24" s="61">
        <v>1</v>
      </c>
      <c r="D24" s="62">
        <v>5</v>
      </c>
      <c r="E24" s="62">
        <v>50</v>
      </c>
      <c r="F24" s="62">
        <v>1</v>
      </c>
      <c r="G24" s="62">
        <v>5</v>
      </c>
      <c r="H24" s="62">
        <v>50</v>
      </c>
      <c r="I24" s="62" t="s">
        <v>221</v>
      </c>
      <c r="J24" s="62" t="s">
        <v>221</v>
      </c>
      <c r="K24" s="62" t="s">
        <v>221</v>
      </c>
      <c r="L24" s="62" t="s">
        <v>595</v>
      </c>
    </row>
    <row r="25" spans="1:12" s="25" customFormat="1" ht="26.25" customHeight="1" x14ac:dyDescent="0.15">
      <c r="A25" s="158" t="s">
        <v>142</v>
      </c>
      <c r="B25" s="158"/>
      <c r="C25" s="59" t="s">
        <v>221</v>
      </c>
      <c r="D25" s="60" t="s">
        <v>221</v>
      </c>
      <c r="E25" s="60" t="s">
        <v>221</v>
      </c>
      <c r="F25" s="60" t="s">
        <v>221</v>
      </c>
      <c r="G25" s="60" t="s">
        <v>221</v>
      </c>
      <c r="H25" s="60" t="s">
        <v>221</v>
      </c>
      <c r="I25" s="60" t="s">
        <v>221</v>
      </c>
      <c r="J25" s="60" t="s">
        <v>221</v>
      </c>
      <c r="K25" s="60" t="s">
        <v>221</v>
      </c>
      <c r="L25" s="60" t="s">
        <v>221</v>
      </c>
    </row>
    <row r="26" spans="1:12" s="25" customFormat="1" ht="26.25" customHeight="1" x14ac:dyDescent="0.15">
      <c r="A26" s="160" t="s">
        <v>143</v>
      </c>
      <c r="B26" s="160"/>
      <c r="C26" s="61" t="s">
        <v>237</v>
      </c>
      <c r="D26" s="62" t="s">
        <v>237</v>
      </c>
      <c r="E26" s="62" t="s">
        <v>237</v>
      </c>
      <c r="F26" s="62" t="s">
        <v>237</v>
      </c>
      <c r="G26" s="62" t="s">
        <v>237</v>
      </c>
      <c r="H26" s="62" t="s">
        <v>237</v>
      </c>
      <c r="I26" s="62" t="s">
        <v>237</v>
      </c>
      <c r="J26" s="62" t="s">
        <v>237</v>
      </c>
      <c r="K26" s="62" t="s">
        <v>237</v>
      </c>
      <c r="L26" s="62" t="s">
        <v>237</v>
      </c>
    </row>
    <row r="27" spans="1:12" s="25" customFormat="1" ht="26.25" customHeight="1" x14ac:dyDescent="0.15">
      <c r="A27" s="158" t="s">
        <v>144</v>
      </c>
      <c r="B27" s="158"/>
      <c r="C27" s="59" t="s">
        <v>221</v>
      </c>
      <c r="D27" s="60" t="s">
        <v>221</v>
      </c>
      <c r="E27" s="60" t="s">
        <v>221</v>
      </c>
      <c r="F27" s="60" t="s">
        <v>221</v>
      </c>
      <c r="G27" s="60" t="s">
        <v>221</v>
      </c>
      <c r="H27" s="60" t="s">
        <v>221</v>
      </c>
      <c r="I27" s="60" t="s">
        <v>221</v>
      </c>
      <c r="J27" s="60" t="s">
        <v>221</v>
      </c>
      <c r="K27" s="60" t="s">
        <v>221</v>
      </c>
      <c r="L27" s="60" t="s">
        <v>595</v>
      </c>
    </row>
    <row r="28" spans="1:12" s="25" customFormat="1" ht="26.25" customHeight="1" x14ac:dyDescent="0.15">
      <c r="A28" s="160" t="s">
        <v>145</v>
      </c>
      <c r="B28" s="160"/>
      <c r="C28" s="61">
        <v>3</v>
      </c>
      <c r="D28" s="62">
        <v>53</v>
      </c>
      <c r="E28" s="62">
        <v>7130</v>
      </c>
      <c r="F28" s="62">
        <v>3</v>
      </c>
      <c r="G28" s="62">
        <v>51</v>
      </c>
      <c r="H28" s="62">
        <v>6650</v>
      </c>
      <c r="I28" s="62">
        <v>1</v>
      </c>
      <c r="J28" s="62">
        <v>2</v>
      </c>
      <c r="K28" s="62">
        <v>480</v>
      </c>
      <c r="L28" s="62" t="s">
        <v>595</v>
      </c>
    </row>
    <row r="29" spans="1:12" s="25" customFormat="1" ht="26.25" customHeight="1" x14ac:dyDescent="0.15">
      <c r="A29" s="158" t="s">
        <v>146</v>
      </c>
      <c r="B29" s="158"/>
      <c r="C29" s="59">
        <v>2</v>
      </c>
      <c r="D29" s="60">
        <v>13</v>
      </c>
      <c r="E29" s="60">
        <v>1825</v>
      </c>
      <c r="F29" s="60">
        <v>2</v>
      </c>
      <c r="G29" s="60">
        <v>12</v>
      </c>
      <c r="H29" s="60">
        <v>1570</v>
      </c>
      <c r="I29" s="60">
        <v>1</v>
      </c>
      <c r="J29" s="60">
        <v>1</v>
      </c>
      <c r="K29" s="60">
        <v>255</v>
      </c>
      <c r="L29" s="60">
        <v>6</v>
      </c>
    </row>
    <row r="30" spans="1:12" s="25" customFormat="1" ht="26.25" customHeight="1" x14ac:dyDescent="0.15">
      <c r="A30" s="160" t="s">
        <v>147</v>
      </c>
      <c r="B30" s="160"/>
      <c r="C30" s="61" t="s">
        <v>237</v>
      </c>
      <c r="D30" s="62" t="s">
        <v>237</v>
      </c>
      <c r="E30" s="62" t="s">
        <v>237</v>
      </c>
      <c r="F30" s="62" t="s">
        <v>237</v>
      </c>
      <c r="G30" s="62" t="s">
        <v>237</v>
      </c>
      <c r="H30" s="62" t="s">
        <v>237</v>
      </c>
      <c r="I30" s="62" t="s">
        <v>237</v>
      </c>
      <c r="J30" s="62" t="s">
        <v>237</v>
      </c>
      <c r="K30" s="62" t="s">
        <v>237</v>
      </c>
      <c r="L30" s="62" t="s">
        <v>237</v>
      </c>
    </row>
    <row r="31" spans="1:12" s="25" customFormat="1" ht="26.25" customHeight="1" x14ac:dyDescent="0.15">
      <c r="A31" s="158" t="s">
        <v>148</v>
      </c>
      <c r="B31" s="158"/>
      <c r="C31" s="59">
        <v>1</v>
      </c>
      <c r="D31" s="60">
        <v>6</v>
      </c>
      <c r="E31" s="60">
        <v>37</v>
      </c>
      <c r="F31" s="60">
        <v>1</v>
      </c>
      <c r="G31" s="60">
        <v>1</v>
      </c>
      <c r="H31" s="60">
        <v>7</v>
      </c>
      <c r="I31" s="60">
        <v>1</v>
      </c>
      <c r="J31" s="60">
        <v>5</v>
      </c>
      <c r="K31" s="60">
        <v>30</v>
      </c>
      <c r="L31" s="60" t="s">
        <v>595</v>
      </c>
    </row>
    <row r="32" spans="1:12" s="25" customFormat="1" ht="26.25" customHeight="1" x14ac:dyDescent="0.15">
      <c r="A32" s="160" t="s">
        <v>149</v>
      </c>
      <c r="B32" s="160"/>
      <c r="C32" s="61" t="s">
        <v>221</v>
      </c>
      <c r="D32" s="62" t="s">
        <v>221</v>
      </c>
      <c r="E32" s="62" t="s">
        <v>221</v>
      </c>
      <c r="F32" s="62" t="s">
        <v>221</v>
      </c>
      <c r="G32" s="62" t="s">
        <v>221</v>
      </c>
      <c r="H32" s="62" t="s">
        <v>221</v>
      </c>
      <c r="I32" s="62" t="s">
        <v>221</v>
      </c>
      <c r="J32" s="62" t="s">
        <v>221</v>
      </c>
      <c r="K32" s="62" t="s">
        <v>221</v>
      </c>
      <c r="L32" s="62" t="s">
        <v>221</v>
      </c>
    </row>
    <row r="33" spans="1:12" s="25" customFormat="1" ht="26.25" customHeight="1" x14ac:dyDescent="0.15">
      <c r="A33" s="158" t="s">
        <v>150</v>
      </c>
      <c r="B33" s="198"/>
      <c r="C33" s="59">
        <v>2</v>
      </c>
      <c r="D33" s="60">
        <v>6</v>
      </c>
      <c r="E33" s="60">
        <v>63</v>
      </c>
      <c r="F33" s="60">
        <v>2</v>
      </c>
      <c r="G33" s="60">
        <v>5</v>
      </c>
      <c r="H33" s="60">
        <v>33</v>
      </c>
      <c r="I33" s="60">
        <v>1</v>
      </c>
      <c r="J33" s="60">
        <v>1</v>
      </c>
      <c r="K33" s="60">
        <v>30</v>
      </c>
      <c r="L33" s="60" t="s">
        <v>595</v>
      </c>
    </row>
    <row r="34" spans="1:12" s="25" customFormat="1" ht="26.25" customHeight="1" x14ac:dyDescent="0.15">
      <c r="A34" s="160" t="s">
        <v>151</v>
      </c>
      <c r="B34" s="160"/>
      <c r="C34" s="61" t="s">
        <v>221</v>
      </c>
      <c r="D34" s="62" t="s">
        <v>221</v>
      </c>
      <c r="E34" s="62" t="s">
        <v>221</v>
      </c>
      <c r="F34" s="62" t="s">
        <v>221</v>
      </c>
      <c r="G34" s="62" t="s">
        <v>221</v>
      </c>
      <c r="H34" s="62" t="s">
        <v>221</v>
      </c>
      <c r="I34" s="62" t="s">
        <v>221</v>
      </c>
      <c r="J34" s="62" t="s">
        <v>221</v>
      </c>
      <c r="K34" s="62" t="s">
        <v>221</v>
      </c>
      <c r="L34" s="62" t="s">
        <v>595</v>
      </c>
    </row>
    <row r="35" spans="1:12" s="25" customFormat="1" ht="26.25" customHeight="1" x14ac:dyDescent="0.15">
      <c r="A35" s="158" t="s">
        <v>152</v>
      </c>
      <c r="B35" s="158"/>
      <c r="C35" s="59">
        <v>4</v>
      </c>
      <c r="D35" s="60">
        <v>85</v>
      </c>
      <c r="E35" s="60">
        <v>14701</v>
      </c>
      <c r="F35" s="60">
        <v>4</v>
      </c>
      <c r="G35" s="60">
        <v>67</v>
      </c>
      <c r="H35" s="60">
        <v>13597</v>
      </c>
      <c r="I35" s="60">
        <v>2</v>
      </c>
      <c r="J35" s="60">
        <v>18</v>
      </c>
      <c r="K35" s="60">
        <v>1104</v>
      </c>
      <c r="L35" s="60">
        <v>52</v>
      </c>
    </row>
    <row r="36" spans="1:12" s="25" customFormat="1" ht="26.25" customHeight="1" x14ac:dyDescent="0.15">
      <c r="A36" s="162" t="s">
        <v>153</v>
      </c>
      <c r="B36" s="162"/>
      <c r="C36" s="90">
        <v>6</v>
      </c>
      <c r="D36" s="89">
        <v>69</v>
      </c>
      <c r="E36" s="89">
        <v>13184</v>
      </c>
      <c r="F36" s="89">
        <v>6</v>
      </c>
      <c r="G36" s="89">
        <v>66</v>
      </c>
      <c r="H36" s="89">
        <v>12356</v>
      </c>
      <c r="I36" s="89">
        <v>1</v>
      </c>
      <c r="J36" s="89">
        <v>3</v>
      </c>
      <c r="K36" s="89">
        <v>828</v>
      </c>
      <c r="L36" s="89">
        <v>9</v>
      </c>
    </row>
    <row r="37" spans="1:12" ht="12" customHeight="1" x14ac:dyDescent="0.15"/>
    <row r="38" spans="1:12" ht="12" customHeight="1" x14ac:dyDescent="0.15"/>
    <row r="39" spans="1:12" ht="12" customHeight="1" x14ac:dyDescent="0.15"/>
    <row r="40" spans="1:12" ht="12" customHeight="1" x14ac:dyDescent="0.15"/>
    <row r="41" spans="1:12" ht="12" customHeight="1" x14ac:dyDescent="0.15"/>
    <row r="42" spans="1:12" ht="12" x14ac:dyDescent="0.15"/>
    <row r="43" spans="1:12" ht="12" x14ac:dyDescent="0.15"/>
  </sheetData>
  <mergeCells count="40">
    <mergeCell ref="A16:B16"/>
    <mergeCell ref="D7:D10"/>
    <mergeCell ref="E7:E10"/>
    <mergeCell ref="F7:F10"/>
    <mergeCell ref="G7:G10"/>
    <mergeCell ref="A6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L6:L10"/>
    <mergeCell ref="C7:C10"/>
    <mergeCell ref="I7:I10"/>
    <mergeCell ref="J7:J10"/>
    <mergeCell ref="K7:K10"/>
    <mergeCell ref="H7:H10"/>
    <mergeCell ref="A35:B35"/>
    <mergeCell ref="A36:B36"/>
    <mergeCell ref="C6:E6"/>
    <mergeCell ref="F6:H6"/>
    <mergeCell ref="I6:K6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</mergeCells>
  <phoneticPr fontId="5"/>
  <pageMargins left="0.70866141732283472" right="0.70866141732283472" top="0.39370078740157483" bottom="0.23622047244094491" header="0.51181102362204722" footer="0.19685039370078741"/>
  <pageSetup paperSize="9" firstPageNumber="148" orientation="portrait" useFirstPageNumber="1" r:id="rId1"/>
  <headerFooter alignWithMargins="0">
    <oddFooter>&amp;C- &amp;P -</oddFooter>
  </headerFooter>
  <rowBreaks count="1" manualBreakCount="1">
    <brk id="46" max="16383" man="1"/>
  </rowBreak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Normal="100" zoomScaleSheetLayoutView="100" workbookViewId="0">
      <selection activeCell="L3" sqref="L3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6" width="9.875" style="7" customWidth="1"/>
    <col min="7" max="7" width="1.625" style="7" customWidth="1"/>
    <col min="8" max="10" width="9.875" style="7" customWidth="1"/>
    <col min="11" max="19" width="9.875" style="8" customWidth="1"/>
    <col min="20" max="20" width="8" style="8" customWidth="1"/>
    <col min="21" max="16384" width="8" style="8"/>
  </cols>
  <sheetData>
    <row r="1" spans="1:19" ht="15" customHeight="1" x14ac:dyDescent="0.15">
      <c r="A1" s="129"/>
      <c r="C1" s="31"/>
      <c r="D1" s="31"/>
      <c r="E1" s="31"/>
      <c r="F1" s="31"/>
      <c r="G1" s="31"/>
      <c r="H1" s="31"/>
      <c r="I1" s="31"/>
      <c r="J1" s="31"/>
    </row>
    <row r="2" spans="1:19" s="16" customFormat="1" ht="12.75" customHeight="1" x14ac:dyDescent="0.15">
      <c r="A2" s="136" t="s">
        <v>448</v>
      </c>
    </row>
    <row r="3" spans="1:19" s="16" customFormat="1" ht="12.75" customHeight="1" x14ac:dyDescent="0.15">
      <c r="A3" s="48" t="s">
        <v>447</v>
      </c>
      <c r="C3" s="15"/>
      <c r="D3" s="15"/>
      <c r="E3" s="15"/>
      <c r="F3" s="15"/>
      <c r="G3" s="15"/>
      <c r="H3" s="15" t="s">
        <v>446</v>
      </c>
      <c r="N3" s="20"/>
      <c r="O3" s="20"/>
    </row>
    <row r="4" spans="1:19" s="16" customFormat="1" ht="12.75" customHeight="1" x14ac:dyDescent="0.15">
      <c r="B4" s="27"/>
      <c r="C4" s="15"/>
      <c r="D4" s="15"/>
      <c r="E4" s="15"/>
      <c r="F4" s="15"/>
      <c r="G4" s="15"/>
      <c r="H4" s="15"/>
      <c r="I4" s="15"/>
      <c r="N4" s="20"/>
      <c r="O4" s="20"/>
    </row>
    <row r="5" spans="1:19" s="24" customFormat="1" ht="12.75" customHeight="1" thickBot="1" x14ac:dyDescent="0.2">
      <c r="B5" s="23"/>
      <c r="C5" s="34"/>
      <c r="D5" s="34"/>
      <c r="E5" s="34"/>
      <c r="F5" s="141" t="s">
        <v>449</v>
      </c>
      <c r="G5" s="141"/>
      <c r="I5" s="34"/>
      <c r="N5" s="20"/>
      <c r="O5" s="20"/>
      <c r="S5" s="24" t="s">
        <v>328</v>
      </c>
    </row>
    <row r="6" spans="1:19" s="25" customFormat="1" ht="11.25" customHeight="1" thickTop="1" x14ac:dyDescent="0.15">
      <c r="A6" s="155" t="s">
        <v>127</v>
      </c>
      <c r="B6" s="155"/>
      <c r="C6" s="400" t="s">
        <v>450</v>
      </c>
      <c r="D6" s="403" t="s">
        <v>451</v>
      </c>
      <c r="E6" s="145"/>
      <c r="F6" s="403" t="s">
        <v>461</v>
      </c>
      <c r="G6" s="146"/>
      <c r="H6" s="394" t="s">
        <v>112</v>
      </c>
      <c r="I6" s="394"/>
      <c r="J6" s="394"/>
      <c r="K6" s="395"/>
      <c r="L6" s="393" t="s">
        <v>78</v>
      </c>
      <c r="M6" s="394"/>
      <c r="N6" s="394"/>
      <c r="O6" s="133"/>
      <c r="P6" s="393" t="s">
        <v>463</v>
      </c>
      <c r="Q6" s="394"/>
      <c r="R6" s="394"/>
      <c r="S6" s="395"/>
    </row>
    <row r="7" spans="1:19" s="25" customFormat="1" ht="11.25" customHeight="1" x14ac:dyDescent="0.15">
      <c r="A7" s="156"/>
      <c r="B7" s="156"/>
      <c r="C7" s="401"/>
      <c r="D7" s="404"/>
      <c r="E7" s="406" t="s">
        <v>460</v>
      </c>
      <c r="F7" s="406"/>
      <c r="G7" s="146"/>
      <c r="H7" s="205" t="s">
        <v>39</v>
      </c>
      <c r="I7" s="200" t="s">
        <v>452</v>
      </c>
      <c r="J7" s="396" t="s">
        <v>462</v>
      </c>
      <c r="K7" s="140"/>
      <c r="L7" s="208" t="s">
        <v>39</v>
      </c>
      <c r="M7" s="397" t="s">
        <v>452</v>
      </c>
      <c r="N7" s="396" t="s">
        <v>462</v>
      </c>
      <c r="O7" s="140"/>
      <c r="P7" s="201" t="s">
        <v>39</v>
      </c>
      <c r="Q7" s="200" t="s">
        <v>452</v>
      </c>
      <c r="R7" s="396" t="s">
        <v>462</v>
      </c>
      <c r="S7" s="140"/>
    </row>
    <row r="8" spans="1:19" s="25" customFormat="1" ht="11.25" customHeight="1" x14ac:dyDescent="0.15">
      <c r="A8" s="156"/>
      <c r="B8" s="156"/>
      <c r="C8" s="401"/>
      <c r="D8" s="404"/>
      <c r="E8" s="406"/>
      <c r="F8" s="406"/>
      <c r="G8" s="146"/>
      <c r="H8" s="205"/>
      <c r="I8" s="200"/>
      <c r="J8" s="200"/>
      <c r="K8" s="392" t="s">
        <v>453</v>
      </c>
      <c r="L8" s="201"/>
      <c r="M8" s="398"/>
      <c r="N8" s="200"/>
      <c r="O8" s="392" t="s">
        <v>453</v>
      </c>
      <c r="P8" s="201"/>
      <c r="Q8" s="200"/>
      <c r="R8" s="200"/>
      <c r="S8" s="392" t="s">
        <v>453</v>
      </c>
    </row>
    <row r="9" spans="1:19" s="25" customFormat="1" ht="11.25" customHeight="1" x14ac:dyDescent="0.15">
      <c r="A9" s="156"/>
      <c r="B9" s="156"/>
      <c r="C9" s="401"/>
      <c r="D9" s="404"/>
      <c r="E9" s="406"/>
      <c r="F9" s="406"/>
      <c r="G9" s="146"/>
      <c r="H9" s="205"/>
      <c r="I9" s="200"/>
      <c r="J9" s="200"/>
      <c r="K9" s="200"/>
      <c r="L9" s="201"/>
      <c r="M9" s="398"/>
      <c r="N9" s="200"/>
      <c r="O9" s="200"/>
      <c r="P9" s="201"/>
      <c r="Q9" s="200"/>
      <c r="R9" s="200"/>
      <c r="S9" s="200"/>
    </row>
    <row r="10" spans="1:19" s="25" customFormat="1" ht="11.25" customHeight="1" x14ac:dyDescent="0.15">
      <c r="A10" s="157"/>
      <c r="B10" s="157"/>
      <c r="C10" s="402"/>
      <c r="D10" s="405"/>
      <c r="E10" s="407"/>
      <c r="F10" s="407"/>
      <c r="G10" s="146"/>
      <c r="H10" s="408"/>
      <c r="I10" s="207"/>
      <c r="J10" s="207"/>
      <c r="K10" s="207"/>
      <c r="L10" s="209"/>
      <c r="M10" s="399"/>
      <c r="N10" s="207"/>
      <c r="O10" s="207"/>
      <c r="P10" s="209"/>
      <c r="Q10" s="207"/>
      <c r="R10" s="207"/>
      <c r="S10" s="207"/>
    </row>
    <row r="11" spans="1:19" s="25" customFormat="1" ht="26.25" customHeight="1" x14ac:dyDescent="0.15">
      <c r="A11" s="158" t="s">
        <v>128</v>
      </c>
      <c r="B11" s="158"/>
      <c r="C11" s="59">
        <v>46202</v>
      </c>
      <c r="D11" s="60">
        <v>31993</v>
      </c>
      <c r="E11" s="60">
        <v>135</v>
      </c>
      <c r="F11" s="60">
        <v>14209</v>
      </c>
      <c r="G11" s="97"/>
      <c r="H11" s="60">
        <v>32726</v>
      </c>
      <c r="I11" s="60">
        <v>95</v>
      </c>
      <c r="J11" s="60">
        <v>32631</v>
      </c>
      <c r="K11" s="60">
        <v>508</v>
      </c>
      <c r="L11" s="60">
        <v>32111</v>
      </c>
      <c r="M11" s="60">
        <v>9</v>
      </c>
      <c r="N11" s="60">
        <v>32102</v>
      </c>
      <c r="O11" s="60">
        <v>135</v>
      </c>
      <c r="P11" s="60">
        <v>615</v>
      </c>
      <c r="Q11" s="60">
        <v>86</v>
      </c>
      <c r="R11" s="60">
        <v>529</v>
      </c>
      <c r="S11" s="60">
        <v>373</v>
      </c>
    </row>
    <row r="12" spans="1:19" s="25" customFormat="1" ht="26.25" customHeight="1" x14ac:dyDescent="0.15">
      <c r="A12" s="160" t="s">
        <v>129</v>
      </c>
      <c r="B12" s="160"/>
      <c r="C12" s="61">
        <v>4427</v>
      </c>
      <c r="D12" s="62">
        <v>3247</v>
      </c>
      <c r="E12" s="62">
        <v>20</v>
      </c>
      <c r="F12" s="62">
        <v>1180</v>
      </c>
      <c r="G12" s="97"/>
      <c r="H12" s="62">
        <v>3332</v>
      </c>
      <c r="I12" s="62">
        <v>15</v>
      </c>
      <c r="J12" s="62">
        <v>3317</v>
      </c>
      <c r="K12" s="62">
        <v>55</v>
      </c>
      <c r="L12" s="62">
        <v>3268</v>
      </c>
      <c r="M12" s="62">
        <v>3</v>
      </c>
      <c r="N12" s="62">
        <v>3265</v>
      </c>
      <c r="O12" s="62">
        <v>20</v>
      </c>
      <c r="P12" s="62">
        <v>64</v>
      </c>
      <c r="Q12" s="62">
        <v>12</v>
      </c>
      <c r="R12" s="62">
        <v>52</v>
      </c>
      <c r="S12" s="62">
        <v>35</v>
      </c>
    </row>
    <row r="13" spans="1:19" s="25" customFormat="1" ht="26.25" customHeight="1" x14ac:dyDescent="0.15">
      <c r="A13" s="158" t="s">
        <v>130</v>
      </c>
      <c r="B13" s="158"/>
      <c r="C13" s="59">
        <v>1530</v>
      </c>
      <c r="D13" s="60">
        <v>697</v>
      </c>
      <c r="E13" s="60">
        <v>3</v>
      </c>
      <c r="F13" s="60">
        <v>833</v>
      </c>
      <c r="G13" s="97"/>
      <c r="H13" s="60">
        <v>720</v>
      </c>
      <c r="I13" s="60">
        <v>1</v>
      </c>
      <c r="J13" s="60">
        <v>719</v>
      </c>
      <c r="K13" s="60">
        <v>16</v>
      </c>
      <c r="L13" s="60">
        <v>703</v>
      </c>
      <c r="M13" s="60" t="s">
        <v>221</v>
      </c>
      <c r="N13" s="60">
        <v>703</v>
      </c>
      <c r="O13" s="60">
        <v>3</v>
      </c>
      <c r="P13" s="60">
        <v>17</v>
      </c>
      <c r="Q13" s="60">
        <v>1</v>
      </c>
      <c r="R13" s="60">
        <v>16</v>
      </c>
      <c r="S13" s="60">
        <v>13</v>
      </c>
    </row>
    <row r="14" spans="1:19" s="25" customFormat="1" ht="26.25" customHeight="1" x14ac:dyDescent="0.15">
      <c r="A14" s="160" t="s">
        <v>131</v>
      </c>
      <c r="B14" s="160"/>
      <c r="C14" s="61">
        <v>4403</v>
      </c>
      <c r="D14" s="62">
        <v>2920</v>
      </c>
      <c r="E14" s="62">
        <v>8</v>
      </c>
      <c r="F14" s="62">
        <v>1483</v>
      </c>
      <c r="G14" s="97"/>
      <c r="H14" s="62">
        <v>2992</v>
      </c>
      <c r="I14" s="62">
        <v>4</v>
      </c>
      <c r="J14" s="62">
        <v>2988</v>
      </c>
      <c r="K14" s="62">
        <v>47</v>
      </c>
      <c r="L14" s="62">
        <v>2925</v>
      </c>
      <c r="M14" s="62" t="s">
        <v>221</v>
      </c>
      <c r="N14" s="62">
        <v>2925</v>
      </c>
      <c r="O14" s="62">
        <v>8</v>
      </c>
      <c r="P14" s="62">
        <v>67</v>
      </c>
      <c r="Q14" s="62">
        <v>4</v>
      </c>
      <c r="R14" s="62">
        <v>63</v>
      </c>
      <c r="S14" s="62">
        <v>39</v>
      </c>
    </row>
    <row r="15" spans="1:19" s="25" customFormat="1" ht="26.25" customHeight="1" x14ac:dyDescent="0.15">
      <c r="A15" s="158" t="s">
        <v>132</v>
      </c>
      <c r="B15" s="158"/>
      <c r="C15" s="59">
        <v>2225</v>
      </c>
      <c r="D15" s="60">
        <v>1022</v>
      </c>
      <c r="E15" s="60">
        <v>10</v>
      </c>
      <c r="F15" s="60">
        <v>1203</v>
      </c>
      <c r="G15" s="97"/>
      <c r="H15" s="60">
        <v>1047</v>
      </c>
      <c r="I15" s="60">
        <v>4</v>
      </c>
      <c r="J15" s="60">
        <v>1043</v>
      </c>
      <c r="K15" s="60">
        <v>25</v>
      </c>
      <c r="L15" s="60">
        <v>1025</v>
      </c>
      <c r="M15" s="60" t="s">
        <v>221</v>
      </c>
      <c r="N15" s="60">
        <v>1025</v>
      </c>
      <c r="O15" s="60">
        <v>10</v>
      </c>
      <c r="P15" s="60">
        <v>22</v>
      </c>
      <c r="Q15" s="60">
        <v>4</v>
      </c>
      <c r="R15" s="60">
        <v>18</v>
      </c>
      <c r="S15" s="60">
        <v>15</v>
      </c>
    </row>
    <row r="16" spans="1:19" s="25" customFormat="1" ht="26.25" customHeight="1" x14ac:dyDescent="0.15">
      <c r="A16" s="160" t="s">
        <v>154</v>
      </c>
      <c r="B16" s="160"/>
      <c r="C16" s="61">
        <v>2782</v>
      </c>
      <c r="D16" s="62">
        <v>1843</v>
      </c>
      <c r="E16" s="62">
        <v>10</v>
      </c>
      <c r="F16" s="62">
        <v>939</v>
      </c>
      <c r="G16" s="97"/>
      <c r="H16" s="62">
        <v>1900</v>
      </c>
      <c r="I16" s="62">
        <v>4</v>
      </c>
      <c r="J16" s="62">
        <v>1896</v>
      </c>
      <c r="K16" s="62">
        <v>42</v>
      </c>
      <c r="L16" s="62">
        <v>1854</v>
      </c>
      <c r="M16" s="62" t="s">
        <v>221</v>
      </c>
      <c r="N16" s="62">
        <v>1854</v>
      </c>
      <c r="O16" s="62">
        <v>10</v>
      </c>
      <c r="P16" s="62">
        <v>46</v>
      </c>
      <c r="Q16" s="62">
        <v>4</v>
      </c>
      <c r="R16" s="62">
        <v>42</v>
      </c>
      <c r="S16" s="62">
        <v>32</v>
      </c>
    </row>
    <row r="17" spans="1:19" s="25" customFormat="1" ht="26.25" customHeight="1" x14ac:dyDescent="0.15">
      <c r="A17" s="158" t="s">
        <v>134</v>
      </c>
      <c r="B17" s="158"/>
      <c r="C17" s="59">
        <v>1923</v>
      </c>
      <c r="D17" s="60">
        <v>1362</v>
      </c>
      <c r="E17" s="60">
        <v>7</v>
      </c>
      <c r="F17" s="60">
        <v>561</v>
      </c>
      <c r="G17" s="97"/>
      <c r="H17" s="60">
        <v>1390</v>
      </c>
      <c r="I17" s="60">
        <v>2</v>
      </c>
      <c r="J17" s="60">
        <v>1388</v>
      </c>
      <c r="K17" s="60">
        <v>28</v>
      </c>
      <c r="L17" s="60">
        <v>1365</v>
      </c>
      <c r="M17" s="60">
        <v>1</v>
      </c>
      <c r="N17" s="60">
        <v>1364</v>
      </c>
      <c r="O17" s="60">
        <v>7</v>
      </c>
      <c r="P17" s="60">
        <v>25</v>
      </c>
      <c r="Q17" s="60">
        <v>1</v>
      </c>
      <c r="R17" s="60">
        <v>24</v>
      </c>
      <c r="S17" s="60">
        <v>21</v>
      </c>
    </row>
    <row r="18" spans="1:19" s="25" customFormat="1" ht="26.25" customHeight="1" x14ac:dyDescent="0.15">
      <c r="A18" s="160" t="s">
        <v>135</v>
      </c>
      <c r="B18" s="160"/>
      <c r="C18" s="61">
        <v>2532</v>
      </c>
      <c r="D18" s="62">
        <v>1680</v>
      </c>
      <c r="E18" s="62">
        <v>4</v>
      </c>
      <c r="F18" s="62">
        <v>852</v>
      </c>
      <c r="G18" s="97"/>
      <c r="H18" s="62">
        <v>1757</v>
      </c>
      <c r="I18" s="62">
        <v>17</v>
      </c>
      <c r="J18" s="62">
        <v>1740</v>
      </c>
      <c r="K18" s="62">
        <v>24</v>
      </c>
      <c r="L18" s="62">
        <v>1686</v>
      </c>
      <c r="M18" s="62">
        <v>1</v>
      </c>
      <c r="N18" s="62">
        <v>1685</v>
      </c>
      <c r="O18" s="62">
        <v>4</v>
      </c>
      <c r="P18" s="62">
        <v>71</v>
      </c>
      <c r="Q18" s="62">
        <v>16</v>
      </c>
      <c r="R18" s="62">
        <v>55</v>
      </c>
      <c r="S18" s="62">
        <v>20</v>
      </c>
    </row>
    <row r="19" spans="1:19" s="25" customFormat="1" ht="26.25" customHeight="1" x14ac:dyDescent="0.15">
      <c r="A19" s="158" t="s">
        <v>136</v>
      </c>
      <c r="B19" s="158"/>
      <c r="C19" s="59">
        <v>3073</v>
      </c>
      <c r="D19" s="60">
        <v>2257</v>
      </c>
      <c r="E19" s="60">
        <v>8</v>
      </c>
      <c r="F19" s="60">
        <v>816</v>
      </c>
      <c r="G19" s="97"/>
      <c r="H19" s="60">
        <v>2277</v>
      </c>
      <c r="I19" s="60">
        <v>2</v>
      </c>
      <c r="J19" s="60">
        <v>2275</v>
      </c>
      <c r="K19" s="60">
        <v>23</v>
      </c>
      <c r="L19" s="60">
        <v>2258</v>
      </c>
      <c r="M19" s="60" t="s">
        <v>221</v>
      </c>
      <c r="N19" s="60">
        <v>2258</v>
      </c>
      <c r="O19" s="60">
        <v>8</v>
      </c>
      <c r="P19" s="60">
        <v>19</v>
      </c>
      <c r="Q19" s="60">
        <v>2</v>
      </c>
      <c r="R19" s="60">
        <v>17</v>
      </c>
      <c r="S19" s="60">
        <v>15</v>
      </c>
    </row>
    <row r="20" spans="1:19" s="25" customFormat="1" ht="26.25" customHeight="1" x14ac:dyDescent="0.15">
      <c r="A20" s="160" t="s">
        <v>137</v>
      </c>
      <c r="B20" s="160"/>
      <c r="C20" s="61">
        <v>3665</v>
      </c>
      <c r="D20" s="62">
        <v>2991</v>
      </c>
      <c r="E20" s="62">
        <v>11</v>
      </c>
      <c r="F20" s="62">
        <v>674</v>
      </c>
      <c r="G20" s="97"/>
      <c r="H20" s="62">
        <v>3042</v>
      </c>
      <c r="I20" s="62">
        <v>14</v>
      </c>
      <c r="J20" s="62">
        <v>3028</v>
      </c>
      <c r="K20" s="62">
        <v>36</v>
      </c>
      <c r="L20" s="62">
        <v>2999</v>
      </c>
      <c r="M20" s="62">
        <v>1</v>
      </c>
      <c r="N20" s="62">
        <v>2998</v>
      </c>
      <c r="O20" s="62">
        <v>11</v>
      </c>
      <c r="P20" s="62">
        <v>43</v>
      </c>
      <c r="Q20" s="62">
        <v>13</v>
      </c>
      <c r="R20" s="62">
        <v>30</v>
      </c>
      <c r="S20" s="62">
        <v>25</v>
      </c>
    </row>
    <row r="21" spans="1:19" s="25" customFormat="1" ht="26.25" customHeight="1" x14ac:dyDescent="0.15">
      <c r="A21" s="158" t="s">
        <v>138</v>
      </c>
      <c r="B21" s="158"/>
      <c r="C21" s="59">
        <v>947</v>
      </c>
      <c r="D21" s="60">
        <v>682</v>
      </c>
      <c r="E21" s="60">
        <v>1</v>
      </c>
      <c r="F21" s="60">
        <v>265</v>
      </c>
      <c r="G21" s="97"/>
      <c r="H21" s="60">
        <v>700</v>
      </c>
      <c r="I21" s="60">
        <v>3</v>
      </c>
      <c r="J21" s="60">
        <v>697</v>
      </c>
      <c r="K21" s="60">
        <v>10</v>
      </c>
      <c r="L21" s="60">
        <v>684</v>
      </c>
      <c r="M21" s="60" t="s">
        <v>221</v>
      </c>
      <c r="N21" s="60">
        <v>684</v>
      </c>
      <c r="O21" s="60">
        <v>1</v>
      </c>
      <c r="P21" s="60">
        <v>16</v>
      </c>
      <c r="Q21" s="60">
        <v>3</v>
      </c>
      <c r="R21" s="60">
        <v>13</v>
      </c>
      <c r="S21" s="60">
        <v>9</v>
      </c>
    </row>
    <row r="22" spans="1:19" s="25" customFormat="1" ht="26.25" customHeight="1" x14ac:dyDescent="0.15">
      <c r="A22" s="160" t="s">
        <v>139</v>
      </c>
      <c r="B22" s="160"/>
      <c r="C22" s="61">
        <v>2490</v>
      </c>
      <c r="D22" s="62">
        <v>1959</v>
      </c>
      <c r="E22" s="62">
        <v>10</v>
      </c>
      <c r="F22" s="62">
        <v>531</v>
      </c>
      <c r="G22" s="97"/>
      <c r="H22" s="62">
        <v>1996</v>
      </c>
      <c r="I22" s="62">
        <v>5</v>
      </c>
      <c r="J22" s="62">
        <v>1991</v>
      </c>
      <c r="K22" s="62">
        <v>40</v>
      </c>
      <c r="L22" s="62">
        <v>1962</v>
      </c>
      <c r="M22" s="62">
        <v>2</v>
      </c>
      <c r="N22" s="62">
        <v>1960</v>
      </c>
      <c r="O22" s="62">
        <v>10</v>
      </c>
      <c r="P22" s="62">
        <v>34</v>
      </c>
      <c r="Q22" s="62">
        <v>3</v>
      </c>
      <c r="R22" s="62">
        <v>31</v>
      </c>
      <c r="S22" s="62">
        <v>30</v>
      </c>
    </row>
    <row r="23" spans="1:19" s="25" customFormat="1" ht="26.25" customHeight="1" x14ac:dyDescent="0.15">
      <c r="A23" s="158" t="s">
        <v>140</v>
      </c>
      <c r="B23" s="158"/>
      <c r="C23" s="59">
        <v>1339</v>
      </c>
      <c r="D23" s="60">
        <v>1056</v>
      </c>
      <c r="E23" s="60">
        <v>8</v>
      </c>
      <c r="F23" s="60">
        <v>283</v>
      </c>
      <c r="G23" s="97"/>
      <c r="H23" s="60">
        <v>1080</v>
      </c>
      <c r="I23" s="60" t="s">
        <v>221</v>
      </c>
      <c r="J23" s="60">
        <v>1080</v>
      </c>
      <c r="K23" s="60">
        <v>24</v>
      </c>
      <c r="L23" s="60">
        <v>1063</v>
      </c>
      <c r="M23" s="60" t="s">
        <v>221</v>
      </c>
      <c r="N23" s="60">
        <v>1063</v>
      </c>
      <c r="O23" s="60">
        <v>8</v>
      </c>
      <c r="P23" s="60">
        <v>17</v>
      </c>
      <c r="Q23" s="60" t="s">
        <v>221</v>
      </c>
      <c r="R23" s="60">
        <v>17</v>
      </c>
      <c r="S23" s="60">
        <v>16</v>
      </c>
    </row>
    <row r="24" spans="1:19" s="25" customFormat="1" ht="26.25" customHeight="1" x14ac:dyDescent="0.15">
      <c r="A24" s="160" t="s">
        <v>141</v>
      </c>
      <c r="B24" s="160"/>
      <c r="C24" s="61">
        <v>1624</v>
      </c>
      <c r="D24" s="62">
        <v>1003</v>
      </c>
      <c r="E24" s="62">
        <v>4</v>
      </c>
      <c r="F24" s="62">
        <v>621</v>
      </c>
      <c r="G24" s="97"/>
      <c r="H24" s="62">
        <v>1022</v>
      </c>
      <c r="I24" s="62">
        <v>1</v>
      </c>
      <c r="J24" s="62">
        <v>1021</v>
      </c>
      <c r="K24" s="62">
        <v>13</v>
      </c>
      <c r="L24" s="62">
        <v>1006</v>
      </c>
      <c r="M24" s="62" t="s">
        <v>221</v>
      </c>
      <c r="N24" s="62">
        <v>1006</v>
      </c>
      <c r="O24" s="62">
        <v>4</v>
      </c>
      <c r="P24" s="62">
        <v>16</v>
      </c>
      <c r="Q24" s="62">
        <v>1</v>
      </c>
      <c r="R24" s="62">
        <v>15</v>
      </c>
      <c r="S24" s="62">
        <v>9</v>
      </c>
    </row>
    <row r="25" spans="1:19" s="25" customFormat="1" ht="26.25" customHeight="1" x14ac:dyDescent="0.15">
      <c r="A25" s="158" t="s">
        <v>142</v>
      </c>
      <c r="B25" s="158"/>
      <c r="C25" s="59">
        <v>1464</v>
      </c>
      <c r="D25" s="60">
        <v>1027</v>
      </c>
      <c r="E25" s="60">
        <v>8</v>
      </c>
      <c r="F25" s="60">
        <v>437</v>
      </c>
      <c r="G25" s="97"/>
      <c r="H25" s="60">
        <v>1041</v>
      </c>
      <c r="I25" s="60">
        <v>1</v>
      </c>
      <c r="J25" s="60">
        <v>1040</v>
      </c>
      <c r="K25" s="60">
        <v>13</v>
      </c>
      <c r="L25" s="60">
        <v>1034</v>
      </c>
      <c r="M25" s="60" t="s">
        <v>221</v>
      </c>
      <c r="N25" s="60">
        <v>1034</v>
      </c>
      <c r="O25" s="60">
        <v>8</v>
      </c>
      <c r="P25" s="60">
        <v>7</v>
      </c>
      <c r="Q25" s="60">
        <v>1</v>
      </c>
      <c r="R25" s="60">
        <v>6</v>
      </c>
      <c r="S25" s="60">
        <v>5</v>
      </c>
    </row>
    <row r="26" spans="1:19" s="25" customFormat="1" ht="26.25" customHeight="1" x14ac:dyDescent="0.15">
      <c r="A26" s="160" t="s">
        <v>143</v>
      </c>
      <c r="B26" s="160"/>
      <c r="C26" s="61">
        <v>1068</v>
      </c>
      <c r="D26" s="62">
        <v>814</v>
      </c>
      <c r="E26" s="62">
        <v>6</v>
      </c>
      <c r="F26" s="62">
        <v>254</v>
      </c>
      <c r="G26" s="97"/>
      <c r="H26" s="62">
        <v>831</v>
      </c>
      <c r="I26" s="62">
        <v>1</v>
      </c>
      <c r="J26" s="62">
        <v>830</v>
      </c>
      <c r="K26" s="62">
        <v>15</v>
      </c>
      <c r="L26" s="62">
        <v>818</v>
      </c>
      <c r="M26" s="62" t="s">
        <v>221</v>
      </c>
      <c r="N26" s="62">
        <v>818</v>
      </c>
      <c r="O26" s="62">
        <v>6</v>
      </c>
      <c r="P26" s="62">
        <v>13</v>
      </c>
      <c r="Q26" s="62">
        <v>1</v>
      </c>
      <c r="R26" s="62">
        <v>12</v>
      </c>
      <c r="S26" s="62">
        <v>9</v>
      </c>
    </row>
    <row r="27" spans="1:19" s="25" customFormat="1" ht="26.25" customHeight="1" x14ac:dyDescent="0.15">
      <c r="A27" s="158" t="s">
        <v>144</v>
      </c>
      <c r="B27" s="158"/>
      <c r="C27" s="59">
        <v>1034</v>
      </c>
      <c r="D27" s="60">
        <v>636</v>
      </c>
      <c r="E27" s="60">
        <v>1</v>
      </c>
      <c r="F27" s="60">
        <v>398</v>
      </c>
      <c r="G27" s="97"/>
      <c r="H27" s="60">
        <v>648</v>
      </c>
      <c r="I27" s="60">
        <v>1</v>
      </c>
      <c r="J27" s="60">
        <v>647</v>
      </c>
      <c r="K27" s="60">
        <v>8</v>
      </c>
      <c r="L27" s="60">
        <v>636</v>
      </c>
      <c r="M27" s="60" t="s">
        <v>221</v>
      </c>
      <c r="N27" s="60">
        <v>636</v>
      </c>
      <c r="O27" s="60">
        <v>1</v>
      </c>
      <c r="P27" s="60">
        <v>12</v>
      </c>
      <c r="Q27" s="60">
        <v>1</v>
      </c>
      <c r="R27" s="60">
        <v>11</v>
      </c>
      <c r="S27" s="60">
        <v>7</v>
      </c>
    </row>
    <row r="28" spans="1:19" s="25" customFormat="1" ht="26.25" customHeight="1" x14ac:dyDescent="0.15">
      <c r="A28" s="160" t="s">
        <v>145</v>
      </c>
      <c r="B28" s="160"/>
      <c r="C28" s="61">
        <v>1390</v>
      </c>
      <c r="D28" s="62">
        <v>761</v>
      </c>
      <c r="E28" s="62">
        <v>2</v>
      </c>
      <c r="F28" s="62">
        <v>629</v>
      </c>
      <c r="G28" s="97"/>
      <c r="H28" s="62">
        <v>779</v>
      </c>
      <c r="I28" s="62">
        <v>1</v>
      </c>
      <c r="J28" s="62">
        <v>778</v>
      </c>
      <c r="K28" s="62">
        <v>9</v>
      </c>
      <c r="L28" s="62">
        <v>763</v>
      </c>
      <c r="M28" s="62" t="s">
        <v>221</v>
      </c>
      <c r="N28" s="62">
        <v>763</v>
      </c>
      <c r="O28" s="62">
        <v>2</v>
      </c>
      <c r="P28" s="62">
        <v>16</v>
      </c>
      <c r="Q28" s="62">
        <v>1</v>
      </c>
      <c r="R28" s="62">
        <v>15</v>
      </c>
      <c r="S28" s="62">
        <v>7</v>
      </c>
    </row>
    <row r="29" spans="1:19" s="25" customFormat="1" ht="26.25" customHeight="1" x14ac:dyDescent="0.15">
      <c r="A29" s="158" t="s">
        <v>146</v>
      </c>
      <c r="B29" s="158"/>
      <c r="C29" s="59">
        <v>702</v>
      </c>
      <c r="D29" s="60">
        <v>465</v>
      </c>
      <c r="E29" s="60" t="s">
        <v>221</v>
      </c>
      <c r="F29" s="60">
        <v>237</v>
      </c>
      <c r="G29" s="97"/>
      <c r="H29" s="60">
        <v>479</v>
      </c>
      <c r="I29" s="60" t="s">
        <v>221</v>
      </c>
      <c r="J29" s="60">
        <v>479</v>
      </c>
      <c r="K29" s="60">
        <v>9</v>
      </c>
      <c r="L29" s="60">
        <v>468</v>
      </c>
      <c r="M29" s="60" t="s">
        <v>221</v>
      </c>
      <c r="N29" s="60">
        <v>468</v>
      </c>
      <c r="O29" s="60" t="s">
        <v>221</v>
      </c>
      <c r="P29" s="60">
        <v>11</v>
      </c>
      <c r="Q29" s="60" t="s">
        <v>221</v>
      </c>
      <c r="R29" s="60">
        <v>11</v>
      </c>
      <c r="S29" s="60">
        <v>9</v>
      </c>
    </row>
    <row r="30" spans="1:19" s="25" customFormat="1" ht="26.25" customHeight="1" x14ac:dyDescent="0.15">
      <c r="A30" s="160" t="s">
        <v>147</v>
      </c>
      <c r="B30" s="160"/>
      <c r="C30" s="61">
        <v>1047</v>
      </c>
      <c r="D30" s="62">
        <v>837</v>
      </c>
      <c r="E30" s="62">
        <v>2</v>
      </c>
      <c r="F30" s="62">
        <v>210</v>
      </c>
      <c r="G30" s="97"/>
      <c r="H30" s="62">
        <v>857</v>
      </c>
      <c r="I30" s="62">
        <v>3</v>
      </c>
      <c r="J30" s="62">
        <v>854</v>
      </c>
      <c r="K30" s="62">
        <v>13</v>
      </c>
      <c r="L30" s="62">
        <v>838</v>
      </c>
      <c r="M30" s="62" t="s">
        <v>221</v>
      </c>
      <c r="N30" s="62">
        <v>838</v>
      </c>
      <c r="O30" s="62">
        <v>2</v>
      </c>
      <c r="P30" s="62">
        <v>19</v>
      </c>
      <c r="Q30" s="62">
        <v>3</v>
      </c>
      <c r="R30" s="62">
        <v>16</v>
      </c>
      <c r="S30" s="62">
        <v>11</v>
      </c>
    </row>
    <row r="31" spans="1:19" s="25" customFormat="1" ht="26.25" customHeight="1" x14ac:dyDescent="0.15">
      <c r="A31" s="158" t="s">
        <v>148</v>
      </c>
      <c r="B31" s="158"/>
      <c r="C31" s="59">
        <v>1028</v>
      </c>
      <c r="D31" s="60">
        <v>769</v>
      </c>
      <c r="E31" s="60">
        <v>2</v>
      </c>
      <c r="F31" s="60">
        <v>259</v>
      </c>
      <c r="G31" s="97"/>
      <c r="H31" s="60">
        <v>781</v>
      </c>
      <c r="I31" s="60" t="s">
        <v>221</v>
      </c>
      <c r="J31" s="60">
        <v>781</v>
      </c>
      <c r="K31" s="60">
        <v>11</v>
      </c>
      <c r="L31" s="60">
        <v>769</v>
      </c>
      <c r="M31" s="60" t="s">
        <v>221</v>
      </c>
      <c r="N31" s="60">
        <v>769</v>
      </c>
      <c r="O31" s="60">
        <v>2</v>
      </c>
      <c r="P31" s="60">
        <v>12</v>
      </c>
      <c r="Q31" s="60" t="s">
        <v>221</v>
      </c>
      <c r="R31" s="60">
        <v>12</v>
      </c>
      <c r="S31" s="60">
        <v>9</v>
      </c>
    </row>
    <row r="32" spans="1:19" s="25" customFormat="1" ht="26.25" customHeight="1" x14ac:dyDescent="0.15">
      <c r="A32" s="160" t="s">
        <v>149</v>
      </c>
      <c r="B32" s="160"/>
      <c r="C32" s="61">
        <v>528</v>
      </c>
      <c r="D32" s="62">
        <v>330</v>
      </c>
      <c r="E32" s="62" t="s">
        <v>221</v>
      </c>
      <c r="F32" s="62">
        <v>198</v>
      </c>
      <c r="G32" s="97"/>
      <c r="H32" s="62">
        <v>344</v>
      </c>
      <c r="I32" s="62" t="s">
        <v>221</v>
      </c>
      <c r="J32" s="62">
        <v>344</v>
      </c>
      <c r="K32" s="62">
        <v>2</v>
      </c>
      <c r="L32" s="62">
        <v>335</v>
      </c>
      <c r="M32" s="62" t="s">
        <v>221</v>
      </c>
      <c r="N32" s="62">
        <v>335</v>
      </c>
      <c r="O32" s="62" t="s">
        <v>221</v>
      </c>
      <c r="P32" s="62">
        <v>9</v>
      </c>
      <c r="Q32" s="62" t="s">
        <v>221</v>
      </c>
      <c r="R32" s="62">
        <v>9</v>
      </c>
      <c r="S32" s="62">
        <v>2</v>
      </c>
    </row>
    <row r="33" spans="1:19" s="25" customFormat="1" ht="26.25" customHeight="1" x14ac:dyDescent="0.15">
      <c r="A33" s="158" t="s">
        <v>150</v>
      </c>
      <c r="B33" s="198"/>
      <c r="C33" s="59">
        <v>821</v>
      </c>
      <c r="D33" s="60">
        <v>597</v>
      </c>
      <c r="E33" s="60">
        <v>2</v>
      </c>
      <c r="F33" s="60">
        <v>224</v>
      </c>
      <c r="G33" s="97"/>
      <c r="H33" s="60">
        <v>610</v>
      </c>
      <c r="I33" s="60">
        <v>2</v>
      </c>
      <c r="J33" s="60">
        <v>608</v>
      </c>
      <c r="K33" s="60">
        <v>6</v>
      </c>
      <c r="L33" s="60">
        <v>601</v>
      </c>
      <c r="M33" s="60" t="s">
        <v>221</v>
      </c>
      <c r="N33" s="60">
        <v>601</v>
      </c>
      <c r="O33" s="60">
        <v>2</v>
      </c>
      <c r="P33" s="60">
        <v>9</v>
      </c>
      <c r="Q33" s="60">
        <v>2</v>
      </c>
      <c r="R33" s="60">
        <v>7</v>
      </c>
      <c r="S33" s="60">
        <v>4</v>
      </c>
    </row>
    <row r="34" spans="1:19" s="25" customFormat="1" ht="26.25" customHeight="1" x14ac:dyDescent="0.15">
      <c r="A34" s="160" t="s">
        <v>151</v>
      </c>
      <c r="B34" s="160"/>
      <c r="C34" s="61">
        <v>1126</v>
      </c>
      <c r="D34" s="62">
        <v>893</v>
      </c>
      <c r="E34" s="62">
        <v>4</v>
      </c>
      <c r="F34" s="62">
        <v>233</v>
      </c>
      <c r="G34" s="97"/>
      <c r="H34" s="62">
        <v>907</v>
      </c>
      <c r="I34" s="62">
        <v>9</v>
      </c>
      <c r="J34" s="62">
        <v>898</v>
      </c>
      <c r="K34" s="62">
        <v>6</v>
      </c>
      <c r="L34" s="62">
        <v>894</v>
      </c>
      <c r="M34" s="62" t="s">
        <v>221</v>
      </c>
      <c r="N34" s="62">
        <v>894</v>
      </c>
      <c r="O34" s="62">
        <v>4</v>
      </c>
      <c r="P34" s="62">
        <v>13</v>
      </c>
      <c r="Q34" s="62">
        <v>9</v>
      </c>
      <c r="R34" s="62">
        <v>4</v>
      </c>
      <c r="S34" s="62">
        <v>2</v>
      </c>
    </row>
    <row r="35" spans="1:19" s="25" customFormat="1" ht="26.25" customHeight="1" x14ac:dyDescent="0.15">
      <c r="A35" s="158" t="s">
        <v>152</v>
      </c>
      <c r="B35" s="158"/>
      <c r="C35" s="59">
        <v>1542</v>
      </c>
      <c r="D35" s="60">
        <v>1157</v>
      </c>
      <c r="E35" s="60">
        <v>4</v>
      </c>
      <c r="F35" s="60">
        <v>385</v>
      </c>
      <c r="G35" s="97"/>
      <c r="H35" s="60">
        <v>1189</v>
      </c>
      <c r="I35" s="60">
        <v>1</v>
      </c>
      <c r="J35" s="60">
        <v>1188</v>
      </c>
      <c r="K35" s="60">
        <v>29</v>
      </c>
      <c r="L35" s="60">
        <v>1162</v>
      </c>
      <c r="M35" s="60" t="s">
        <v>221</v>
      </c>
      <c r="N35" s="60">
        <v>1162</v>
      </c>
      <c r="O35" s="60">
        <v>4</v>
      </c>
      <c r="P35" s="60">
        <v>27</v>
      </c>
      <c r="Q35" s="60">
        <v>1</v>
      </c>
      <c r="R35" s="60">
        <v>26</v>
      </c>
      <c r="S35" s="60">
        <v>25</v>
      </c>
    </row>
    <row r="36" spans="1:19" s="25" customFormat="1" ht="26.25" customHeight="1" x14ac:dyDescent="0.15">
      <c r="A36" s="162" t="s">
        <v>153</v>
      </c>
      <c r="B36" s="162"/>
      <c r="C36" s="90">
        <v>1492</v>
      </c>
      <c r="D36" s="89">
        <v>988</v>
      </c>
      <c r="E36" s="89" t="s">
        <v>221</v>
      </c>
      <c r="F36" s="89">
        <v>504</v>
      </c>
      <c r="G36" s="97"/>
      <c r="H36" s="89">
        <v>1005</v>
      </c>
      <c r="I36" s="89">
        <v>4</v>
      </c>
      <c r="J36" s="89">
        <v>1001</v>
      </c>
      <c r="K36" s="89">
        <v>4</v>
      </c>
      <c r="L36" s="89">
        <v>995</v>
      </c>
      <c r="M36" s="89">
        <v>1</v>
      </c>
      <c r="N36" s="89">
        <v>994</v>
      </c>
      <c r="O36" s="89" t="s">
        <v>221</v>
      </c>
      <c r="P36" s="89">
        <v>10</v>
      </c>
      <c r="Q36" s="89">
        <v>3</v>
      </c>
      <c r="R36" s="89">
        <v>7</v>
      </c>
      <c r="S36" s="89">
        <v>4</v>
      </c>
    </row>
    <row r="37" spans="1:19" ht="12" customHeight="1" x14ac:dyDescent="0.15"/>
    <row r="38" spans="1:19" ht="12" customHeight="1" x14ac:dyDescent="0.15"/>
    <row r="39" spans="1:19" ht="12" customHeight="1" x14ac:dyDescent="0.15"/>
    <row r="40" spans="1:19" ht="12" customHeight="1" x14ac:dyDescent="0.15"/>
    <row r="41" spans="1:19" ht="12" customHeight="1" x14ac:dyDescent="0.15"/>
    <row r="42" spans="1:19" ht="12" x14ac:dyDescent="0.15"/>
    <row r="43" spans="1:19" ht="12" x14ac:dyDescent="0.15"/>
  </sheetData>
  <mergeCells count="46">
    <mergeCell ref="A11:B11"/>
    <mergeCell ref="A12:B12"/>
    <mergeCell ref="C6:C10"/>
    <mergeCell ref="D6:D10"/>
    <mergeCell ref="H6:K6"/>
    <mergeCell ref="A6:B10"/>
    <mergeCell ref="E7:E10"/>
    <mergeCell ref="H7:H10"/>
    <mergeCell ref="I7:I10"/>
    <mergeCell ref="F6:F10"/>
    <mergeCell ref="J7:J1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O8:O10"/>
    <mergeCell ref="K8:K10"/>
    <mergeCell ref="S8:S10"/>
    <mergeCell ref="L6:N6"/>
    <mergeCell ref="P6:S6"/>
    <mergeCell ref="N7:N10"/>
    <mergeCell ref="P7:P10"/>
    <mergeCell ref="Q7:Q10"/>
    <mergeCell ref="R7:R10"/>
    <mergeCell ref="L7:L10"/>
    <mergeCell ref="M7:M10"/>
  </mergeCells>
  <phoneticPr fontId="5"/>
  <pageMargins left="0.70866141732283472" right="0.70866141732283472" top="0.39370078740157483" bottom="0.23622047244094491" header="0.51181102362204722" footer="0.19685039370078741"/>
  <pageSetup paperSize="9" firstPageNumber="150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10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P38"/>
  <sheetViews>
    <sheetView view="pageBreakPreview" zoomScaleNormal="100" zoomScaleSheetLayoutView="100" workbookViewId="0"/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10.625" style="7" customWidth="1"/>
    <col min="4" max="9" width="8.625" style="7" customWidth="1"/>
    <col min="10" max="16" width="8.75" style="7" customWidth="1"/>
    <col min="17" max="16384" width="8" style="8"/>
  </cols>
  <sheetData>
    <row r="1" spans="1:16" ht="15" customHeight="1" x14ac:dyDescent="0.15">
      <c r="A1" s="129"/>
    </row>
    <row r="2" spans="1:16" s="16" customFormat="1" ht="12.75" customHeight="1" x14ac:dyDescent="0.15">
      <c r="A2" s="44" t="s">
        <v>70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s="16" customFormat="1" ht="12.75" customHeight="1" x14ac:dyDescent="0.15">
      <c r="A3" s="27" t="s">
        <v>238</v>
      </c>
      <c r="C3" s="15"/>
      <c r="D3" s="15"/>
      <c r="E3" s="15"/>
      <c r="F3" s="15"/>
      <c r="G3" s="15"/>
      <c r="H3" s="15"/>
      <c r="I3" s="15"/>
      <c r="J3" s="15"/>
      <c r="K3" s="27"/>
      <c r="L3" s="15"/>
      <c r="M3" s="15"/>
      <c r="N3" s="15"/>
      <c r="O3" s="15"/>
    </row>
    <row r="4" spans="1:16" s="16" customFormat="1" ht="12.75" customHeight="1" x14ac:dyDescent="0.15">
      <c r="B4" s="27"/>
      <c r="C4" s="15"/>
      <c r="D4" s="15"/>
      <c r="E4" s="15"/>
      <c r="F4" s="15"/>
      <c r="G4" s="15"/>
      <c r="H4" s="15"/>
      <c r="I4" s="15"/>
      <c r="J4" s="47"/>
      <c r="K4" s="27"/>
      <c r="L4" s="15"/>
      <c r="M4" s="15"/>
      <c r="N4" s="15"/>
      <c r="O4" s="15"/>
      <c r="P4" s="20"/>
    </row>
    <row r="5" spans="1:16" s="24" customFormat="1" ht="12.75" customHeight="1" thickBot="1" x14ac:dyDescent="0.2">
      <c r="A5" s="50"/>
      <c r="B5" s="23"/>
      <c r="C5" s="34"/>
      <c r="D5" s="34"/>
      <c r="E5" s="34"/>
      <c r="L5" s="19"/>
      <c r="M5" s="19"/>
      <c r="P5" s="20" t="s">
        <v>43</v>
      </c>
    </row>
    <row r="6" spans="1:16" s="25" customFormat="1" ht="11.25" customHeight="1" thickTop="1" x14ac:dyDescent="0.15">
      <c r="A6" s="155" t="s">
        <v>127</v>
      </c>
      <c r="B6" s="155"/>
      <c r="C6" s="203" t="s">
        <v>8</v>
      </c>
      <c r="D6" s="199" t="s">
        <v>63</v>
      </c>
      <c r="E6" s="203" t="s">
        <v>72</v>
      </c>
      <c r="F6" s="203" t="s">
        <v>21</v>
      </c>
      <c r="G6" s="203" t="s">
        <v>180</v>
      </c>
      <c r="H6" s="203" t="s">
        <v>183</v>
      </c>
      <c r="I6" s="203" t="s">
        <v>181</v>
      </c>
      <c r="J6" s="199" t="s">
        <v>182</v>
      </c>
      <c r="K6" s="199" t="s">
        <v>45</v>
      </c>
      <c r="L6" s="199" t="s">
        <v>73</v>
      </c>
      <c r="M6" s="203" t="s">
        <v>184</v>
      </c>
      <c r="N6" s="203" t="s">
        <v>185</v>
      </c>
      <c r="O6" s="203" t="s">
        <v>52</v>
      </c>
      <c r="P6" s="199" t="s">
        <v>71</v>
      </c>
    </row>
    <row r="7" spans="1:16" s="25" customFormat="1" ht="11.25" customHeight="1" x14ac:dyDescent="0.15">
      <c r="A7" s="156"/>
      <c r="B7" s="156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</row>
    <row r="8" spans="1:16" s="25" customFormat="1" ht="11.25" customHeight="1" x14ac:dyDescent="0.15">
      <c r="A8" s="156"/>
      <c r="B8" s="156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</row>
    <row r="9" spans="1:16" s="25" customFormat="1" ht="11.25" customHeight="1" x14ac:dyDescent="0.15">
      <c r="A9" s="156"/>
      <c r="B9" s="156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</row>
    <row r="10" spans="1:16" s="25" customFormat="1" ht="11.25" customHeight="1" x14ac:dyDescent="0.15">
      <c r="A10" s="157"/>
      <c r="B10" s="157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</row>
    <row r="11" spans="1:16" s="25" customFormat="1" ht="26.25" customHeight="1" x14ac:dyDescent="0.15">
      <c r="A11" s="158" t="s">
        <v>128</v>
      </c>
      <c r="B11" s="158"/>
      <c r="C11" s="93">
        <v>32726</v>
      </c>
      <c r="D11" s="60">
        <v>2705</v>
      </c>
      <c r="E11" s="60">
        <v>6750</v>
      </c>
      <c r="F11" s="60">
        <v>5819</v>
      </c>
      <c r="G11" s="60">
        <v>7741</v>
      </c>
      <c r="H11" s="60">
        <v>2650</v>
      </c>
      <c r="I11" s="60">
        <v>2870</v>
      </c>
      <c r="J11" s="60">
        <v>3074</v>
      </c>
      <c r="K11" s="60">
        <v>587</v>
      </c>
      <c r="L11" s="60">
        <v>337</v>
      </c>
      <c r="M11" s="60">
        <v>108</v>
      </c>
      <c r="N11" s="60">
        <v>29</v>
      </c>
      <c r="O11" s="60">
        <v>19</v>
      </c>
      <c r="P11" s="60">
        <v>37</v>
      </c>
    </row>
    <row r="12" spans="1:16" s="25" customFormat="1" ht="26.25" customHeight="1" x14ac:dyDescent="0.15">
      <c r="A12" s="160" t="s">
        <v>129</v>
      </c>
      <c r="B12" s="160"/>
      <c r="C12" s="61">
        <v>3332</v>
      </c>
      <c r="D12" s="62">
        <v>417</v>
      </c>
      <c r="E12" s="62">
        <v>608</v>
      </c>
      <c r="F12" s="62">
        <v>598</v>
      </c>
      <c r="G12" s="62">
        <v>823</v>
      </c>
      <c r="H12" s="62">
        <v>251</v>
      </c>
      <c r="I12" s="62">
        <v>270</v>
      </c>
      <c r="J12" s="62">
        <v>304</v>
      </c>
      <c r="K12" s="62">
        <v>37</v>
      </c>
      <c r="L12" s="62">
        <v>13</v>
      </c>
      <c r="M12" s="62">
        <v>7</v>
      </c>
      <c r="N12" s="62">
        <v>2</v>
      </c>
      <c r="O12" s="62" t="s">
        <v>221</v>
      </c>
      <c r="P12" s="62">
        <v>2</v>
      </c>
    </row>
    <row r="13" spans="1:16" s="25" customFormat="1" ht="26.25" customHeight="1" x14ac:dyDescent="0.15">
      <c r="A13" s="158" t="s">
        <v>130</v>
      </c>
      <c r="B13" s="158"/>
      <c r="C13" s="59">
        <v>720</v>
      </c>
      <c r="D13" s="60">
        <v>95</v>
      </c>
      <c r="E13" s="60">
        <v>219</v>
      </c>
      <c r="F13" s="60">
        <v>98</v>
      </c>
      <c r="G13" s="60">
        <v>90</v>
      </c>
      <c r="H13" s="60">
        <v>65</v>
      </c>
      <c r="I13" s="60">
        <v>56</v>
      </c>
      <c r="J13" s="60">
        <v>69</v>
      </c>
      <c r="K13" s="60">
        <v>21</v>
      </c>
      <c r="L13" s="60">
        <v>5</v>
      </c>
      <c r="M13" s="60">
        <v>1</v>
      </c>
      <c r="N13" s="60" t="s">
        <v>221</v>
      </c>
      <c r="O13" s="60" t="s">
        <v>221</v>
      </c>
      <c r="P13" s="60">
        <v>1</v>
      </c>
    </row>
    <row r="14" spans="1:16" s="25" customFormat="1" ht="26.25" customHeight="1" x14ac:dyDescent="0.15">
      <c r="A14" s="160" t="s">
        <v>131</v>
      </c>
      <c r="B14" s="160"/>
      <c r="C14" s="61">
        <v>2992</v>
      </c>
      <c r="D14" s="62">
        <v>247</v>
      </c>
      <c r="E14" s="62">
        <v>688</v>
      </c>
      <c r="F14" s="62">
        <v>591</v>
      </c>
      <c r="G14" s="62">
        <v>667</v>
      </c>
      <c r="H14" s="62">
        <v>226</v>
      </c>
      <c r="I14" s="62">
        <v>258</v>
      </c>
      <c r="J14" s="62">
        <v>234</v>
      </c>
      <c r="K14" s="62">
        <v>38</v>
      </c>
      <c r="L14" s="62">
        <v>30</v>
      </c>
      <c r="M14" s="62">
        <v>8</v>
      </c>
      <c r="N14" s="62">
        <v>2</v>
      </c>
      <c r="O14" s="62">
        <v>1</v>
      </c>
      <c r="P14" s="62">
        <v>2</v>
      </c>
    </row>
    <row r="15" spans="1:16" s="25" customFormat="1" ht="26.25" customHeight="1" x14ac:dyDescent="0.15">
      <c r="A15" s="158" t="s">
        <v>132</v>
      </c>
      <c r="B15" s="158"/>
      <c r="C15" s="59">
        <v>1047</v>
      </c>
      <c r="D15" s="60">
        <v>188</v>
      </c>
      <c r="E15" s="60">
        <v>307</v>
      </c>
      <c r="F15" s="60">
        <v>139</v>
      </c>
      <c r="G15" s="60">
        <v>162</v>
      </c>
      <c r="H15" s="60">
        <v>46</v>
      </c>
      <c r="I15" s="60">
        <v>92</v>
      </c>
      <c r="J15" s="60">
        <v>90</v>
      </c>
      <c r="K15" s="60">
        <v>16</v>
      </c>
      <c r="L15" s="60">
        <v>7</v>
      </c>
      <c r="M15" s="60" t="s">
        <v>221</v>
      </c>
      <c r="N15" s="60" t="s">
        <v>221</v>
      </c>
      <c r="O15" s="60" t="s">
        <v>221</v>
      </c>
      <c r="P15" s="60" t="s">
        <v>221</v>
      </c>
    </row>
    <row r="16" spans="1:16" s="25" customFormat="1" ht="26.25" customHeight="1" x14ac:dyDescent="0.15">
      <c r="A16" s="160" t="s">
        <v>154</v>
      </c>
      <c r="B16" s="160"/>
      <c r="C16" s="61">
        <v>1900</v>
      </c>
      <c r="D16" s="62">
        <v>207</v>
      </c>
      <c r="E16" s="62">
        <v>479</v>
      </c>
      <c r="F16" s="62">
        <v>329</v>
      </c>
      <c r="G16" s="62">
        <v>338</v>
      </c>
      <c r="H16" s="62">
        <v>120</v>
      </c>
      <c r="I16" s="62">
        <v>149</v>
      </c>
      <c r="J16" s="62">
        <v>215</v>
      </c>
      <c r="K16" s="62">
        <v>38</v>
      </c>
      <c r="L16" s="62">
        <v>14</v>
      </c>
      <c r="M16" s="62">
        <v>7</v>
      </c>
      <c r="N16" s="62">
        <v>3</v>
      </c>
      <c r="O16" s="62">
        <v>1</v>
      </c>
      <c r="P16" s="62" t="s">
        <v>221</v>
      </c>
    </row>
    <row r="17" spans="1:16" s="25" customFormat="1" ht="26.25" customHeight="1" x14ac:dyDescent="0.15">
      <c r="A17" s="158" t="s">
        <v>134</v>
      </c>
      <c r="B17" s="158"/>
      <c r="C17" s="59">
        <v>1390</v>
      </c>
      <c r="D17" s="60">
        <v>99</v>
      </c>
      <c r="E17" s="60">
        <v>308</v>
      </c>
      <c r="F17" s="60">
        <v>291</v>
      </c>
      <c r="G17" s="60">
        <v>382</v>
      </c>
      <c r="H17" s="60">
        <v>104</v>
      </c>
      <c r="I17" s="60">
        <v>92</v>
      </c>
      <c r="J17" s="60">
        <v>74</v>
      </c>
      <c r="K17" s="60">
        <v>16</v>
      </c>
      <c r="L17" s="60">
        <v>9</v>
      </c>
      <c r="M17" s="60">
        <v>9</v>
      </c>
      <c r="N17" s="60">
        <v>1</v>
      </c>
      <c r="O17" s="60">
        <v>2</v>
      </c>
      <c r="P17" s="60">
        <v>3</v>
      </c>
    </row>
    <row r="18" spans="1:16" s="25" customFormat="1" ht="26.25" customHeight="1" x14ac:dyDescent="0.15">
      <c r="A18" s="160" t="s">
        <v>135</v>
      </c>
      <c r="B18" s="160"/>
      <c r="C18" s="61">
        <v>1757</v>
      </c>
      <c r="D18" s="62">
        <v>153</v>
      </c>
      <c r="E18" s="62">
        <v>345</v>
      </c>
      <c r="F18" s="62">
        <v>282</v>
      </c>
      <c r="G18" s="62">
        <v>367</v>
      </c>
      <c r="H18" s="62">
        <v>150</v>
      </c>
      <c r="I18" s="62">
        <v>203</v>
      </c>
      <c r="J18" s="62">
        <v>200</v>
      </c>
      <c r="K18" s="62">
        <v>32</v>
      </c>
      <c r="L18" s="62">
        <v>16</v>
      </c>
      <c r="M18" s="62">
        <v>6</v>
      </c>
      <c r="N18" s="62">
        <v>1</v>
      </c>
      <c r="O18" s="62">
        <v>1</v>
      </c>
      <c r="P18" s="62">
        <v>1</v>
      </c>
    </row>
    <row r="19" spans="1:16" s="25" customFormat="1" ht="26.25" customHeight="1" x14ac:dyDescent="0.15">
      <c r="A19" s="158" t="s">
        <v>136</v>
      </c>
      <c r="B19" s="158"/>
      <c r="C19" s="59">
        <v>2277</v>
      </c>
      <c r="D19" s="60">
        <v>101</v>
      </c>
      <c r="E19" s="60">
        <v>407</v>
      </c>
      <c r="F19" s="60">
        <v>423</v>
      </c>
      <c r="G19" s="60">
        <v>490</v>
      </c>
      <c r="H19" s="60">
        <v>181</v>
      </c>
      <c r="I19" s="60">
        <v>219</v>
      </c>
      <c r="J19" s="60">
        <v>337</v>
      </c>
      <c r="K19" s="60">
        <v>66</v>
      </c>
      <c r="L19" s="60">
        <v>46</v>
      </c>
      <c r="M19" s="60">
        <v>5</v>
      </c>
      <c r="N19" s="60">
        <v>1</v>
      </c>
      <c r="O19" s="60" t="s">
        <v>221</v>
      </c>
      <c r="P19" s="60">
        <v>1</v>
      </c>
    </row>
    <row r="20" spans="1:16" s="25" customFormat="1" ht="26.25" customHeight="1" x14ac:dyDescent="0.15">
      <c r="A20" s="160" t="s">
        <v>137</v>
      </c>
      <c r="B20" s="160"/>
      <c r="C20" s="61">
        <v>3042</v>
      </c>
      <c r="D20" s="62">
        <v>205</v>
      </c>
      <c r="E20" s="62">
        <v>440</v>
      </c>
      <c r="F20" s="62">
        <v>481</v>
      </c>
      <c r="G20" s="62">
        <v>850</v>
      </c>
      <c r="H20" s="62">
        <v>316</v>
      </c>
      <c r="I20" s="62">
        <v>338</v>
      </c>
      <c r="J20" s="62">
        <v>324</v>
      </c>
      <c r="K20" s="62">
        <v>43</v>
      </c>
      <c r="L20" s="62">
        <v>34</v>
      </c>
      <c r="M20" s="62">
        <v>5</v>
      </c>
      <c r="N20" s="62">
        <v>1</v>
      </c>
      <c r="O20" s="62">
        <v>1</v>
      </c>
      <c r="P20" s="62">
        <v>4</v>
      </c>
    </row>
    <row r="21" spans="1:16" s="25" customFormat="1" ht="26.25" customHeight="1" x14ac:dyDescent="0.15">
      <c r="A21" s="158" t="s">
        <v>138</v>
      </c>
      <c r="B21" s="158"/>
      <c r="C21" s="59">
        <v>700</v>
      </c>
      <c r="D21" s="60">
        <v>30</v>
      </c>
      <c r="E21" s="60">
        <v>125</v>
      </c>
      <c r="F21" s="60">
        <v>145</v>
      </c>
      <c r="G21" s="60">
        <v>210</v>
      </c>
      <c r="H21" s="60">
        <v>64</v>
      </c>
      <c r="I21" s="60">
        <v>53</v>
      </c>
      <c r="J21" s="60">
        <v>55</v>
      </c>
      <c r="K21" s="60">
        <v>7</v>
      </c>
      <c r="L21" s="60">
        <v>8</v>
      </c>
      <c r="M21" s="60">
        <v>1</v>
      </c>
      <c r="N21" s="60">
        <v>1</v>
      </c>
      <c r="O21" s="60" t="s">
        <v>221</v>
      </c>
      <c r="P21" s="60">
        <v>1</v>
      </c>
    </row>
    <row r="22" spans="1:16" s="25" customFormat="1" ht="26.25" customHeight="1" x14ac:dyDescent="0.15">
      <c r="A22" s="160" t="s">
        <v>139</v>
      </c>
      <c r="B22" s="160"/>
      <c r="C22" s="61">
        <v>1996</v>
      </c>
      <c r="D22" s="62">
        <v>118</v>
      </c>
      <c r="E22" s="62">
        <v>248</v>
      </c>
      <c r="F22" s="62">
        <v>295</v>
      </c>
      <c r="G22" s="62">
        <v>533</v>
      </c>
      <c r="H22" s="62">
        <v>187</v>
      </c>
      <c r="I22" s="62">
        <v>199</v>
      </c>
      <c r="J22" s="62">
        <v>249</v>
      </c>
      <c r="K22" s="62">
        <v>81</v>
      </c>
      <c r="L22" s="62">
        <v>42</v>
      </c>
      <c r="M22" s="62">
        <v>24</v>
      </c>
      <c r="N22" s="62">
        <v>7</v>
      </c>
      <c r="O22" s="62">
        <v>5</v>
      </c>
      <c r="P22" s="62">
        <v>8</v>
      </c>
    </row>
    <row r="23" spans="1:16" s="25" customFormat="1" ht="26.25" customHeight="1" x14ac:dyDescent="0.15">
      <c r="A23" s="158" t="s">
        <v>140</v>
      </c>
      <c r="B23" s="158"/>
      <c r="C23" s="59">
        <v>1080</v>
      </c>
      <c r="D23" s="60">
        <v>68</v>
      </c>
      <c r="E23" s="60">
        <v>118</v>
      </c>
      <c r="F23" s="60">
        <v>172</v>
      </c>
      <c r="G23" s="60">
        <v>349</v>
      </c>
      <c r="H23" s="60">
        <v>125</v>
      </c>
      <c r="I23" s="60">
        <v>112</v>
      </c>
      <c r="J23" s="60">
        <v>103</v>
      </c>
      <c r="K23" s="60">
        <v>14</v>
      </c>
      <c r="L23" s="60">
        <v>9</v>
      </c>
      <c r="M23" s="60">
        <v>5</v>
      </c>
      <c r="N23" s="60">
        <v>2</v>
      </c>
      <c r="O23" s="60">
        <v>2</v>
      </c>
      <c r="P23" s="60">
        <v>1</v>
      </c>
    </row>
    <row r="24" spans="1:16" s="25" customFormat="1" ht="26.25" customHeight="1" x14ac:dyDescent="0.15">
      <c r="A24" s="160" t="s">
        <v>141</v>
      </c>
      <c r="B24" s="160"/>
      <c r="C24" s="61">
        <v>1022</v>
      </c>
      <c r="D24" s="62">
        <v>71</v>
      </c>
      <c r="E24" s="62">
        <v>320</v>
      </c>
      <c r="F24" s="62">
        <v>239</v>
      </c>
      <c r="G24" s="62">
        <v>214</v>
      </c>
      <c r="H24" s="62">
        <v>55</v>
      </c>
      <c r="I24" s="62">
        <v>47</v>
      </c>
      <c r="J24" s="62">
        <v>39</v>
      </c>
      <c r="K24" s="62">
        <v>13</v>
      </c>
      <c r="L24" s="62">
        <v>14</v>
      </c>
      <c r="M24" s="62">
        <v>6</v>
      </c>
      <c r="N24" s="62">
        <v>1</v>
      </c>
      <c r="O24" s="62">
        <v>2</v>
      </c>
      <c r="P24" s="62">
        <v>1</v>
      </c>
    </row>
    <row r="25" spans="1:16" s="25" customFormat="1" ht="26.25" customHeight="1" x14ac:dyDescent="0.15">
      <c r="A25" s="158" t="s">
        <v>142</v>
      </c>
      <c r="B25" s="158"/>
      <c r="C25" s="59">
        <v>1041</v>
      </c>
      <c r="D25" s="60">
        <v>43</v>
      </c>
      <c r="E25" s="60">
        <v>145</v>
      </c>
      <c r="F25" s="60">
        <v>181</v>
      </c>
      <c r="G25" s="60">
        <v>256</v>
      </c>
      <c r="H25" s="60">
        <v>127</v>
      </c>
      <c r="I25" s="60">
        <v>117</v>
      </c>
      <c r="J25" s="60">
        <v>128</v>
      </c>
      <c r="K25" s="60">
        <v>20</v>
      </c>
      <c r="L25" s="60">
        <v>18</v>
      </c>
      <c r="M25" s="60">
        <v>2</v>
      </c>
      <c r="N25" s="60">
        <v>2</v>
      </c>
      <c r="O25" s="60">
        <v>1</v>
      </c>
      <c r="P25" s="60">
        <v>1</v>
      </c>
    </row>
    <row r="26" spans="1:16" s="25" customFormat="1" ht="26.25" customHeight="1" x14ac:dyDescent="0.15">
      <c r="A26" s="160" t="s">
        <v>143</v>
      </c>
      <c r="B26" s="160"/>
      <c r="C26" s="61">
        <v>831</v>
      </c>
      <c r="D26" s="62">
        <v>18</v>
      </c>
      <c r="E26" s="62">
        <v>200</v>
      </c>
      <c r="F26" s="62">
        <v>164</v>
      </c>
      <c r="G26" s="62">
        <v>171</v>
      </c>
      <c r="H26" s="62">
        <v>67</v>
      </c>
      <c r="I26" s="62">
        <v>103</v>
      </c>
      <c r="J26" s="62">
        <v>74</v>
      </c>
      <c r="K26" s="62">
        <v>20</v>
      </c>
      <c r="L26" s="62">
        <v>11</v>
      </c>
      <c r="M26" s="62">
        <v>2</v>
      </c>
      <c r="N26" s="62">
        <v>1</v>
      </c>
      <c r="O26" s="62" t="s">
        <v>221</v>
      </c>
      <c r="P26" s="62" t="s">
        <v>221</v>
      </c>
    </row>
    <row r="27" spans="1:16" s="25" customFormat="1" ht="26.25" customHeight="1" x14ac:dyDescent="0.15">
      <c r="A27" s="158" t="s">
        <v>144</v>
      </c>
      <c r="B27" s="158"/>
      <c r="C27" s="59">
        <v>648</v>
      </c>
      <c r="D27" s="60">
        <v>69</v>
      </c>
      <c r="E27" s="60">
        <v>203</v>
      </c>
      <c r="F27" s="60">
        <v>132</v>
      </c>
      <c r="G27" s="60">
        <v>109</v>
      </c>
      <c r="H27" s="60">
        <v>35</v>
      </c>
      <c r="I27" s="60">
        <v>51</v>
      </c>
      <c r="J27" s="60">
        <v>36</v>
      </c>
      <c r="K27" s="60">
        <v>8</v>
      </c>
      <c r="L27" s="60">
        <v>4</v>
      </c>
      <c r="M27" s="60">
        <v>1</v>
      </c>
      <c r="N27" s="60" t="s">
        <v>221</v>
      </c>
      <c r="O27" s="60" t="s">
        <v>221</v>
      </c>
      <c r="P27" s="60" t="s">
        <v>221</v>
      </c>
    </row>
    <row r="28" spans="1:16" s="25" customFormat="1" ht="26.25" customHeight="1" x14ac:dyDescent="0.15">
      <c r="A28" s="160" t="s">
        <v>145</v>
      </c>
      <c r="B28" s="160"/>
      <c r="C28" s="61">
        <v>779</v>
      </c>
      <c r="D28" s="62">
        <v>118</v>
      </c>
      <c r="E28" s="62">
        <v>356</v>
      </c>
      <c r="F28" s="62">
        <v>132</v>
      </c>
      <c r="G28" s="62">
        <v>101</v>
      </c>
      <c r="H28" s="62">
        <v>31</v>
      </c>
      <c r="I28" s="62">
        <v>17</v>
      </c>
      <c r="J28" s="62">
        <v>17</v>
      </c>
      <c r="K28" s="62">
        <v>4</v>
      </c>
      <c r="L28" s="62">
        <v>2</v>
      </c>
      <c r="M28" s="62" t="s">
        <v>221</v>
      </c>
      <c r="N28" s="62" t="s">
        <v>221</v>
      </c>
      <c r="O28" s="62" t="s">
        <v>221</v>
      </c>
      <c r="P28" s="62">
        <v>1</v>
      </c>
    </row>
    <row r="29" spans="1:16" s="25" customFormat="1" ht="26.25" customHeight="1" x14ac:dyDescent="0.15">
      <c r="A29" s="158" t="s">
        <v>146</v>
      </c>
      <c r="B29" s="158"/>
      <c r="C29" s="59">
        <v>479</v>
      </c>
      <c r="D29" s="60">
        <v>41</v>
      </c>
      <c r="E29" s="60">
        <v>133</v>
      </c>
      <c r="F29" s="60">
        <v>98</v>
      </c>
      <c r="G29" s="60">
        <v>121</v>
      </c>
      <c r="H29" s="60">
        <v>25</v>
      </c>
      <c r="I29" s="60">
        <v>30</v>
      </c>
      <c r="J29" s="60">
        <v>23</v>
      </c>
      <c r="K29" s="60">
        <v>3</v>
      </c>
      <c r="L29" s="60">
        <v>1</v>
      </c>
      <c r="M29" s="60">
        <v>1</v>
      </c>
      <c r="N29" s="60" t="s">
        <v>221</v>
      </c>
      <c r="O29" s="60">
        <v>1</v>
      </c>
      <c r="P29" s="60">
        <v>2</v>
      </c>
    </row>
    <row r="30" spans="1:16" s="25" customFormat="1" ht="26.25" customHeight="1" x14ac:dyDescent="0.15">
      <c r="A30" s="160" t="s">
        <v>147</v>
      </c>
      <c r="B30" s="160"/>
      <c r="C30" s="61">
        <v>857</v>
      </c>
      <c r="D30" s="62">
        <v>29</v>
      </c>
      <c r="E30" s="62">
        <v>113</v>
      </c>
      <c r="F30" s="62">
        <v>141</v>
      </c>
      <c r="G30" s="62">
        <v>243</v>
      </c>
      <c r="H30" s="62">
        <v>103</v>
      </c>
      <c r="I30" s="62">
        <v>87</v>
      </c>
      <c r="J30" s="62">
        <v>117</v>
      </c>
      <c r="K30" s="62">
        <v>13</v>
      </c>
      <c r="L30" s="62">
        <v>6</v>
      </c>
      <c r="M30" s="62">
        <v>4</v>
      </c>
      <c r="N30" s="62" t="s">
        <v>221</v>
      </c>
      <c r="O30" s="62" t="s">
        <v>221</v>
      </c>
      <c r="P30" s="62">
        <v>1</v>
      </c>
    </row>
    <row r="31" spans="1:16" s="25" customFormat="1" ht="26.25" customHeight="1" x14ac:dyDescent="0.15">
      <c r="A31" s="158" t="s">
        <v>148</v>
      </c>
      <c r="B31" s="158"/>
      <c r="C31" s="59">
        <v>781</v>
      </c>
      <c r="D31" s="60">
        <v>33</v>
      </c>
      <c r="E31" s="60">
        <v>130</v>
      </c>
      <c r="F31" s="60">
        <v>145</v>
      </c>
      <c r="G31" s="60">
        <v>215</v>
      </c>
      <c r="H31" s="60">
        <v>55</v>
      </c>
      <c r="I31" s="60">
        <v>72</v>
      </c>
      <c r="J31" s="60">
        <v>105</v>
      </c>
      <c r="K31" s="60">
        <v>14</v>
      </c>
      <c r="L31" s="60">
        <v>9</v>
      </c>
      <c r="M31" s="60">
        <v>3</v>
      </c>
      <c r="N31" s="60" t="s">
        <v>221</v>
      </c>
      <c r="O31" s="60" t="s">
        <v>221</v>
      </c>
      <c r="P31" s="60" t="s">
        <v>221</v>
      </c>
    </row>
    <row r="32" spans="1:16" s="25" customFormat="1" ht="26.25" customHeight="1" x14ac:dyDescent="0.15">
      <c r="A32" s="160" t="s">
        <v>149</v>
      </c>
      <c r="B32" s="160"/>
      <c r="C32" s="61">
        <v>344</v>
      </c>
      <c r="D32" s="62">
        <v>27</v>
      </c>
      <c r="E32" s="62">
        <v>91</v>
      </c>
      <c r="F32" s="62">
        <v>52</v>
      </c>
      <c r="G32" s="62">
        <v>73</v>
      </c>
      <c r="H32" s="62">
        <v>31</v>
      </c>
      <c r="I32" s="62">
        <v>35</v>
      </c>
      <c r="J32" s="62">
        <v>26</v>
      </c>
      <c r="K32" s="62">
        <v>7</v>
      </c>
      <c r="L32" s="62">
        <v>1</v>
      </c>
      <c r="M32" s="62">
        <v>1</v>
      </c>
      <c r="N32" s="62" t="s">
        <v>221</v>
      </c>
      <c r="O32" s="62" t="s">
        <v>221</v>
      </c>
      <c r="P32" s="62" t="s">
        <v>221</v>
      </c>
    </row>
    <row r="33" spans="1:16" s="25" customFormat="1" ht="26.25" customHeight="1" x14ac:dyDescent="0.15">
      <c r="A33" s="158" t="s">
        <v>150</v>
      </c>
      <c r="B33" s="198"/>
      <c r="C33" s="59">
        <v>610</v>
      </c>
      <c r="D33" s="60">
        <v>48</v>
      </c>
      <c r="E33" s="60">
        <v>135</v>
      </c>
      <c r="F33" s="60">
        <v>124</v>
      </c>
      <c r="G33" s="60">
        <v>158</v>
      </c>
      <c r="H33" s="60">
        <v>40</v>
      </c>
      <c r="I33" s="60">
        <v>42</v>
      </c>
      <c r="J33" s="60">
        <v>41</v>
      </c>
      <c r="K33" s="60">
        <v>15</v>
      </c>
      <c r="L33" s="60">
        <v>6</v>
      </c>
      <c r="M33" s="60">
        <v>1</v>
      </c>
      <c r="N33" s="60" t="s">
        <v>221</v>
      </c>
      <c r="O33" s="60" t="s">
        <v>221</v>
      </c>
      <c r="P33" s="60" t="s">
        <v>221</v>
      </c>
    </row>
    <row r="34" spans="1:16" s="25" customFormat="1" ht="26.25" customHeight="1" x14ac:dyDescent="0.15">
      <c r="A34" s="160" t="s">
        <v>151</v>
      </c>
      <c r="B34" s="160"/>
      <c r="C34" s="61">
        <v>907</v>
      </c>
      <c r="D34" s="62">
        <v>48</v>
      </c>
      <c r="E34" s="62">
        <v>97</v>
      </c>
      <c r="F34" s="62">
        <v>148</v>
      </c>
      <c r="G34" s="62">
        <v>299</v>
      </c>
      <c r="H34" s="62">
        <v>117</v>
      </c>
      <c r="I34" s="62">
        <v>97</v>
      </c>
      <c r="J34" s="62">
        <v>74</v>
      </c>
      <c r="K34" s="62">
        <v>21</v>
      </c>
      <c r="L34" s="62">
        <v>4</v>
      </c>
      <c r="M34" s="62" t="s">
        <v>221</v>
      </c>
      <c r="N34" s="62">
        <v>1</v>
      </c>
      <c r="O34" s="62" t="s">
        <v>221</v>
      </c>
      <c r="P34" s="62">
        <v>1</v>
      </c>
    </row>
    <row r="35" spans="1:16" s="25" customFormat="1" ht="26.25" customHeight="1" x14ac:dyDescent="0.15">
      <c r="A35" s="158" t="s">
        <v>152</v>
      </c>
      <c r="B35" s="158"/>
      <c r="C35" s="59">
        <v>1189</v>
      </c>
      <c r="D35" s="60">
        <v>91</v>
      </c>
      <c r="E35" s="60">
        <v>220</v>
      </c>
      <c r="F35" s="60">
        <v>218</v>
      </c>
      <c r="G35" s="60">
        <v>315</v>
      </c>
      <c r="H35" s="60">
        <v>88</v>
      </c>
      <c r="I35" s="60">
        <v>90</v>
      </c>
      <c r="J35" s="60">
        <v>96</v>
      </c>
      <c r="K35" s="60">
        <v>31</v>
      </c>
      <c r="L35" s="60">
        <v>21</v>
      </c>
      <c r="M35" s="60">
        <v>8</v>
      </c>
      <c r="N35" s="60">
        <v>3</v>
      </c>
      <c r="O35" s="60">
        <v>2</v>
      </c>
      <c r="P35" s="60">
        <v>6</v>
      </c>
    </row>
    <row r="36" spans="1:16" s="25" customFormat="1" ht="26.25" customHeight="1" x14ac:dyDescent="0.15">
      <c r="A36" s="162" t="s">
        <v>153</v>
      </c>
      <c r="B36" s="162"/>
      <c r="C36" s="90">
        <v>1005</v>
      </c>
      <c r="D36" s="89">
        <v>141</v>
      </c>
      <c r="E36" s="89">
        <v>315</v>
      </c>
      <c r="F36" s="89">
        <v>201</v>
      </c>
      <c r="G36" s="89">
        <v>205</v>
      </c>
      <c r="H36" s="89">
        <v>41</v>
      </c>
      <c r="I36" s="89">
        <v>41</v>
      </c>
      <c r="J36" s="89">
        <v>44</v>
      </c>
      <c r="K36" s="89">
        <v>9</v>
      </c>
      <c r="L36" s="89">
        <v>7</v>
      </c>
      <c r="M36" s="89">
        <v>1</v>
      </c>
      <c r="N36" s="89" t="s">
        <v>221</v>
      </c>
      <c r="O36" s="89" t="s">
        <v>221</v>
      </c>
      <c r="P36" s="89" t="s">
        <v>221</v>
      </c>
    </row>
    <row r="37" spans="1:16" ht="12" customHeight="1" x14ac:dyDescent="0.15"/>
    <row r="38" spans="1:16" ht="12" customHeight="1" x14ac:dyDescent="0.15"/>
  </sheetData>
  <mergeCells count="41">
    <mergeCell ref="A36:B36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N6:N10"/>
    <mergeCell ref="O6:O10"/>
    <mergeCell ref="P6:P10"/>
    <mergeCell ref="H6:H10"/>
    <mergeCell ref="I6:I10"/>
    <mergeCell ref="J6:J10"/>
    <mergeCell ref="K6:K10"/>
    <mergeCell ref="L6:L10"/>
    <mergeCell ref="M6:M10"/>
    <mergeCell ref="A6:B10"/>
    <mergeCell ref="C6:C10"/>
    <mergeCell ref="D6:D10"/>
    <mergeCell ref="F6:F10"/>
    <mergeCell ref="G6:G10"/>
    <mergeCell ref="E6:E10"/>
  </mergeCells>
  <phoneticPr fontId="5"/>
  <pageMargins left="0.70866141732283472" right="0.70866141732283472" top="0.39370078740157483" bottom="0.23622047244094491" header="0.51181102362204722" footer="0.19685039370078741"/>
  <pageSetup paperSize="9" firstPageNumber="38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10" max="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37"/>
  <sheetViews>
    <sheetView view="pageBreakPreview" zoomScaleNormal="100" zoomScaleSheetLayoutView="100" workbookViewId="0"/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10.125" style="6" customWidth="1"/>
    <col min="4" max="4" width="10.125" style="7" customWidth="1"/>
    <col min="5" max="6" width="8.625" style="7" customWidth="1"/>
    <col min="7" max="7" width="8.625" style="9" customWidth="1"/>
    <col min="8" max="11" width="8.625" style="7" customWidth="1"/>
    <col min="12" max="19" width="7.625" style="7" customWidth="1"/>
    <col min="20" max="20" width="10.125" style="7" customWidth="1"/>
    <col min="21" max="16384" width="8" style="8"/>
  </cols>
  <sheetData>
    <row r="1" spans="1:20" ht="15" customHeight="1" x14ac:dyDescent="0.15">
      <c r="A1" s="129"/>
    </row>
    <row r="2" spans="1:20" s="16" customFormat="1" ht="12.75" customHeight="1" x14ac:dyDescent="0.15">
      <c r="A2" s="44" t="s">
        <v>70</v>
      </c>
      <c r="B2" s="13"/>
      <c r="C2" s="14"/>
      <c r="D2" s="15"/>
      <c r="E2" s="15"/>
      <c r="F2" s="15"/>
      <c r="G2" s="17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s="16" customFormat="1" ht="12.75" customHeight="1" x14ac:dyDescent="0.15">
      <c r="A3" s="27" t="s">
        <v>239</v>
      </c>
      <c r="C3" s="14"/>
      <c r="D3" s="15"/>
      <c r="E3" s="15"/>
      <c r="F3" s="15"/>
      <c r="G3" s="17"/>
      <c r="H3" s="15"/>
      <c r="I3" s="15"/>
      <c r="J3" s="15"/>
      <c r="K3" s="15"/>
      <c r="L3" s="27"/>
      <c r="M3" s="15"/>
      <c r="N3" s="15"/>
      <c r="O3" s="15"/>
      <c r="P3" s="15"/>
      <c r="Q3" s="15"/>
      <c r="R3" s="15"/>
      <c r="S3" s="15"/>
    </row>
    <row r="4" spans="1:20" s="16" customFormat="1" ht="12.75" customHeight="1" x14ac:dyDescent="0.15">
      <c r="B4" s="27"/>
      <c r="C4" s="14"/>
      <c r="D4" s="15"/>
      <c r="E4" s="15"/>
      <c r="F4" s="15"/>
      <c r="G4" s="17"/>
      <c r="H4" s="15"/>
      <c r="I4" s="15"/>
      <c r="J4" s="15"/>
      <c r="K4" s="15"/>
      <c r="L4" s="27"/>
      <c r="M4" s="15"/>
      <c r="N4" s="15"/>
      <c r="O4" s="15"/>
      <c r="P4" s="15"/>
      <c r="Q4" s="15"/>
      <c r="R4" s="15"/>
      <c r="S4" s="15"/>
      <c r="T4" s="20"/>
    </row>
    <row r="5" spans="1:20" s="24" customFormat="1" ht="12.75" customHeight="1" thickBot="1" x14ac:dyDescent="0.2">
      <c r="B5" s="2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20" t="s">
        <v>43</v>
      </c>
    </row>
    <row r="6" spans="1:20" s="25" customFormat="1" ht="12.75" customHeight="1" thickTop="1" x14ac:dyDescent="0.15">
      <c r="A6" s="155" t="s">
        <v>127</v>
      </c>
      <c r="B6" s="155"/>
      <c r="C6" s="199" t="s">
        <v>80</v>
      </c>
      <c r="D6" s="210" t="s">
        <v>75</v>
      </c>
      <c r="E6" s="211"/>
      <c r="F6" s="211"/>
      <c r="G6" s="211"/>
      <c r="H6" s="211"/>
      <c r="I6" s="211"/>
      <c r="J6" s="211"/>
      <c r="K6" s="28" t="s">
        <v>74</v>
      </c>
      <c r="L6" s="28"/>
      <c r="M6" s="28"/>
      <c r="N6" s="28"/>
      <c r="O6" s="28"/>
      <c r="P6" s="28"/>
      <c r="Q6" s="28"/>
      <c r="R6" s="28"/>
      <c r="S6" s="38"/>
      <c r="T6" s="199" t="s">
        <v>82</v>
      </c>
    </row>
    <row r="7" spans="1:20" s="25" customFormat="1" ht="9.75" customHeight="1" x14ac:dyDescent="0.15">
      <c r="A7" s="156"/>
      <c r="B7" s="156"/>
      <c r="C7" s="201"/>
      <c r="D7" s="201" t="s">
        <v>8</v>
      </c>
      <c r="E7" s="201" t="s">
        <v>22</v>
      </c>
      <c r="F7" s="201" t="s">
        <v>23</v>
      </c>
      <c r="G7" s="212" t="s">
        <v>76</v>
      </c>
      <c r="H7" s="201" t="s">
        <v>42</v>
      </c>
      <c r="I7" s="201" t="s">
        <v>24</v>
      </c>
      <c r="J7" s="208" t="s">
        <v>25</v>
      </c>
      <c r="K7" s="205" t="s">
        <v>26</v>
      </c>
      <c r="L7" s="200" t="s">
        <v>64</v>
      </c>
      <c r="M7" s="200" t="s">
        <v>53</v>
      </c>
      <c r="N7" s="201" t="s">
        <v>27</v>
      </c>
      <c r="O7" s="201" t="s">
        <v>28</v>
      </c>
      <c r="P7" s="201" t="s">
        <v>29</v>
      </c>
      <c r="Q7" s="201" t="s">
        <v>30</v>
      </c>
      <c r="R7" s="201" t="s">
        <v>31</v>
      </c>
      <c r="S7" s="200" t="s">
        <v>54</v>
      </c>
      <c r="T7" s="200"/>
    </row>
    <row r="8" spans="1:20" s="25" customFormat="1" ht="11.25" customHeight="1" x14ac:dyDescent="0.15">
      <c r="A8" s="156"/>
      <c r="B8" s="156"/>
      <c r="C8" s="201"/>
      <c r="D8" s="201"/>
      <c r="E8" s="201"/>
      <c r="F8" s="201"/>
      <c r="G8" s="213"/>
      <c r="H8" s="201"/>
      <c r="I8" s="201"/>
      <c r="J8" s="201"/>
      <c r="K8" s="205"/>
      <c r="L8" s="201"/>
      <c r="M8" s="200"/>
      <c r="N8" s="201"/>
      <c r="O8" s="201"/>
      <c r="P8" s="201"/>
      <c r="Q8" s="201"/>
      <c r="R8" s="201"/>
      <c r="S8" s="200"/>
      <c r="T8" s="200"/>
    </row>
    <row r="9" spans="1:20" s="25" customFormat="1" ht="11.25" customHeight="1" x14ac:dyDescent="0.15">
      <c r="A9" s="156"/>
      <c r="B9" s="156"/>
      <c r="C9" s="201"/>
      <c r="D9" s="201"/>
      <c r="E9" s="201"/>
      <c r="F9" s="201"/>
      <c r="G9" s="213"/>
      <c r="H9" s="201"/>
      <c r="I9" s="201"/>
      <c r="J9" s="201"/>
      <c r="K9" s="205"/>
      <c r="L9" s="201"/>
      <c r="M9" s="200"/>
      <c r="N9" s="201"/>
      <c r="O9" s="201"/>
      <c r="P9" s="201"/>
      <c r="Q9" s="201"/>
      <c r="R9" s="201"/>
      <c r="S9" s="200"/>
      <c r="T9" s="200"/>
    </row>
    <row r="10" spans="1:20" s="25" customFormat="1" ht="11.25" customHeight="1" x14ac:dyDescent="0.15">
      <c r="A10" s="157"/>
      <c r="B10" s="157"/>
      <c r="C10" s="202"/>
      <c r="D10" s="202"/>
      <c r="E10" s="202"/>
      <c r="F10" s="202"/>
      <c r="G10" s="214"/>
      <c r="H10" s="202"/>
      <c r="I10" s="202"/>
      <c r="J10" s="209"/>
      <c r="K10" s="206"/>
      <c r="L10" s="202"/>
      <c r="M10" s="202"/>
      <c r="N10" s="202"/>
      <c r="O10" s="202"/>
      <c r="P10" s="202"/>
      <c r="Q10" s="202"/>
      <c r="R10" s="202"/>
      <c r="S10" s="202"/>
      <c r="T10" s="207"/>
    </row>
    <row r="11" spans="1:20" s="25" customFormat="1" ht="26.25" customHeight="1" x14ac:dyDescent="0.15">
      <c r="A11" s="158" t="s">
        <v>128</v>
      </c>
      <c r="B11" s="158"/>
      <c r="C11" s="59">
        <f>SUM(D11,T11)</f>
        <v>30021</v>
      </c>
      <c r="D11" s="60">
        <v>24210</v>
      </c>
      <c r="E11" s="60">
        <v>18528</v>
      </c>
      <c r="F11" s="60">
        <v>110</v>
      </c>
      <c r="G11" s="60">
        <v>140</v>
      </c>
      <c r="H11" s="60">
        <v>80</v>
      </c>
      <c r="I11" s="60">
        <v>1004</v>
      </c>
      <c r="J11" s="60">
        <v>2119</v>
      </c>
      <c r="K11" s="60">
        <v>666</v>
      </c>
      <c r="L11" s="60">
        <v>381</v>
      </c>
      <c r="M11" s="60">
        <v>202</v>
      </c>
      <c r="N11" s="60">
        <v>520</v>
      </c>
      <c r="O11" s="60">
        <v>336</v>
      </c>
      <c r="P11" s="60">
        <v>57</v>
      </c>
      <c r="Q11" s="60">
        <v>50</v>
      </c>
      <c r="R11" s="60">
        <v>5</v>
      </c>
      <c r="S11" s="60">
        <v>12</v>
      </c>
      <c r="T11" s="60">
        <v>5811</v>
      </c>
    </row>
    <row r="12" spans="1:20" s="25" customFormat="1" ht="26.25" customHeight="1" x14ac:dyDescent="0.15">
      <c r="A12" s="160" t="s">
        <v>129</v>
      </c>
      <c r="B12" s="160"/>
      <c r="C12" s="61">
        <f t="shared" ref="C12:C36" si="0">SUM(D12,T12)</f>
        <v>2915</v>
      </c>
      <c r="D12" s="62">
        <v>2500</v>
      </c>
      <c r="E12" s="62">
        <v>2019</v>
      </c>
      <c r="F12" s="62">
        <v>8</v>
      </c>
      <c r="G12" s="62">
        <v>9</v>
      </c>
      <c r="H12" s="62" t="s">
        <v>221</v>
      </c>
      <c r="I12" s="62">
        <v>79</v>
      </c>
      <c r="J12" s="62">
        <v>167</v>
      </c>
      <c r="K12" s="62">
        <v>131</v>
      </c>
      <c r="L12" s="62">
        <v>37</v>
      </c>
      <c r="M12" s="62">
        <v>13</v>
      </c>
      <c r="N12" s="62">
        <v>8</v>
      </c>
      <c r="O12" s="62">
        <v>21</v>
      </c>
      <c r="P12" s="62">
        <v>3</v>
      </c>
      <c r="Q12" s="62">
        <v>4</v>
      </c>
      <c r="R12" s="62" t="s">
        <v>221</v>
      </c>
      <c r="S12" s="62">
        <v>1</v>
      </c>
      <c r="T12" s="62">
        <v>415</v>
      </c>
    </row>
    <row r="13" spans="1:20" s="25" customFormat="1" ht="26.25" customHeight="1" x14ac:dyDescent="0.15">
      <c r="A13" s="158" t="s">
        <v>130</v>
      </c>
      <c r="B13" s="158"/>
      <c r="C13" s="59">
        <f t="shared" si="0"/>
        <v>625</v>
      </c>
      <c r="D13" s="60">
        <v>455</v>
      </c>
      <c r="E13" s="60">
        <v>310</v>
      </c>
      <c r="F13" s="60">
        <v>5</v>
      </c>
      <c r="G13" s="60">
        <v>1</v>
      </c>
      <c r="H13" s="60" t="s">
        <v>221</v>
      </c>
      <c r="I13" s="60">
        <v>28</v>
      </c>
      <c r="J13" s="60">
        <v>70</v>
      </c>
      <c r="K13" s="60">
        <v>10</v>
      </c>
      <c r="L13" s="60">
        <v>8</v>
      </c>
      <c r="M13" s="60">
        <v>15</v>
      </c>
      <c r="N13" s="60">
        <v>5</v>
      </c>
      <c r="O13" s="60">
        <v>2</v>
      </c>
      <c r="P13" s="60" t="s">
        <v>221</v>
      </c>
      <c r="Q13" s="60" t="s">
        <v>221</v>
      </c>
      <c r="R13" s="60" t="s">
        <v>221</v>
      </c>
      <c r="S13" s="60">
        <v>1</v>
      </c>
      <c r="T13" s="60">
        <v>170</v>
      </c>
    </row>
    <row r="14" spans="1:20" s="25" customFormat="1" ht="26.25" customHeight="1" x14ac:dyDescent="0.15">
      <c r="A14" s="160" t="s">
        <v>131</v>
      </c>
      <c r="B14" s="160"/>
      <c r="C14" s="61">
        <f t="shared" si="0"/>
        <v>2745</v>
      </c>
      <c r="D14" s="62">
        <v>2050</v>
      </c>
      <c r="E14" s="62">
        <v>1531</v>
      </c>
      <c r="F14" s="62">
        <v>40</v>
      </c>
      <c r="G14" s="62">
        <v>14</v>
      </c>
      <c r="H14" s="62">
        <v>2</v>
      </c>
      <c r="I14" s="62">
        <v>48</v>
      </c>
      <c r="J14" s="62">
        <v>236</v>
      </c>
      <c r="K14" s="62">
        <v>109</v>
      </c>
      <c r="L14" s="62">
        <v>16</v>
      </c>
      <c r="M14" s="62">
        <v>16</v>
      </c>
      <c r="N14" s="62">
        <v>11</v>
      </c>
      <c r="O14" s="62">
        <v>18</v>
      </c>
      <c r="P14" s="62">
        <v>5</v>
      </c>
      <c r="Q14" s="62">
        <v>4</v>
      </c>
      <c r="R14" s="62" t="s">
        <v>221</v>
      </c>
      <c r="S14" s="62" t="s">
        <v>221</v>
      </c>
      <c r="T14" s="62">
        <v>695</v>
      </c>
    </row>
    <row r="15" spans="1:20" s="25" customFormat="1" ht="26.25" customHeight="1" x14ac:dyDescent="0.15">
      <c r="A15" s="158" t="s">
        <v>132</v>
      </c>
      <c r="B15" s="158"/>
      <c r="C15" s="59">
        <f t="shared" si="0"/>
        <v>859</v>
      </c>
      <c r="D15" s="60">
        <v>663</v>
      </c>
      <c r="E15" s="60">
        <v>476</v>
      </c>
      <c r="F15" s="60">
        <v>9</v>
      </c>
      <c r="G15" s="60">
        <v>12</v>
      </c>
      <c r="H15" s="60" t="s">
        <v>221</v>
      </c>
      <c r="I15" s="60">
        <v>42</v>
      </c>
      <c r="J15" s="60">
        <v>61</v>
      </c>
      <c r="K15" s="60">
        <v>36</v>
      </c>
      <c r="L15" s="60">
        <v>8</v>
      </c>
      <c r="M15" s="60">
        <v>9</v>
      </c>
      <c r="N15" s="60">
        <v>5</v>
      </c>
      <c r="O15" s="60">
        <v>3</v>
      </c>
      <c r="P15" s="60" t="s">
        <v>221</v>
      </c>
      <c r="Q15" s="60">
        <v>2</v>
      </c>
      <c r="R15" s="60" t="s">
        <v>221</v>
      </c>
      <c r="S15" s="60" t="s">
        <v>221</v>
      </c>
      <c r="T15" s="60">
        <v>196</v>
      </c>
    </row>
    <row r="16" spans="1:20" s="25" customFormat="1" ht="26.25" customHeight="1" x14ac:dyDescent="0.15">
      <c r="A16" s="160" t="s">
        <v>154</v>
      </c>
      <c r="B16" s="160"/>
      <c r="C16" s="61">
        <f t="shared" si="0"/>
        <v>1693</v>
      </c>
      <c r="D16" s="62">
        <v>1495</v>
      </c>
      <c r="E16" s="62">
        <v>938</v>
      </c>
      <c r="F16" s="62">
        <v>2</v>
      </c>
      <c r="G16" s="62">
        <v>35</v>
      </c>
      <c r="H16" s="62">
        <v>28</v>
      </c>
      <c r="I16" s="62">
        <v>67</v>
      </c>
      <c r="J16" s="62">
        <v>256</v>
      </c>
      <c r="K16" s="62">
        <v>34</v>
      </c>
      <c r="L16" s="62">
        <v>60</v>
      </c>
      <c r="M16" s="62">
        <v>20</v>
      </c>
      <c r="N16" s="62">
        <v>25</v>
      </c>
      <c r="O16" s="62">
        <v>18</v>
      </c>
      <c r="P16" s="62">
        <v>4</v>
      </c>
      <c r="Q16" s="62">
        <v>6</v>
      </c>
      <c r="R16" s="62" t="s">
        <v>221</v>
      </c>
      <c r="S16" s="62">
        <v>2</v>
      </c>
      <c r="T16" s="62">
        <v>198</v>
      </c>
    </row>
    <row r="17" spans="1:20" s="25" customFormat="1" ht="26.25" customHeight="1" x14ac:dyDescent="0.15">
      <c r="A17" s="158" t="s">
        <v>134</v>
      </c>
      <c r="B17" s="158"/>
      <c r="C17" s="59">
        <f t="shared" si="0"/>
        <v>1291</v>
      </c>
      <c r="D17" s="60">
        <v>1003</v>
      </c>
      <c r="E17" s="60">
        <v>851</v>
      </c>
      <c r="F17" s="60" t="s">
        <v>221</v>
      </c>
      <c r="G17" s="60">
        <v>17</v>
      </c>
      <c r="H17" s="60">
        <v>1</v>
      </c>
      <c r="I17" s="60">
        <v>23</v>
      </c>
      <c r="J17" s="60">
        <v>44</v>
      </c>
      <c r="K17" s="60">
        <v>7</v>
      </c>
      <c r="L17" s="60">
        <v>16</v>
      </c>
      <c r="M17" s="60">
        <v>14</v>
      </c>
      <c r="N17" s="60">
        <v>12</v>
      </c>
      <c r="O17" s="60">
        <v>11</v>
      </c>
      <c r="P17" s="60">
        <v>4</v>
      </c>
      <c r="Q17" s="60">
        <v>3</v>
      </c>
      <c r="R17" s="60" t="s">
        <v>221</v>
      </c>
      <c r="S17" s="60" t="s">
        <v>221</v>
      </c>
      <c r="T17" s="60">
        <v>288</v>
      </c>
    </row>
    <row r="18" spans="1:20" s="25" customFormat="1" ht="26.25" customHeight="1" x14ac:dyDescent="0.15">
      <c r="A18" s="160" t="s">
        <v>135</v>
      </c>
      <c r="B18" s="160"/>
      <c r="C18" s="61">
        <f t="shared" si="0"/>
        <v>1604</v>
      </c>
      <c r="D18" s="62">
        <v>1115</v>
      </c>
      <c r="E18" s="62">
        <v>735</v>
      </c>
      <c r="F18" s="62">
        <v>11</v>
      </c>
      <c r="G18" s="62" t="s">
        <v>221</v>
      </c>
      <c r="H18" s="62">
        <v>3</v>
      </c>
      <c r="I18" s="62">
        <v>121</v>
      </c>
      <c r="J18" s="62">
        <v>108</v>
      </c>
      <c r="K18" s="62">
        <v>62</v>
      </c>
      <c r="L18" s="62">
        <v>21</v>
      </c>
      <c r="M18" s="62">
        <v>32</v>
      </c>
      <c r="N18" s="62">
        <v>5</v>
      </c>
      <c r="O18" s="62">
        <v>11</v>
      </c>
      <c r="P18" s="62">
        <v>4</v>
      </c>
      <c r="Q18" s="62">
        <v>1</v>
      </c>
      <c r="R18" s="62">
        <v>1</v>
      </c>
      <c r="S18" s="62" t="s">
        <v>221</v>
      </c>
      <c r="T18" s="62">
        <v>489</v>
      </c>
    </row>
    <row r="19" spans="1:20" s="25" customFormat="1" ht="26.25" customHeight="1" x14ac:dyDescent="0.15">
      <c r="A19" s="158" t="s">
        <v>136</v>
      </c>
      <c r="B19" s="158"/>
      <c r="C19" s="59">
        <f t="shared" si="0"/>
        <v>2176</v>
      </c>
      <c r="D19" s="60">
        <v>1802</v>
      </c>
      <c r="E19" s="60">
        <v>1212</v>
      </c>
      <c r="F19" s="60">
        <v>3</v>
      </c>
      <c r="G19" s="60">
        <v>1</v>
      </c>
      <c r="H19" s="60">
        <v>1</v>
      </c>
      <c r="I19" s="60">
        <v>69</v>
      </c>
      <c r="J19" s="60">
        <v>444</v>
      </c>
      <c r="K19" s="60">
        <v>10</v>
      </c>
      <c r="L19" s="60">
        <v>24</v>
      </c>
      <c r="M19" s="60">
        <v>6</v>
      </c>
      <c r="N19" s="60">
        <v>22</v>
      </c>
      <c r="O19" s="60">
        <v>4</v>
      </c>
      <c r="P19" s="60">
        <v>3</v>
      </c>
      <c r="Q19" s="60">
        <v>2</v>
      </c>
      <c r="R19" s="60" t="s">
        <v>221</v>
      </c>
      <c r="S19" s="60">
        <v>1</v>
      </c>
      <c r="T19" s="60">
        <v>374</v>
      </c>
    </row>
    <row r="20" spans="1:20" s="25" customFormat="1" ht="26.25" customHeight="1" x14ac:dyDescent="0.15">
      <c r="A20" s="160" t="s">
        <v>137</v>
      </c>
      <c r="B20" s="160"/>
      <c r="C20" s="61">
        <f t="shared" si="0"/>
        <v>2837</v>
      </c>
      <c r="D20" s="62">
        <v>2204</v>
      </c>
      <c r="E20" s="62">
        <v>1867</v>
      </c>
      <c r="F20" s="62">
        <v>6</v>
      </c>
      <c r="G20" s="62">
        <v>1</v>
      </c>
      <c r="H20" s="62">
        <v>1</v>
      </c>
      <c r="I20" s="62">
        <v>66</v>
      </c>
      <c r="J20" s="62">
        <v>104</v>
      </c>
      <c r="K20" s="62">
        <v>44</v>
      </c>
      <c r="L20" s="62">
        <v>25</v>
      </c>
      <c r="M20" s="62">
        <v>7</v>
      </c>
      <c r="N20" s="62">
        <v>45</v>
      </c>
      <c r="O20" s="62">
        <v>31</v>
      </c>
      <c r="P20" s="62">
        <v>4</v>
      </c>
      <c r="Q20" s="62">
        <v>3</v>
      </c>
      <c r="R20" s="62" t="s">
        <v>221</v>
      </c>
      <c r="S20" s="62" t="s">
        <v>221</v>
      </c>
      <c r="T20" s="62">
        <v>633</v>
      </c>
    </row>
    <row r="21" spans="1:20" s="25" customFormat="1" ht="26.25" customHeight="1" x14ac:dyDescent="0.15">
      <c r="A21" s="158" t="s">
        <v>138</v>
      </c>
      <c r="B21" s="158"/>
      <c r="C21" s="59">
        <f t="shared" si="0"/>
        <v>670</v>
      </c>
      <c r="D21" s="60">
        <v>601</v>
      </c>
      <c r="E21" s="60">
        <v>516</v>
      </c>
      <c r="F21" s="60">
        <v>1</v>
      </c>
      <c r="G21" s="60">
        <v>1</v>
      </c>
      <c r="H21" s="60">
        <v>1</v>
      </c>
      <c r="I21" s="60">
        <v>13</v>
      </c>
      <c r="J21" s="60">
        <v>18</v>
      </c>
      <c r="K21" s="60">
        <v>16</v>
      </c>
      <c r="L21" s="60">
        <v>5</v>
      </c>
      <c r="M21" s="60">
        <v>4</v>
      </c>
      <c r="N21" s="60">
        <v>6</v>
      </c>
      <c r="O21" s="60">
        <v>14</v>
      </c>
      <c r="P21" s="60">
        <v>3</v>
      </c>
      <c r="Q21" s="60">
        <v>3</v>
      </c>
      <c r="R21" s="60" t="s">
        <v>221</v>
      </c>
      <c r="S21" s="60" t="s">
        <v>221</v>
      </c>
      <c r="T21" s="60">
        <v>69</v>
      </c>
    </row>
    <row r="22" spans="1:20" s="25" customFormat="1" ht="26.25" customHeight="1" x14ac:dyDescent="0.15">
      <c r="A22" s="160" t="s">
        <v>139</v>
      </c>
      <c r="B22" s="160"/>
      <c r="C22" s="61">
        <f t="shared" si="0"/>
        <v>1878</v>
      </c>
      <c r="D22" s="62">
        <v>1521</v>
      </c>
      <c r="E22" s="62">
        <v>1085</v>
      </c>
      <c r="F22" s="62">
        <v>1</v>
      </c>
      <c r="G22" s="62">
        <v>5</v>
      </c>
      <c r="H22" s="62">
        <v>1</v>
      </c>
      <c r="I22" s="62">
        <v>42</v>
      </c>
      <c r="J22" s="62">
        <v>40</v>
      </c>
      <c r="K22" s="62">
        <v>14</v>
      </c>
      <c r="L22" s="62">
        <v>44</v>
      </c>
      <c r="M22" s="62">
        <v>5</v>
      </c>
      <c r="N22" s="62">
        <v>225</v>
      </c>
      <c r="O22" s="62">
        <v>49</v>
      </c>
      <c r="P22" s="62">
        <v>5</v>
      </c>
      <c r="Q22" s="62">
        <v>3</v>
      </c>
      <c r="R22" s="62" t="s">
        <v>221</v>
      </c>
      <c r="S22" s="62">
        <v>2</v>
      </c>
      <c r="T22" s="62">
        <v>357</v>
      </c>
    </row>
    <row r="23" spans="1:20" s="25" customFormat="1" ht="26.25" customHeight="1" x14ac:dyDescent="0.15">
      <c r="A23" s="158" t="s">
        <v>140</v>
      </c>
      <c r="B23" s="158"/>
      <c r="C23" s="59">
        <f t="shared" si="0"/>
        <v>1012</v>
      </c>
      <c r="D23" s="60">
        <v>848</v>
      </c>
      <c r="E23" s="60">
        <v>729</v>
      </c>
      <c r="F23" s="60" t="s">
        <v>221</v>
      </c>
      <c r="G23" s="60">
        <v>3</v>
      </c>
      <c r="H23" s="60" t="s">
        <v>221</v>
      </c>
      <c r="I23" s="60">
        <v>21</v>
      </c>
      <c r="J23" s="60">
        <v>54</v>
      </c>
      <c r="K23" s="60">
        <v>5</v>
      </c>
      <c r="L23" s="60">
        <v>11</v>
      </c>
      <c r="M23" s="60">
        <v>5</v>
      </c>
      <c r="N23" s="60">
        <v>3</v>
      </c>
      <c r="O23" s="60">
        <v>13</v>
      </c>
      <c r="P23" s="60">
        <v>3</v>
      </c>
      <c r="Q23" s="60" t="s">
        <v>221</v>
      </c>
      <c r="R23" s="60" t="s">
        <v>221</v>
      </c>
      <c r="S23" s="60">
        <v>1</v>
      </c>
      <c r="T23" s="60">
        <v>164</v>
      </c>
    </row>
    <row r="24" spans="1:20" s="25" customFormat="1" ht="26.25" customHeight="1" x14ac:dyDescent="0.15">
      <c r="A24" s="160" t="s">
        <v>141</v>
      </c>
      <c r="B24" s="160"/>
      <c r="C24" s="61">
        <f t="shared" si="0"/>
        <v>951</v>
      </c>
      <c r="D24" s="62">
        <v>829</v>
      </c>
      <c r="E24" s="62">
        <v>724</v>
      </c>
      <c r="F24" s="62" t="s">
        <v>221</v>
      </c>
      <c r="G24" s="62">
        <v>5</v>
      </c>
      <c r="H24" s="62" t="s">
        <v>221</v>
      </c>
      <c r="I24" s="62">
        <v>15</v>
      </c>
      <c r="J24" s="62">
        <v>9</v>
      </c>
      <c r="K24" s="62">
        <v>30</v>
      </c>
      <c r="L24" s="62">
        <v>1</v>
      </c>
      <c r="M24" s="62">
        <v>2</v>
      </c>
      <c r="N24" s="62">
        <v>21</v>
      </c>
      <c r="O24" s="62">
        <v>16</v>
      </c>
      <c r="P24" s="62">
        <v>2</v>
      </c>
      <c r="Q24" s="62">
        <v>3</v>
      </c>
      <c r="R24" s="62">
        <v>1</v>
      </c>
      <c r="S24" s="62" t="s">
        <v>221</v>
      </c>
      <c r="T24" s="62">
        <v>122</v>
      </c>
    </row>
    <row r="25" spans="1:20" s="25" customFormat="1" ht="26.25" customHeight="1" x14ac:dyDescent="0.15">
      <c r="A25" s="158" t="s">
        <v>142</v>
      </c>
      <c r="B25" s="158"/>
      <c r="C25" s="59">
        <f t="shared" si="0"/>
        <v>998</v>
      </c>
      <c r="D25" s="60">
        <v>667</v>
      </c>
      <c r="E25" s="60">
        <v>400</v>
      </c>
      <c r="F25" s="60">
        <v>2</v>
      </c>
      <c r="G25" s="60">
        <v>3</v>
      </c>
      <c r="H25" s="60">
        <v>3</v>
      </c>
      <c r="I25" s="60">
        <v>146</v>
      </c>
      <c r="J25" s="60">
        <v>57</v>
      </c>
      <c r="K25" s="60">
        <v>10</v>
      </c>
      <c r="L25" s="60">
        <v>17</v>
      </c>
      <c r="M25" s="60">
        <v>2</v>
      </c>
      <c r="N25" s="60">
        <v>9</v>
      </c>
      <c r="O25" s="60">
        <v>15</v>
      </c>
      <c r="P25" s="60">
        <v>3</v>
      </c>
      <c r="Q25" s="60" t="s">
        <v>221</v>
      </c>
      <c r="R25" s="60" t="s">
        <v>221</v>
      </c>
      <c r="S25" s="60" t="s">
        <v>221</v>
      </c>
      <c r="T25" s="60">
        <v>331</v>
      </c>
    </row>
    <row r="26" spans="1:20" s="25" customFormat="1" ht="26.25" customHeight="1" x14ac:dyDescent="0.15">
      <c r="A26" s="160" t="s">
        <v>143</v>
      </c>
      <c r="B26" s="160"/>
      <c r="C26" s="61">
        <f t="shared" si="0"/>
        <v>813</v>
      </c>
      <c r="D26" s="62">
        <v>609</v>
      </c>
      <c r="E26" s="62">
        <v>406</v>
      </c>
      <c r="F26" s="62">
        <v>3</v>
      </c>
      <c r="G26" s="62" t="s">
        <v>221</v>
      </c>
      <c r="H26" s="62" t="s">
        <v>221</v>
      </c>
      <c r="I26" s="62">
        <v>40</v>
      </c>
      <c r="J26" s="62">
        <v>128</v>
      </c>
      <c r="K26" s="62">
        <v>6</v>
      </c>
      <c r="L26" s="62">
        <v>6</v>
      </c>
      <c r="M26" s="62">
        <v>6</v>
      </c>
      <c r="N26" s="62">
        <v>3</v>
      </c>
      <c r="O26" s="62">
        <v>9</v>
      </c>
      <c r="P26" s="62">
        <v>2</v>
      </c>
      <c r="Q26" s="62" t="s">
        <v>221</v>
      </c>
      <c r="R26" s="62" t="s">
        <v>221</v>
      </c>
      <c r="S26" s="62" t="s">
        <v>221</v>
      </c>
      <c r="T26" s="62">
        <v>204</v>
      </c>
    </row>
    <row r="27" spans="1:20" s="25" customFormat="1" ht="26.25" customHeight="1" x14ac:dyDescent="0.15">
      <c r="A27" s="158" t="s">
        <v>144</v>
      </c>
      <c r="B27" s="158"/>
      <c r="C27" s="59">
        <f t="shared" si="0"/>
        <v>579</v>
      </c>
      <c r="D27" s="60">
        <v>472</v>
      </c>
      <c r="E27" s="60">
        <v>390</v>
      </c>
      <c r="F27" s="60" t="s">
        <v>221</v>
      </c>
      <c r="G27" s="60">
        <v>4</v>
      </c>
      <c r="H27" s="60">
        <v>9</v>
      </c>
      <c r="I27" s="60">
        <v>8</v>
      </c>
      <c r="J27" s="60">
        <v>32</v>
      </c>
      <c r="K27" s="60">
        <v>12</v>
      </c>
      <c r="L27" s="60">
        <v>7</v>
      </c>
      <c r="M27" s="60">
        <v>2</v>
      </c>
      <c r="N27" s="60">
        <v>5</v>
      </c>
      <c r="O27" s="60">
        <v>1</v>
      </c>
      <c r="P27" s="60">
        <v>1</v>
      </c>
      <c r="Q27" s="60">
        <v>1</v>
      </c>
      <c r="R27" s="60" t="s">
        <v>221</v>
      </c>
      <c r="S27" s="60" t="s">
        <v>221</v>
      </c>
      <c r="T27" s="60">
        <v>107</v>
      </c>
    </row>
    <row r="28" spans="1:20" s="25" customFormat="1" ht="26.25" customHeight="1" x14ac:dyDescent="0.15">
      <c r="A28" s="160" t="s">
        <v>145</v>
      </c>
      <c r="B28" s="160"/>
      <c r="C28" s="61">
        <f t="shared" si="0"/>
        <v>661</v>
      </c>
      <c r="D28" s="62">
        <v>562</v>
      </c>
      <c r="E28" s="62">
        <v>467</v>
      </c>
      <c r="F28" s="62" t="s">
        <v>221</v>
      </c>
      <c r="G28" s="62">
        <v>6</v>
      </c>
      <c r="H28" s="62">
        <v>15</v>
      </c>
      <c r="I28" s="62">
        <v>21</v>
      </c>
      <c r="J28" s="62">
        <v>7</v>
      </c>
      <c r="K28" s="62">
        <v>15</v>
      </c>
      <c r="L28" s="62">
        <v>6</v>
      </c>
      <c r="M28" s="62">
        <v>11</v>
      </c>
      <c r="N28" s="62">
        <v>7</v>
      </c>
      <c r="O28" s="62">
        <v>3</v>
      </c>
      <c r="P28" s="62" t="s">
        <v>221</v>
      </c>
      <c r="Q28" s="62">
        <v>4</v>
      </c>
      <c r="R28" s="62" t="s">
        <v>221</v>
      </c>
      <c r="S28" s="62" t="s">
        <v>221</v>
      </c>
      <c r="T28" s="62">
        <v>99</v>
      </c>
    </row>
    <row r="29" spans="1:20" s="25" customFormat="1" ht="26.25" customHeight="1" x14ac:dyDescent="0.15">
      <c r="A29" s="158" t="s">
        <v>146</v>
      </c>
      <c r="B29" s="158"/>
      <c r="C29" s="59">
        <f t="shared" si="0"/>
        <v>438</v>
      </c>
      <c r="D29" s="60">
        <v>380</v>
      </c>
      <c r="E29" s="60">
        <v>322</v>
      </c>
      <c r="F29" s="60" t="s">
        <v>221</v>
      </c>
      <c r="G29" s="60" t="s">
        <v>221</v>
      </c>
      <c r="H29" s="60" t="s">
        <v>221</v>
      </c>
      <c r="I29" s="60">
        <v>16</v>
      </c>
      <c r="J29" s="60">
        <v>16</v>
      </c>
      <c r="K29" s="60">
        <v>10</v>
      </c>
      <c r="L29" s="60">
        <v>2</v>
      </c>
      <c r="M29" s="60">
        <v>3</v>
      </c>
      <c r="N29" s="60">
        <v>5</v>
      </c>
      <c r="O29" s="60">
        <v>4</v>
      </c>
      <c r="P29" s="60" t="s">
        <v>221</v>
      </c>
      <c r="Q29" s="60">
        <v>2</v>
      </c>
      <c r="R29" s="60" t="s">
        <v>221</v>
      </c>
      <c r="S29" s="60" t="s">
        <v>221</v>
      </c>
      <c r="T29" s="60">
        <v>58</v>
      </c>
    </row>
    <row r="30" spans="1:20" s="25" customFormat="1" ht="26.25" customHeight="1" x14ac:dyDescent="0.15">
      <c r="A30" s="160" t="s">
        <v>147</v>
      </c>
      <c r="B30" s="160"/>
      <c r="C30" s="61">
        <f t="shared" si="0"/>
        <v>828</v>
      </c>
      <c r="D30" s="62">
        <v>689</v>
      </c>
      <c r="E30" s="62">
        <v>542</v>
      </c>
      <c r="F30" s="62">
        <v>1</v>
      </c>
      <c r="G30" s="62">
        <v>1</v>
      </c>
      <c r="H30" s="62" t="s">
        <v>221</v>
      </c>
      <c r="I30" s="62">
        <v>11</v>
      </c>
      <c r="J30" s="62">
        <v>61</v>
      </c>
      <c r="K30" s="62">
        <v>52</v>
      </c>
      <c r="L30" s="62">
        <v>9</v>
      </c>
      <c r="M30" s="62">
        <v>4</v>
      </c>
      <c r="N30" s="62">
        <v>4</v>
      </c>
      <c r="O30" s="62" t="s">
        <v>221</v>
      </c>
      <c r="P30" s="62" t="s">
        <v>221</v>
      </c>
      <c r="Q30" s="62">
        <v>3</v>
      </c>
      <c r="R30" s="62" t="s">
        <v>221</v>
      </c>
      <c r="S30" s="62">
        <v>1</v>
      </c>
      <c r="T30" s="62">
        <v>139</v>
      </c>
    </row>
    <row r="31" spans="1:20" s="25" customFormat="1" ht="26.25" customHeight="1" x14ac:dyDescent="0.15">
      <c r="A31" s="158" t="s">
        <v>148</v>
      </c>
      <c r="B31" s="158"/>
      <c r="C31" s="59">
        <f t="shared" si="0"/>
        <v>748</v>
      </c>
      <c r="D31" s="60">
        <v>625</v>
      </c>
      <c r="E31" s="60">
        <v>428</v>
      </c>
      <c r="F31" s="60">
        <v>11</v>
      </c>
      <c r="G31" s="60">
        <v>5</v>
      </c>
      <c r="H31" s="60" t="s">
        <v>221</v>
      </c>
      <c r="I31" s="60">
        <v>24</v>
      </c>
      <c r="J31" s="60">
        <v>116</v>
      </c>
      <c r="K31" s="60">
        <v>8</v>
      </c>
      <c r="L31" s="60">
        <v>15</v>
      </c>
      <c r="M31" s="60">
        <v>8</v>
      </c>
      <c r="N31" s="60">
        <v>3</v>
      </c>
      <c r="O31" s="60" t="s">
        <v>221</v>
      </c>
      <c r="P31" s="60">
        <v>4</v>
      </c>
      <c r="Q31" s="60">
        <v>2</v>
      </c>
      <c r="R31" s="60" t="s">
        <v>221</v>
      </c>
      <c r="S31" s="60">
        <v>1</v>
      </c>
      <c r="T31" s="60">
        <v>123</v>
      </c>
    </row>
    <row r="32" spans="1:20" s="25" customFormat="1" ht="26.25" customHeight="1" x14ac:dyDescent="0.15">
      <c r="A32" s="160" t="s">
        <v>149</v>
      </c>
      <c r="B32" s="160"/>
      <c r="C32" s="61">
        <f t="shared" si="0"/>
        <v>317</v>
      </c>
      <c r="D32" s="62">
        <v>211</v>
      </c>
      <c r="E32" s="62">
        <v>152</v>
      </c>
      <c r="F32" s="62">
        <v>5</v>
      </c>
      <c r="G32" s="62" t="s">
        <v>221</v>
      </c>
      <c r="H32" s="62" t="s">
        <v>221</v>
      </c>
      <c r="I32" s="62">
        <v>26</v>
      </c>
      <c r="J32" s="62">
        <v>18</v>
      </c>
      <c r="K32" s="62">
        <v>5</v>
      </c>
      <c r="L32" s="62">
        <v>2</v>
      </c>
      <c r="M32" s="62">
        <v>1</v>
      </c>
      <c r="N32" s="62">
        <v>2</v>
      </c>
      <c r="O32" s="62" t="s">
        <v>221</v>
      </c>
      <c r="P32" s="62" t="s">
        <v>221</v>
      </c>
      <c r="Q32" s="62" t="s">
        <v>221</v>
      </c>
      <c r="R32" s="62" t="s">
        <v>221</v>
      </c>
      <c r="S32" s="62" t="s">
        <v>221</v>
      </c>
      <c r="T32" s="62">
        <v>106</v>
      </c>
    </row>
    <row r="33" spans="1:20" s="25" customFormat="1" ht="26.25" customHeight="1" x14ac:dyDescent="0.15">
      <c r="A33" s="158" t="s">
        <v>150</v>
      </c>
      <c r="B33" s="198"/>
      <c r="C33" s="59">
        <f t="shared" si="0"/>
        <v>562</v>
      </c>
      <c r="D33" s="60">
        <v>513</v>
      </c>
      <c r="E33" s="60">
        <v>433</v>
      </c>
      <c r="F33" s="60" t="s">
        <v>221</v>
      </c>
      <c r="G33" s="60">
        <v>1</v>
      </c>
      <c r="H33" s="60">
        <v>3</v>
      </c>
      <c r="I33" s="60">
        <v>13</v>
      </c>
      <c r="J33" s="60">
        <v>13</v>
      </c>
      <c r="K33" s="60">
        <v>5</v>
      </c>
      <c r="L33" s="60">
        <v>28</v>
      </c>
      <c r="M33" s="60">
        <v>2</v>
      </c>
      <c r="N33" s="60">
        <v>5</v>
      </c>
      <c r="O33" s="60">
        <v>7</v>
      </c>
      <c r="P33" s="60">
        <v>2</v>
      </c>
      <c r="Q33" s="60">
        <v>1</v>
      </c>
      <c r="R33" s="60" t="s">
        <v>221</v>
      </c>
      <c r="S33" s="60" t="s">
        <v>221</v>
      </c>
      <c r="T33" s="60">
        <v>49</v>
      </c>
    </row>
    <row r="34" spans="1:20" s="25" customFormat="1" ht="26.25" customHeight="1" x14ac:dyDescent="0.15">
      <c r="A34" s="160" t="s">
        <v>151</v>
      </c>
      <c r="B34" s="160"/>
      <c r="C34" s="61">
        <f t="shared" si="0"/>
        <v>859</v>
      </c>
      <c r="D34" s="62">
        <v>710</v>
      </c>
      <c r="E34" s="62">
        <v>627</v>
      </c>
      <c r="F34" s="62">
        <v>2</v>
      </c>
      <c r="G34" s="62" t="s">
        <v>221</v>
      </c>
      <c r="H34" s="62" t="s">
        <v>221</v>
      </c>
      <c r="I34" s="62">
        <v>8</v>
      </c>
      <c r="J34" s="62">
        <v>29</v>
      </c>
      <c r="K34" s="62">
        <v>19</v>
      </c>
      <c r="L34" s="62">
        <v>4</v>
      </c>
      <c r="M34" s="62">
        <v>7</v>
      </c>
      <c r="N34" s="62">
        <v>7</v>
      </c>
      <c r="O34" s="62">
        <v>5</v>
      </c>
      <c r="P34" s="62" t="s">
        <v>221</v>
      </c>
      <c r="Q34" s="62">
        <v>1</v>
      </c>
      <c r="R34" s="62" t="s">
        <v>221</v>
      </c>
      <c r="S34" s="62">
        <v>1</v>
      </c>
      <c r="T34" s="62">
        <v>149</v>
      </c>
    </row>
    <row r="35" spans="1:20" s="25" customFormat="1" ht="26.25" customHeight="1" x14ac:dyDescent="0.15">
      <c r="A35" s="158" t="s">
        <v>152</v>
      </c>
      <c r="B35" s="158"/>
      <c r="C35" s="59">
        <f t="shared" si="0"/>
        <v>1098</v>
      </c>
      <c r="D35" s="60">
        <v>950</v>
      </c>
      <c r="E35" s="60">
        <v>755</v>
      </c>
      <c r="F35" s="60" t="s">
        <v>221</v>
      </c>
      <c r="G35" s="60">
        <v>9</v>
      </c>
      <c r="H35" s="60">
        <v>1</v>
      </c>
      <c r="I35" s="60">
        <v>28</v>
      </c>
      <c r="J35" s="60">
        <v>7</v>
      </c>
      <c r="K35" s="60">
        <v>7</v>
      </c>
      <c r="L35" s="60">
        <v>7</v>
      </c>
      <c r="M35" s="60">
        <v>3</v>
      </c>
      <c r="N35" s="60">
        <v>64</v>
      </c>
      <c r="O35" s="60">
        <v>62</v>
      </c>
      <c r="P35" s="60">
        <v>3</v>
      </c>
      <c r="Q35" s="60">
        <v>2</v>
      </c>
      <c r="R35" s="60">
        <v>1</v>
      </c>
      <c r="S35" s="60">
        <v>1</v>
      </c>
      <c r="T35" s="60">
        <v>148</v>
      </c>
    </row>
    <row r="36" spans="1:20" s="25" customFormat="1" ht="26.25" customHeight="1" x14ac:dyDescent="0.15">
      <c r="A36" s="162" t="s">
        <v>153</v>
      </c>
      <c r="B36" s="162"/>
      <c r="C36" s="90">
        <f t="shared" si="0"/>
        <v>864</v>
      </c>
      <c r="D36" s="89">
        <v>736</v>
      </c>
      <c r="E36" s="89">
        <v>613</v>
      </c>
      <c r="F36" s="89" t="s">
        <v>221</v>
      </c>
      <c r="G36" s="89">
        <v>7</v>
      </c>
      <c r="H36" s="89">
        <v>11</v>
      </c>
      <c r="I36" s="89">
        <v>29</v>
      </c>
      <c r="J36" s="89">
        <v>24</v>
      </c>
      <c r="K36" s="89">
        <v>9</v>
      </c>
      <c r="L36" s="89">
        <v>2</v>
      </c>
      <c r="M36" s="89">
        <v>5</v>
      </c>
      <c r="N36" s="89">
        <v>13</v>
      </c>
      <c r="O36" s="89">
        <v>19</v>
      </c>
      <c r="P36" s="89">
        <v>2</v>
      </c>
      <c r="Q36" s="89" t="s">
        <v>221</v>
      </c>
      <c r="R36" s="89">
        <v>2</v>
      </c>
      <c r="S36" s="89" t="s">
        <v>221</v>
      </c>
      <c r="T36" s="89">
        <v>128</v>
      </c>
    </row>
    <row r="37" spans="1:20" ht="12" x14ac:dyDescent="0.15"/>
  </sheetData>
  <mergeCells count="46">
    <mergeCell ref="A36:B36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10"/>
    <mergeCell ref="C6:C10"/>
    <mergeCell ref="F7:F10"/>
    <mergeCell ref="D7:D10"/>
    <mergeCell ref="L7:L10"/>
    <mergeCell ref="I7:I10"/>
    <mergeCell ref="D6:J6"/>
    <mergeCell ref="G7:G10"/>
    <mergeCell ref="E7:E10"/>
    <mergeCell ref="T6:T10"/>
    <mergeCell ref="O7:O10"/>
    <mergeCell ref="N7:N10"/>
    <mergeCell ref="Q7:Q10"/>
    <mergeCell ref="H7:H10"/>
    <mergeCell ref="S7:S10"/>
    <mergeCell ref="R7:R10"/>
    <mergeCell ref="J7:J10"/>
    <mergeCell ref="K7:K10"/>
    <mergeCell ref="M7:M10"/>
    <mergeCell ref="P7:P10"/>
  </mergeCells>
  <phoneticPr fontId="7"/>
  <pageMargins left="0.70866141732283472" right="0.70866141732283472" top="0.39370078740157483" bottom="0.23622047244094491" header="0.51181102362204722" footer="0.19685039370078741"/>
  <pageSetup paperSize="9" firstPageNumber="40" orientation="portrait" useFirstPageNumber="1" r:id="rId1"/>
  <headerFooter alignWithMargins="0">
    <oddFooter>&amp;C- &amp;P -</oddFooter>
  </headerFooter>
  <rowBreaks count="1" manualBreakCount="1">
    <brk id="46" max="16383" man="1"/>
  </rowBreaks>
  <colBreaks count="1" manualBreakCount="1">
    <brk id="10" max="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90" zoomScaleNormal="90" zoomScaleSheetLayoutView="70" workbookViewId="0"/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18" width="9.5" style="109" customWidth="1"/>
    <col min="19" max="253" width="8" style="8"/>
    <col min="254" max="254" width="3.125" style="8" customWidth="1"/>
    <col min="255" max="255" width="9.875" style="8" customWidth="1"/>
    <col min="256" max="256" width="3.875" style="8" customWidth="1"/>
    <col min="257" max="257" width="10.625" style="8" customWidth="1"/>
    <col min="258" max="263" width="8.625" style="8" customWidth="1"/>
    <col min="264" max="273" width="8.75" style="8" customWidth="1"/>
    <col min="274" max="274" width="3.875" style="8" customWidth="1"/>
    <col min="275" max="509" width="8" style="8"/>
    <col min="510" max="510" width="3.125" style="8" customWidth="1"/>
    <col min="511" max="511" width="9.875" style="8" customWidth="1"/>
    <col min="512" max="512" width="3.875" style="8" customWidth="1"/>
    <col min="513" max="513" width="10.625" style="8" customWidth="1"/>
    <col min="514" max="519" width="8.625" style="8" customWidth="1"/>
    <col min="520" max="529" width="8.75" style="8" customWidth="1"/>
    <col min="530" max="530" width="3.875" style="8" customWidth="1"/>
    <col min="531" max="765" width="8" style="8"/>
    <col min="766" max="766" width="3.125" style="8" customWidth="1"/>
    <col min="767" max="767" width="9.875" style="8" customWidth="1"/>
    <col min="768" max="768" width="3.875" style="8" customWidth="1"/>
    <col min="769" max="769" width="10.625" style="8" customWidth="1"/>
    <col min="770" max="775" width="8.625" style="8" customWidth="1"/>
    <col min="776" max="785" width="8.75" style="8" customWidth="1"/>
    <col min="786" max="786" width="3.875" style="8" customWidth="1"/>
    <col min="787" max="1021" width="8" style="8"/>
    <col min="1022" max="1022" width="3.125" style="8" customWidth="1"/>
    <col min="1023" max="1023" width="9.875" style="8" customWidth="1"/>
    <col min="1024" max="1024" width="3.875" style="8" customWidth="1"/>
    <col min="1025" max="1025" width="10.625" style="8" customWidth="1"/>
    <col min="1026" max="1031" width="8.625" style="8" customWidth="1"/>
    <col min="1032" max="1041" width="8.75" style="8" customWidth="1"/>
    <col min="1042" max="1042" width="3.875" style="8" customWidth="1"/>
    <col min="1043" max="1277" width="8" style="8"/>
    <col min="1278" max="1278" width="3.125" style="8" customWidth="1"/>
    <col min="1279" max="1279" width="9.875" style="8" customWidth="1"/>
    <col min="1280" max="1280" width="3.875" style="8" customWidth="1"/>
    <col min="1281" max="1281" width="10.625" style="8" customWidth="1"/>
    <col min="1282" max="1287" width="8.625" style="8" customWidth="1"/>
    <col min="1288" max="1297" width="8.75" style="8" customWidth="1"/>
    <col min="1298" max="1298" width="3.875" style="8" customWidth="1"/>
    <col min="1299" max="1533" width="8" style="8"/>
    <col min="1534" max="1534" width="3.125" style="8" customWidth="1"/>
    <col min="1535" max="1535" width="9.875" style="8" customWidth="1"/>
    <col min="1536" max="1536" width="3.875" style="8" customWidth="1"/>
    <col min="1537" max="1537" width="10.625" style="8" customWidth="1"/>
    <col min="1538" max="1543" width="8.625" style="8" customWidth="1"/>
    <col min="1544" max="1553" width="8.75" style="8" customWidth="1"/>
    <col min="1554" max="1554" width="3.875" style="8" customWidth="1"/>
    <col min="1555" max="1789" width="8" style="8"/>
    <col min="1790" max="1790" width="3.125" style="8" customWidth="1"/>
    <col min="1791" max="1791" width="9.875" style="8" customWidth="1"/>
    <col min="1792" max="1792" width="3.875" style="8" customWidth="1"/>
    <col min="1793" max="1793" width="10.625" style="8" customWidth="1"/>
    <col min="1794" max="1799" width="8.625" style="8" customWidth="1"/>
    <col min="1800" max="1809" width="8.75" style="8" customWidth="1"/>
    <col min="1810" max="1810" width="3.875" style="8" customWidth="1"/>
    <col min="1811" max="2045" width="8" style="8"/>
    <col min="2046" max="2046" width="3.125" style="8" customWidth="1"/>
    <col min="2047" max="2047" width="9.875" style="8" customWidth="1"/>
    <col min="2048" max="2048" width="3.875" style="8" customWidth="1"/>
    <col min="2049" max="2049" width="10.625" style="8" customWidth="1"/>
    <col min="2050" max="2055" width="8.625" style="8" customWidth="1"/>
    <col min="2056" max="2065" width="8.75" style="8" customWidth="1"/>
    <col min="2066" max="2066" width="3.875" style="8" customWidth="1"/>
    <col min="2067" max="2301" width="8" style="8"/>
    <col min="2302" max="2302" width="3.125" style="8" customWidth="1"/>
    <col min="2303" max="2303" width="9.875" style="8" customWidth="1"/>
    <col min="2304" max="2304" width="3.875" style="8" customWidth="1"/>
    <col min="2305" max="2305" width="10.625" style="8" customWidth="1"/>
    <col min="2306" max="2311" width="8.625" style="8" customWidth="1"/>
    <col min="2312" max="2321" width="8.75" style="8" customWidth="1"/>
    <col min="2322" max="2322" width="3.875" style="8" customWidth="1"/>
    <col min="2323" max="2557" width="8" style="8"/>
    <col min="2558" max="2558" width="3.125" style="8" customWidth="1"/>
    <col min="2559" max="2559" width="9.875" style="8" customWidth="1"/>
    <col min="2560" max="2560" width="3.875" style="8" customWidth="1"/>
    <col min="2561" max="2561" width="10.625" style="8" customWidth="1"/>
    <col min="2562" max="2567" width="8.625" style="8" customWidth="1"/>
    <col min="2568" max="2577" width="8.75" style="8" customWidth="1"/>
    <col min="2578" max="2578" width="3.875" style="8" customWidth="1"/>
    <col min="2579" max="2813" width="8" style="8"/>
    <col min="2814" max="2814" width="3.125" style="8" customWidth="1"/>
    <col min="2815" max="2815" width="9.875" style="8" customWidth="1"/>
    <col min="2816" max="2816" width="3.875" style="8" customWidth="1"/>
    <col min="2817" max="2817" width="10.625" style="8" customWidth="1"/>
    <col min="2818" max="2823" width="8.625" style="8" customWidth="1"/>
    <col min="2824" max="2833" width="8.75" style="8" customWidth="1"/>
    <col min="2834" max="2834" width="3.875" style="8" customWidth="1"/>
    <col min="2835" max="3069" width="8" style="8"/>
    <col min="3070" max="3070" width="3.125" style="8" customWidth="1"/>
    <col min="3071" max="3071" width="9.875" style="8" customWidth="1"/>
    <col min="3072" max="3072" width="3.875" style="8" customWidth="1"/>
    <col min="3073" max="3073" width="10.625" style="8" customWidth="1"/>
    <col min="3074" max="3079" width="8.625" style="8" customWidth="1"/>
    <col min="3080" max="3089" width="8.75" style="8" customWidth="1"/>
    <col min="3090" max="3090" width="3.875" style="8" customWidth="1"/>
    <col min="3091" max="3325" width="8" style="8"/>
    <col min="3326" max="3326" width="3.125" style="8" customWidth="1"/>
    <col min="3327" max="3327" width="9.875" style="8" customWidth="1"/>
    <col min="3328" max="3328" width="3.875" style="8" customWidth="1"/>
    <col min="3329" max="3329" width="10.625" style="8" customWidth="1"/>
    <col min="3330" max="3335" width="8.625" style="8" customWidth="1"/>
    <col min="3336" max="3345" width="8.75" style="8" customWidth="1"/>
    <col min="3346" max="3346" width="3.875" style="8" customWidth="1"/>
    <col min="3347" max="3581" width="8" style="8"/>
    <col min="3582" max="3582" width="3.125" style="8" customWidth="1"/>
    <col min="3583" max="3583" width="9.875" style="8" customWidth="1"/>
    <col min="3584" max="3584" width="3.875" style="8" customWidth="1"/>
    <col min="3585" max="3585" width="10.625" style="8" customWidth="1"/>
    <col min="3586" max="3591" width="8.625" style="8" customWidth="1"/>
    <col min="3592" max="3601" width="8.75" style="8" customWidth="1"/>
    <col min="3602" max="3602" width="3.875" style="8" customWidth="1"/>
    <col min="3603" max="3837" width="8" style="8"/>
    <col min="3838" max="3838" width="3.125" style="8" customWidth="1"/>
    <col min="3839" max="3839" width="9.875" style="8" customWidth="1"/>
    <col min="3840" max="3840" width="3.875" style="8" customWidth="1"/>
    <col min="3841" max="3841" width="10.625" style="8" customWidth="1"/>
    <col min="3842" max="3847" width="8.625" style="8" customWidth="1"/>
    <col min="3848" max="3857" width="8.75" style="8" customWidth="1"/>
    <col min="3858" max="3858" width="3.875" style="8" customWidth="1"/>
    <col min="3859" max="4093" width="8" style="8"/>
    <col min="4094" max="4094" width="3.125" style="8" customWidth="1"/>
    <col min="4095" max="4095" width="9.875" style="8" customWidth="1"/>
    <col min="4096" max="4096" width="3.875" style="8" customWidth="1"/>
    <col min="4097" max="4097" width="10.625" style="8" customWidth="1"/>
    <col min="4098" max="4103" width="8.625" style="8" customWidth="1"/>
    <col min="4104" max="4113" width="8.75" style="8" customWidth="1"/>
    <col min="4114" max="4114" width="3.875" style="8" customWidth="1"/>
    <col min="4115" max="4349" width="8" style="8"/>
    <col min="4350" max="4350" width="3.125" style="8" customWidth="1"/>
    <col min="4351" max="4351" width="9.875" style="8" customWidth="1"/>
    <col min="4352" max="4352" width="3.875" style="8" customWidth="1"/>
    <col min="4353" max="4353" width="10.625" style="8" customWidth="1"/>
    <col min="4354" max="4359" width="8.625" style="8" customWidth="1"/>
    <col min="4360" max="4369" width="8.75" style="8" customWidth="1"/>
    <col min="4370" max="4370" width="3.875" style="8" customWidth="1"/>
    <col min="4371" max="4605" width="8" style="8"/>
    <col min="4606" max="4606" width="3.125" style="8" customWidth="1"/>
    <col min="4607" max="4607" width="9.875" style="8" customWidth="1"/>
    <col min="4608" max="4608" width="3.875" style="8" customWidth="1"/>
    <col min="4609" max="4609" width="10.625" style="8" customWidth="1"/>
    <col min="4610" max="4615" width="8.625" style="8" customWidth="1"/>
    <col min="4616" max="4625" width="8.75" style="8" customWidth="1"/>
    <col min="4626" max="4626" width="3.875" style="8" customWidth="1"/>
    <col min="4627" max="4861" width="8" style="8"/>
    <col min="4862" max="4862" width="3.125" style="8" customWidth="1"/>
    <col min="4863" max="4863" width="9.875" style="8" customWidth="1"/>
    <col min="4864" max="4864" width="3.875" style="8" customWidth="1"/>
    <col min="4865" max="4865" width="10.625" style="8" customWidth="1"/>
    <col min="4866" max="4871" width="8.625" style="8" customWidth="1"/>
    <col min="4872" max="4881" width="8.75" style="8" customWidth="1"/>
    <col min="4882" max="4882" width="3.875" style="8" customWidth="1"/>
    <col min="4883" max="5117" width="8" style="8"/>
    <col min="5118" max="5118" width="3.125" style="8" customWidth="1"/>
    <col min="5119" max="5119" width="9.875" style="8" customWidth="1"/>
    <col min="5120" max="5120" width="3.875" style="8" customWidth="1"/>
    <col min="5121" max="5121" width="10.625" style="8" customWidth="1"/>
    <col min="5122" max="5127" width="8.625" style="8" customWidth="1"/>
    <col min="5128" max="5137" width="8.75" style="8" customWidth="1"/>
    <col min="5138" max="5138" width="3.875" style="8" customWidth="1"/>
    <col min="5139" max="5373" width="8" style="8"/>
    <col min="5374" max="5374" width="3.125" style="8" customWidth="1"/>
    <col min="5375" max="5375" width="9.875" style="8" customWidth="1"/>
    <col min="5376" max="5376" width="3.875" style="8" customWidth="1"/>
    <col min="5377" max="5377" width="10.625" style="8" customWidth="1"/>
    <col min="5378" max="5383" width="8.625" style="8" customWidth="1"/>
    <col min="5384" max="5393" width="8.75" style="8" customWidth="1"/>
    <col min="5394" max="5394" width="3.875" style="8" customWidth="1"/>
    <col min="5395" max="5629" width="8" style="8"/>
    <col min="5630" max="5630" width="3.125" style="8" customWidth="1"/>
    <col min="5631" max="5631" width="9.875" style="8" customWidth="1"/>
    <col min="5632" max="5632" width="3.875" style="8" customWidth="1"/>
    <col min="5633" max="5633" width="10.625" style="8" customWidth="1"/>
    <col min="5634" max="5639" width="8.625" style="8" customWidth="1"/>
    <col min="5640" max="5649" width="8.75" style="8" customWidth="1"/>
    <col min="5650" max="5650" width="3.875" style="8" customWidth="1"/>
    <col min="5651" max="5885" width="8" style="8"/>
    <col min="5886" max="5886" width="3.125" style="8" customWidth="1"/>
    <col min="5887" max="5887" width="9.875" style="8" customWidth="1"/>
    <col min="5888" max="5888" width="3.875" style="8" customWidth="1"/>
    <col min="5889" max="5889" width="10.625" style="8" customWidth="1"/>
    <col min="5890" max="5895" width="8.625" style="8" customWidth="1"/>
    <col min="5896" max="5905" width="8.75" style="8" customWidth="1"/>
    <col min="5906" max="5906" width="3.875" style="8" customWidth="1"/>
    <col min="5907" max="6141" width="8" style="8"/>
    <col min="6142" max="6142" width="3.125" style="8" customWidth="1"/>
    <col min="6143" max="6143" width="9.875" style="8" customWidth="1"/>
    <col min="6144" max="6144" width="3.875" style="8" customWidth="1"/>
    <col min="6145" max="6145" width="10.625" style="8" customWidth="1"/>
    <col min="6146" max="6151" width="8.625" style="8" customWidth="1"/>
    <col min="6152" max="6161" width="8.75" style="8" customWidth="1"/>
    <col min="6162" max="6162" width="3.875" style="8" customWidth="1"/>
    <col min="6163" max="6397" width="8" style="8"/>
    <col min="6398" max="6398" width="3.125" style="8" customWidth="1"/>
    <col min="6399" max="6399" width="9.875" style="8" customWidth="1"/>
    <col min="6400" max="6400" width="3.875" style="8" customWidth="1"/>
    <col min="6401" max="6401" width="10.625" style="8" customWidth="1"/>
    <col min="6402" max="6407" width="8.625" style="8" customWidth="1"/>
    <col min="6408" max="6417" width="8.75" style="8" customWidth="1"/>
    <col min="6418" max="6418" width="3.875" style="8" customWidth="1"/>
    <col min="6419" max="6653" width="8" style="8"/>
    <col min="6654" max="6654" width="3.125" style="8" customWidth="1"/>
    <col min="6655" max="6655" width="9.875" style="8" customWidth="1"/>
    <col min="6656" max="6656" width="3.875" style="8" customWidth="1"/>
    <col min="6657" max="6657" width="10.625" style="8" customWidth="1"/>
    <col min="6658" max="6663" width="8.625" style="8" customWidth="1"/>
    <col min="6664" max="6673" width="8.75" style="8" customWidth="1"/>
    <col min="6674" max="6674" width="3.875" style="8" customWidth="1"/>
    <col min="6675" max="6909" width="8" style="8"/>
    <col min="6910" max="6910" width="3.125" style="8" customWidth="1"/>
    <col min="6911" max="6911" width="9.875" style="8" customWidth="1"/>
    <col min="6912" max="6912" width="3.875" style="8" customWidth="1"/>
    <col min="6913" max="6913" width="10.625" style="8" customWidth="1"/>
    <col min="6914" max="6919" width="8.625" style="8" customWidth="1"/>
    <col min="6920" max="6929" width="8.75" style="8" customWidth="1"/>
    <col min="6930" max="6930" width="3.875" style="8" customWidth="1"/>
    <col min="6931" max="7165" width="8" style="8"/>
    <col min="7166" max="7166" width="3.125" style="8" customWidth="1"/>
    <col min="7167" max="7167" width="9.875" style="8" customWidth="1"/>
    <col min="7168" max="7168" width="3.875" style="8" customWidth="1"/>
    <col min="7169" max="7169" width="10.625" style="8" customWidth="1"/>
    <col min="7170" max="7175" width="8.625" style="8" customWidth="1"/>
    <col min="7176" max="7185" width="8.75" style="8" customWidth="1"/>
    <col min="7186" max="7186" width="3.875" style="8" customWidth="1"/>
    <col min="7187" max="7421" width="8" style="8"/>
    <col min="7422" max="7422" width="3.125" style="8" customWidth="1"/>
    <col min="7423" max="7423" width="9.875" style="8" customWidth="1"/>
    <col min="7424" max="7424" width="3.875" style="8" customWidth="1"/>
    <col min="7425" max="7425" width="10.625" style="8" customWidth="1"/>
    <col min="7426" max="7431" width="8.625" style="8" customWidth="1"/>
    <col min="7432" max="7441" width="8.75" style="8" customWidth="1"/>
    <col min="7442" max="7442" width="3.875" style="8" customWidth="1"/>
    <col min="7443" max="7677" width="8" style="8"/>
    <col min="7678" max="7678" width="3.125" style="8" customWidth="1"/>
    <col min="7679" max="7679" width="9.875" style="8" customWidth="1"/>
    <col min="7680" max="7680" width="3.875" style="8" customWidth="1"/>
    <col min="7681" max="7681" width="10.625" style="8" customWidth="1"/>
    <col min="7682" max="7687" width="8.625" style="8" customWidth="1"/>
    <col min="7688" max="7697" width="8.75" style="8" customWidth="1"/>
    <col min="7698" max="7698" width="3.875" style="8" customWidth="1"/>
    <col min="7699" max="7933" width="8" style="8"/>
    <col min="7934" max="7934" width="3.125" style="8" customWidth="1"/>
    <col min="7935" max="7935" width="9.875" style="8" customWidth="1"/>
    <col min="7936" max="7936" width="3.875" style="8" customWidth="1"/>
    <col min="7937" max="7937" width="10.625" style="8" customWidth="1"/>
    <col min="7938" max="7943" width="8.625" style="8" customWidth="1"/>
    <col min="7944" max="7953" width="8.75" style="8" customWidth="1"/>
    <col min="7954" max="7954" width="3.875" style="8" customWidth="1"/>
    <col min="7955" max="8189" width="8" style="8"/>
    <col min="8190" max="8190" width="3.125" style="8" customWidth="1"/>
    <col min="8191" max="8191" width="9.875" style="8" customWidth="1"/>
    <col min="8192" max="8192" width="3.875" style="8" customWidth="1"/>
    <col min="8193" max="8193" width="10.625" style="8" customWidth="1"/>
    <col min="8194" max="8199" width="8.625" style="8" customWidth="1"/>
    <col min="8200" max="8209" width="8.75" style="8" customWidth="1"/>
    <col min="8210" max="8210" width="3.875" style="8" customWidth="1"/>
    <col min="8211" max="8445" width="8" style="8"/>
    <col min="8446" max="8446" width="3.125" style="8" customWidth="1"/>
    <col min="8447" max="8447" width="9.875" style="8" customWidth="1"/>
    <col min="8448" max="8448" width="3.875" style="8" customWidth="1"/>
    <col min="8449" max="8449" width="10.625" style="8" customWidth="1"/>
    <col min="8450" max="8455" width="8.625" style="8" customWidth="1"/>
    <col min="8456" max="8465" width="8.75" style="8" customWidth="1"/>
    <col min="8466" max="8466" width="3.875" style="8" customWidth="1"/>
    <col min="8467" max="8701" width="8" style="8"/>
    <col min="8702" max="8702" width="3.125" style="8" customWidth="1"/>
    <col min="8703" max="8703" width="9.875" style="8" customWidth="1"/>
    <col min="8704" max="8704" width="3.875" style="8" customWidth="1"/>
    <col min="8705" max="8705" width="10.625" style="8" customWidth="1"/>
    <col min="8706" max="8711" width="8.625" style="8" customWidth="1"/>
    <col min="8712" max="8721" width="8.75" style="8" customWidth="1"/>
    <col min="8722" max="8722" width="3.875" style="8" customWidth="1"/>
    <col min="8723" max="8957" width="8" style="8"/>
    <col min="8958" max="8958" width="3.125" style="8" customWidth="1"/>
    <col min="8959" max="8959" width="9.875" style="8" customWidth="1"/>
    <col min="8960" max="8960" width="3.875" style="8" customWidth="1"/>
    <col min="8961" max="8961" width="10.625" style="8" customWidth="1"/>
    <col min="8962" max="8967" width="8.625" style="8" customWidth="1"/>
    <col min="8968" max="8977" width="8.75" style="8" customWidth="1"/>
    <col min="8978" max="8978" width="3.875" style="8" customWidth="1"/>
    <col min="8979" max="9213" width="8" style="8"/>
    <col min="9214" max="9214" width="3.125" style="8" customWidth="1"/>
    <col min="9215" max="9215" width="9.875" style="8" customWidth="1"/>
    <col min="9216" max="9216" width="3.875" style="8" customWidth="1"/>
    <col min="9217" max="9217" width="10.625" style="8" customWidth="1"/>
    <col min="9218" max="9223" width="8.625" style="8" customWidth="1"/>
    <col min="9224" max="9233" width="8.75" style="8" customWidth="1"/>
    <col min="9234" max="9234" width="3.875" style="8" customWidth="1"/>
    <col min="9235" max="9469" width="8" style="8"/>
    <col min="9470" max="9470" width="3.125" style="8" customWidth="1"/>
    <col min="9471" max="9471" width="9.875" style="8" customWidth="1"/>
    <col min="9472" max="9472" width="3.875" style="8" customWidth="1"/>
    <col min="9473" max="9473" width="10.625" style="8" customWidth="1"/>
    <col min="9474" max="9479" width="8.625" style="8" customWidth="1"/>
    <col min="9480" max="9489" width="8.75" style="8" customWidth="1"/>
    <col min="9490" max="9490" width="3.875" style="8" customWidth="1"/>
    <col min="9491" max="9725" width="8" style="8"/>
    <col min="9726" max="9726" width="3.125" style="8" customWidth="1"/>
    <col min="9727" max="9727" width="9.875" style="8" customWidth="1"/>
    <col min="9728" max="9728" width="3.875" style="8" customWidth="1"/>
    <col min="9729" max="9729" width="10.625" style="8" customWidth="1"/>
    <col min="9730" max="9735" width="8.625" style="8" customWidth="1"/>
    <col min="9736" max="9745" width="8.75" style="8" customWidth="1"/>
    <col min="9746" max="9746" width="3.875" style="8" customWidth="1"/>
    <col min="9747" max="9981" width="8" style="8"/>
    <col min="9982" max="9982" width="3.125" style="8" customWidth="1"/>
    <col min="9983" max="9983" width="9.875" style="8" customWidth="1"/>
    <col min="9984" max="9984" width="3.875" style="8" customWidth="1"/>
    <col min="9985" max="9985" width="10.625" style="8" customWidth="1"/>
    <col min="9986" max="9991" width="8.625" style="8" customWidth="1"/>
    <col min="9992" max="10001" width="8.75" style="8" customWidth="1"/>
    <col min="10002" max="10002" width="3.875" style="8" customWidth="1"/>
    <col min="10003" max="10237" width="8" style="8"/>
    <col min="10238" max="10238" width="3.125" style="8" customWidth="1"/>
    <col min="10239" max="10239" width="9.875" style="8" customWidth="1"/>
    <col min="10240" max="10240" width="3.875" style="8" customWidth="1"/>
    <col min="10241" max="10241" width="10.625" style="8" customWidth="1"/>
    <col min="10242" max="10247" width="8.625" style="8" customWidth="1"/>
    <col min="10248" max="10257" width="8.75" style="8" customWidth="1"/>
    <col min="10258" max="10258" width="3.875" style="8" customWidth="1"/>
    <col min="10259" max="10493" width="8" style="8"/>
    <col min="10494" max="10494" width="3.125" style="8" customWidth="1"/>
    <col min="10495" max="10495" width="9.875" style="8" customWidth="1"/>
    <col min="10496" max="10496" width="3.875" style="8" customWidth="1"/>
    <col min="10497" max="10497" width="10.625" style="8" customWidth="1"/>
    <col min="10498" max="10503" width="8.625" style="8" customWidth="1"/>
    <col min="10504" max="10513" width="8.75" style="8" customWidth="1"/>
    <col min="10514" max="10514" width="3.875" style="8" customWidth="1"/>
    <col min="10515" max="10749" width="8" style="8"/>
    <col min="10750" max="10750" width="3.125" style="8" customWidth="1"/>
    <col min="10751" max="10751" width="9.875" style="8" customWidth="1"/>
    <col min="10752" max="10752" width="3.875" style="8" customWidth="1"/>
    <col min="10753" max="10753" width="10.625" style="8" customWidth="1"/>
    <col min="10754" max="10759" width="8.625" style="8" customWidth="1"/>
    <col min="10760" max="10769" width="8.75" style="8" customWidth="1"/>
    <col min="10770" max="10770" width="3.875" style="8" customWidth="1"/>
    <col min="10771" max="11005" width="8" style="8"/>
    <col min="11006" max="11006" width="3.125" style="8" customWidth="1"/>
    <col min="11007" max="11007" width="9.875" style="8" customWidth="1"/>
    <col min="11008" max="11008" width="3.875" style="8" customWidth="1"/>
    <col min="11009" max="11009" width="10.625" style="8" customWidth="1"/>
    <col min="11010" max="11015" width="8.625" style="8" customWidth="1"/>
    <col min="11016" max="11025" width="8.75" style="8" customWidth="1"/>
    <col min="11026" max="11026" width="3.875" style="8" customWidth="1"/>
    <col min="11027" max="11261" width="8" style="8"/>
    <col min="11262" max="11262" width="3.125" style="8" customWidth="1"/>
    <col min="11263" max="11263" width="9.875" style="8" customWidth="1"/>
    <col min="11264" max="11264" width="3.875" style="8" customWidth="1"/>
    <col min="11265" max="11265" width="10.625" style="8" customWidth="1"/>
    <col min="11266" max="11271" width="8.625" style="8" customWidth="1"/>
    <col min="11272" max="11281" width="8.75" style="8" customWidth="1"/>
    <col min="11282" max="11282" width="3.875" style="8" customWidth="1"/>
    <col min="11283" max="11517" width="8" style="8"/>
    <col min="11518" max="11518" width="3.125" style="8" customWidth="1"/>
    <col min="11519" max="11519" width="9.875" style="8" customWidth="1"/>
    <col min="11520" max="11520" width="3.875" style="8" customWidth="1"/>
    <col min="11521" max="11521" width="10.625" style="8" customWidth="1"/>
    <col min="11522" max="11527" width="8.625" style="8" customWidth="1"/>
    <col min="11528" max="11537" width="8.75" style="8" customWidth="1"/>
    <col min="11538" max="11538" width="3.875" style="8" customWidth="1"/>
    <col min="11539" max="11773" width="8" style="8"/>
    <col min="11774" max="11774" width="3.125" style="8" customWidth="1"/>
    <col min="11775" max="11775" width="9.875" style="8" customWidth="1"/>
    <col min="11776" max="11776" width="3.875" style="8" customWidth="1"/>
    <col min="11777" max="11777" width="10.625" style="8" customWidth="1"/>
    <col min="11778" max="11783" width="8.625" style="8" customWidth="1"/>
    <col min="11784" max="11793" width="8.75" style="8" customWidth="1"/>
    <col min="11794" max="11794" width="3.875" style="8" customWidth="1"/>
    <col min="11795" max="12029" width="8" style="8"/>
    <col min="12030" max="12030" width="3.125" style="8" customWidth="1"/>
    <col min="12031" max="12031" width="9.875" style="8" customWidth="1"/>
    <col min="12032" max="12032" width="3.875" style="8" customWidth="1"/>
    <col min="12033" max="12033" width="10.625" style="8" customWidth="1"/>
    <col min="12034" max="12039" width="8.625" style="8" customWidth="1"/>
    <col min="12040" max="12049" width="8.75" style="8" customWidth="1"/>
    <col min="12050" max="12050" width="3.875" style="8" customWidth="1"/>
    <col min="12051" max="12285" width="8" style="8"/>
    <col min="12286" max="12286" width="3.125" style="8" customWidth="1"/>
    <col min="12287" max="12287" width="9.875" style="8" customWidth="1"/>
    <col min="12288" max="12288" width="3.875" style="8" customWidth="1"/>
    <col min="12289" max="12289" width="10.625" style="8" customWidth="1"/>
    <col min="12290" max="12295" width="8.625" style="8" customWidth="1"/>
    <col min="12296" max="12305" width="8.75" style="8" customWidth="1"/>
    <col min="12306" max="12306" width="3.875" style="8" customWidth="1"/>
    <col min="12307" max="12541" width="8" style="8"/>
    <col min="12542" max="12542" width="3.125" style="8" customWidth="1"/>
    <col min="12543" max="12543" width="9.875" style="8" customWidth="1"/>
    <col min="12544" max="12544" width="3.875" style="8" customWidth="1"/>
    <col min="12545" max="12545" width="10.625" style="8" customWidth="1"/>
    <col min="12546" max="12551" width="8.625" style="8" customWidth="1"/>
    <col min="12552" max="12561" width="8.75" style="8" customWidth="1"/>
    <col min="12562" max="12562" width="3.875" style="8" customWidth="1"/>
    <col min="12563" max="12797" width="8" style="8"/>
    <col min="12798" max="12798" width="3.125" style="8" customWidth="1"/>
    <col min="12799" max="12799" width="9.875" style="8" customWidth="1"/>
    <col min="12800" max="12800" width="3.875" style="8" customWidth="1"/>
    <col min="12801" max="12801" width="10.625" style="8" customWidth="1"/>
    <col min="12802" max="12807" width="8.625" style="8" customWidth="1"/>
    <col min="12808" max="12817" width="8.75" style="8" customWidth="1"/>
    <col min="12818" max="12818" width="3.875" style="8" customWidth="1"/>
    <col min="12819" max="13053" width="8" style="8"/>
    <col min="13054" max="13054" width="3.125" style="8" customWidth="1"/>
    <col min="13055" max="13055" width="9.875" style="8" customWidth="1"/>
    <col min="13056" max="13056" width="3.875" style="8" customWidth="1"/>
    <col min="13057" max="13057" width="10.625" style="8" customWidth="1"/>
    <col min="13058" max="13063" width="8.625" style="8" customWidth="1"/>
    <col min="13064" max="13073" width="8.75" style="8" customWidth="1"/>
    <col min="13074" max="13074" width="3.875" style="8" customWidth="1"/>
    <col min="13075" max="13309" width="8" style="8"/>
    <col min="13310" max="13310" width="3.125" style="8" customWidth="1"/>
    <col min="13311" max="13311" width="9.875" style="8" customWidth="1"/>
    <col min="13312" max="13312" width="3.875" style="8" customWidth="1"/>
    <col min="13313" max="13313" width="10.625" style="8" customWidth="1"/>
    <col min="13314" max="13319" width="8.625" style="8" customWidth="1"/>
    <col min="13320" max="13329" width="8.75" style="8" customWidth="1"/>
    <col min="13330" max="13330" width="3.875" style="8" customWidth="1"/>
    <col min="13331" max="13565" width="8" style="8"/>
    <col min="13566" max="13566" width="3.125" style="8" customWidth="1"/>
    <col min="13567" max="13567" width="9.875" style="8" customWidth="1"/>
    <col min="13568" max="13568" width="3.875" style="8" customWidth="1"/>
    <col min="13569" max="13569" width="10.625" style="8" customWidth="1"/>
    <col min="13570" max="13575" width="8.625" style="8" customWidth="1"/>
    <col min="13576" max="13585" width="8.75" style="8" customWidth="1"/>
    <col min="13586" max="13586" width="3.875" style="8" customWidth="1"/>
    <col min="13587" max="13821" width="8" style="8"/>
    <col min="13822" max="13822" width="3.125" style="8" customWidth="1"/>
    <col min="13823" max="13823" width="9.875" style="8" customWidth="1"/>
    <col min="13824" max="13824" width="3.875" style="8" customWidth="1"/>
    <col min="13825" max="13825" width="10.625" style="8" customWidth="1"/>
    <col min="13826" max="13831" width="8.625" style="8" customWidth="1"/>
    <col min="13832" max="13841" width="8.75" style="8" customWidth="1"/>
    <col min="13842" max="13842" width="3.875" style="8" customWidth="1"/>
    <col min="13843" max="14077" width="8" style="8"/>
    <col min="14078" max="14078" width="3.125" style="8" customWidth="1"/>
    <col min="14079" max="14079" width="9.875" style="8" customWidth="1"/>
    <col min="14080" max="14080" width="3.875" style="8" customWidth="1"/>
    <col min="14081" max="14081" width="10.625" style="8" customWidth="1"/>
    <col min="14082" max="14087" width="8.625" style="8" customWidth="1"/>
    <col min="14088" max="14097" width="8.75" style="8" customWidth="1"/>
    <col min="14098" max="14098" width="3.875" style="8" customWidth="1"/>
    <col min="14099" max="14333" width="8" style="8"/>
    <col min="14334" max="14334" width="3.125" style="8" customWidth="1"/>
    <col min="14335" max="14335" width="9.875" style="8" customWidth="1"/>
    <col min="14336" max="14336" width="3.875" style="8" customWidth="1"/>
    <col min="14337" max="14337" width="10.625" style="8" customWidth="1"/>
    <col min="14338" max="14343" width="8.625" style="8" customWidth="1"/>
    <col min="14344" max="14353" width="8.75" style="8" customWidth="1"/>
    <col min="14354" max="14354" width="3.875" style="8" customWidth="1"/>
    <col min="14355" max="14589" width="8" style="8"/>
    <col min="14590" max="14590" width="3.125" style="8" customWidth="1"/>
    <col min="14591" max="14591" width="9.875" style="8" customWidth="1"/>
    <col min="14592" max="14592" width="3.875" style="8" customWidth="1"/>
    <col min="14593" max="14593" width="10.625" style="8" customWidth="1"/>
    <col min="14594" max="14599" width="8.625" style="8" customWidth="1"/>
    <col min="14600" max="14609" width="8.75" style="8" customWidth="1"/>
    <col min="14610" max="14610" width="3.875" style="8" customWidth="1"/>
    <col min="14611" max="14845" width="8" style="8"/>
    <col min="14846" max="14846" width="3.125" style="8" customWidth="1"/>
    <col min="14847" max="14847" width="9.875" style="8" customWidth="1"/>
    <col min="14848" max="14848" width="3.875" style="8" customWidth="1"/>
    <col min="14849" max="14849" width="10.625" style="8" customWidth="1"/>
    <col min="14850" max="14855" width="8.625" style="8" customWidth="1"/>
    <col min="14856" max="14865" width="8.75" style="8" customWidth="1"/>
    <col min="14866" max="14866" width="3.875" style="8" customWidth="1"/>
    <col min="14867" max="15101" width="8" style="8"/>
    <col min="15102" max="15102" width="3.125" style="8" customWidth="1"/>
    <col min="15103" max="15103" width="9.875" style="8" customWidth="1"/>
    <col min="15104" max="15104" width="3.875" style="8" customWidth="1"/>
    <col min="15105" max="15105" width="10.625" style="8" customWidth="1"/>
    <col min="15106" max="15111" width="8.625" style="8" customWidth="1"/>
    <col min="15112" max="15121" width="8.75" style="8" customWidth="1"/>
    <col min="15122" max="15122" width="3.875" style="8" customWidth="1"/>
    <col min="15123" max="15357" width="8" style="8"/>
    <col min="15358" max="15358" width="3.125" style="8" customWidth="1"/>
    <col min="15359" max="15359" width="9.875" style="8" customWidth="1"/>
    <col min="15360" max="15360" width="3.875" style="8" customWidth="1"/>
    <col min="15361" max="15361" width="10.625" style="8" customWidth="1"/>
    <col min="15362" max="15367" width="8.625" style="8" customWidth="1"/>
    <col min="15368" max="15377" width="8.75" style="8" customWidth="1"/>
    <col min="15378" max="15378" width="3.875" style="8" customWidth="1"/>
    <col min="15379" max="15613" width="8" style="8"/>
    <col min="15614" max="15614" width="3.125" style="8" customWidth="1"/>
    <col min="15615" max="15615" width="9.875" style="8" customWidth="1"/>
    <col min="15616" max="15616" width="3.875" style="8" customWidth="1"/>
    <col min="15617" max="15617" width="10.625" style="8" customWidth="1"/>
    <col min="15618" max="15623" width="8.625" style="8" customWidth="1"/>
    <col min="15624" max="15633" width="8.75" style="8" customWidth="1"/>
    <col min="15634" max="15634" width="3.875" style="8" customWidth="1"/>
    <col min="15635" max="15869" width="8" style="8"/>
    <col min="15870" max="15870" width="3.125" style="8" customWidth="1"/>
    <col min="15871" max="15871" width="9.875" style="8" customWidth="1"/>
    <col min="15872" max="15872" width="3.875" style="8" customWidth="1"/>
    <col min="15873" max="15873" width="10.625" style="8" customWidth="1"/>
    <col min="15874" max="15879" width="8.625" style="8" customWidth="1"/>
    <col min="15880" max="15889" width="8.75" style="8" customWidth="1"/>
    <col min="15890" max="15890" width="3.875" style="8" customWidth="1"/>
    <col min="15891" max="16125" width="8" style="8"/>
    <col min="16126" max="16126" width="3.125" style="8" customWidth="1"/>
    <col min="16127" max="16127" width="9.875" style="8" customWidth="1"/>
    <col min="16128" max="16128" width="3.875" style="8" customWidth="1"/>
    <col min="16129" max="16129" width="10.625" style="8" customWidth="1"/>
    <col min="16130" max="16135" width="8.625" style="8" customWidth="1"/>
    <col min="16136" max="16145" width="8.75" style="8" customWidth="1"/>
    <col min="16146" max="16146" width="3.875" style="8" customWidth="1"/>
    <col min="16147" max="16384" width="8" style="8"/>
  </cols>
  <sheetData>
    <row r="1" spans="1:18" ht="15" customHeight="1" x14ac:dyDescent="0.15">
      <c r="A1" s="129"/>
    </row>
    <row r="2" spans="1:18" s="16" customFormat="1" ht="12.75" customHeight="1" x14ac:dyDescent="0.15">
      <c r="A2" s="103" t="s">
        <v>70</v>
      </c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8" s="16" customFormat="1" ht="12.75" customHeight="1" x14ac:dyDescent="0.15">
      <c r="A3" s="27" t="s">
        <v>240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8" s="16" customFormat="1" ht="12.75" customHeight="1" x14ac:dyDescent="0.15">
      <c r="B4" s="27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11"/>
    </row>
    <row r="5" spans="1:18" s="25" customFormat="1" ht="12.75" customHeight="1" thickBot="1" x14ac:dyDescent="0.2">
      <c r="A5" s="112"/>
      <c r="B5" s="106"/>
      <c r="C5" s="107"/>
      <c r="D5" s="107"/>
      <c r="E5" s="107"/>
      <c r="L5" s="113"/>
      <c r="R5" s="111" t="s">
        <v>43</v>
      </c>
    </row>
    <row r="6" spans="1:18" s="25" customFormat="1" ht="12" customHeight="1" thickTop="1" x14ac:dyDescent="0.15">
      <c r="A6" s="155" t="s">
        <v>127</v>
      </c>
      <c r="B6" s="155"/>
      <c r="C6" s="215" t="s">
        <v>112</v>
      </c>
      <c r="D6" s="215" t="s">
        <v>186</v>
      </c>
      <c r="E6" s="215" t="s">
        <v>187</v>
      </c>
      <c r="F6" s="218" t="s">
        <v>188</v>
      </c>
      <c r="G6" s="215" t="s">
        <v>189</v>
      </c>
      <c r="H6" s="215" t="s">
        <v>190</v>
      </c>
      <c r="I6" s="215" t="s">
        <v>191</v>
      </c>
      <c r="J6" s="215" t="s">
        <v>192</v>
      </c>
      <c r="K6" s="221" t="s">
        <v>193</v>
      </c>
      <c r="L6" s="218" t="s">
        <v>194</v>
      </c>
      <c r="M6" s="215" t="s">
        <v>195</v>
      </c>
      <c r="N6" s="215" t="s">
        <v>196</v>
      </c>
      <c r="O6" s="215" t="s">
        <v>197</v>
      </c>
      <c r="P6" s="215" t="s">
        <v>198</v>
      </c>
      <c r="Q6" s="215" t="s">
        <v>199</v>
      </c>
      <c r="R6" s="218" t="s">
        <v>200</v>
      </c>
    </row>
    <row r="7" spans="1:18" s="25" customFormat="1" ht="12" customHeight="1" x14ac:dyDescent="0.15">
      <c r="A7" s="156"/>
      <c r="B7" s="156"/>
      <c r="C7" s="216"/>
      <c r="D7" s="216"/>
      <c r="E7" s="216"/>
      <c r="F7" s="219"/>
      <c r="G7" s="216"/>
      <c r="H7" s="216"/>
      <c r="I7" s="216"/>
      <c r="J7" s="216"/>
      <c r="K7" s="222"/>
      <c r="L7" s="216"/>
      <c r="M7" s="216"/>
      <c r="N7" s="216"/>
      <c r="O7" s="216"/>
      <c r="P7" s="216"/>
      <c r="Q7" s="216"/>
      <c r="R7" s="216"/>
    </row>
    <row r="8" spans="1:18" s="25" customFormat="1" ht="12" customHeight="1" x14ac:dyDescent="0.15">
      <c r="A8" s="156"/>
      <c r="B8" s="156"/>
      <c r="C8" s="216"/>
      <c r="D8" s="216"/>
      <c r="E8" s="216"/>
      <c r="F8" s="219"/>
      <c r="G8" s="216"/>
      <c r="H8" s="216"/>
      <c r="I8" s="216"/>
      <c r="J8" s="216"/>
      <c r="K8" s="222"/>
      <c r="L8" s="216"/>
      <c r="M8" s="216"/>
      <c r="N8" s="216"/>
      <c r="O8" s="216"/>
      <c r="P8" s="216"/>
      <c r="Q8" s="216"/>
      <c r="R8" s="216"/>
    </row>
    <row r="9" spans="1:18" s="25" customFormat="1" ht="12" customHeight="1" x14ac:dyDescent="0.15">
      <c r="A9" s="156"/>
      <c r="B9" s="156"/>
      <c r="C9" s="216"/>
      <c r="D9" s="216"/>
      <c r="E9" s="216"/>
      <c r="F9" s="219"/>
      <c r="G9" s="216"/>
      <c r="H9" s="216"/>
      <c r="I9" s="216"/>
      <c r="J9" s="216"/>
      <c r="K9" s="222"/>
      <c r="L9" s="216"/>
      <c r="M9" s="216"/>
      <c r="N9" s="216"/>
      <c r="O9" s="216"/>
      <c r="P9" s="216"/>
      <c r="Q9" s="216"/>
      <c r="R9" s="216"/>
    </row>
    <row r="10" spans="1:18" s="25" customFormat="1" ht="12" customHeight="1" x14ac:dyDescent="0.15">
      <c r="A10" s="157"/>
      <c r="B10" s="157"/>
      <c r="C10" s="217"/>
      <c r="D10" s="217"/>
      <c r="E10" s="217"/>
      <c r="F10" s="220"/>
      <c r="G10" s="217"/>
      <c r="H10" s="217"/>
      <c r="I10" s="217"/>
      <c r="J10" s="217"/>
      <c r="K10" s="223"/>
      <c r="L10" s="217"/>
      <c r="M10" s="217"/>
      <c r="N10" s="217"/>
      <c r="O10" s="217"/>
      <c r="P10" s="217"/>
      <c r="Q10" s="217"/>
      <c r="R10" s="217"/>
    </row>
    <row r="11" spans="1:18" ht="26.25" customHeight="1" x14ac:dyDescent="0.15">
      <c r="A11" s="158" t="s">
        <v>128</v>
      </c>
      <c r="B11" s="158"/>
      <c r="C11" s="125">
        <v>30021</v>
      </c>
      <c r="D11" s="60">
        <v>21435</v>
      </c>
      <c r="E11" s="60">
        <v>256</v>
      </c>
      <c r="F11" s="60">
        <v>217</v>
      </c>
      <c r="G11" s="60">
        <v>138</v>
      </c>
      <c r="H11" s="60">
        <v>1944</v>
      </c>
      <c r="I11" s="60">
        <v>3088</v>
      </c>
      <c r="J11" s="60">
        <v>872</v>
      </c>
      <c r="K11" s="60">
        <v>529</v>
      </c>
      <c r="L11" s="60">
        <v>286</v>
      </c>
      <c r="M11" s="60">
        <v>585</v>
      </c>
      <c r="N11" s="60">
        <v>527</v>
      </c>
      <c r="O11" s="60">
        <v>62</v>
      </c>
      <c r="P11" s="60">
        <v>61</v>
      </c>
      <c r="Q11" s="60">
        <v>8</v>
      </c>
      <c r="R11" s="60">
        <v>13</v>
      </c>
    </row>
    <row r="12" spans="1:18" ht="26.25" customHeight="1" x14ac:dyDescent="0.15">
      <c r="A12" s="160" t="s">
        <v>129</v>
      </c>
      <c r="B12" s="160"/>
      <c r="C12" s="61">
        <v>2915</v>
      </c>
      <c r="D12" s="62">
        <v>2239</v>
      </c>
      <c r="E12" s="62">
        <v>16</v>
      </c>
      <c r="F12" s="62">
        <v>12</v>
      </c>
      <c r="G12" s="62">
        <v>2</v>
      </c>
      <c r="H12" s="62">
        <v>134</v>
      </c>
      <c r="I12" s="62">
        <v>240</v>
      </c>
      <c r="J12" s="62">
        <v>162</v>
      </c>
      <c r="K12" s="62">
        <v>47</v>
      </c>
      <c r="L12" s="62">
        <v>20</v>
      </c>
      <c r="M12" s="62">
        <v>10</v>
      </c>
      <c r="N12" s="62">
        <v>25</v>
      </c>
      <c r="O12" s="62">
        <v>3</v>
      </c>
      <c r="P12" s="62">
        <v>4</v>
      </c>
      <c r="Q12" s="62" t="s">
        <v>221</v>
      </c>
      <c r="R12" s="62">
        <v>1</v>
      </c>
    </row>
    <row r="13" spans="1:18" ht="26.25" customHeight="1" x14ac:dyDescent="0.15">
      <c r="A13" s="158" t="s">
        <v>130</v>
      </c>
      <c r="B13" s="158"/>
      <c r="C13" s="59">
        <v>625</v>
      </c>
      <c r="D13" s="60">
        <v>395</v>
      </c>
      <c r="E13" s="60">
        <v>23</v>
      </c>
      <c r="F13" s="60">
        <v>3</v>
      </c>
      <c r="G13" s="60">
        <v>1</v>
      </c>
      <c r="H13" s="60">
        <v>40</v>
      </c>
      <c r="I13" s="60">
        <v>111</v>
      </c>
      <c r="J13" s="60">
        <v>11</v>
      </c>
      <c r="K13" s="60">
        <v>10</v>
      </c>
      <c r="L13" s="60">
        <v>18</v>
      </c>
      <c r="M13" s="60">
        <v>6</v>
      </c>
      <c r="N13" s="60">
        <v>4</v>
      </c>
      <c r="O13" s="60">
        <v>1</v>
      </c>
      <c r="P13" s="60">
        <v>1</v>
      </c>
      <c r="Q13" s="60" t="s">
        <v>221</v>
      </c>
      <c r="R13" s="60">
        <v>1</v>
      </c>
    </row>
    <row r="14" spans="1:18" ht="26.25" customHeight="1" x14ac:dyDescent="0.15">
      <c r="A14" s="160" t="s">
        <v>131</v>
      </c>
      <c r="B14" s="160"/>
      <c r="C14" s="61">
        <v>2745</v>
      </c>
      <c r="D14" s="62">
        <v>1938</v>
      </c>
      <c r="E14" s="62">
        <v>81</v>
      </c>
      <c r="F14" s="62">
        <v>19</v>
      </c>
      <c r="G14" s="62">
        <v>3</v>
      </c>
      <c r="H14" s="62">
        <v>92</v>
      </c>
      <c r="I14" s="62">
        <v>387</v>
      </c>
      <c r="J14" s="62">
        <v>127</v>
      </c>
      <c r="K14" s="62">
        <v>23</v>
      </c>
      <c r="L14" s="62">
        <v>27</v>
      </c>
      <c r="M14" s="62">
        <v>12</v>
      </c>
      <c r="N14" s="62">
        <v>25</v>
      </c>
      <c r="O14" s="62">
        <v>6</v>
      </c>
      <c r="P14" s="62">
        <v>4</v>
      </c>
      <c r="Q14" s="62" t="s">
        <v>221</v>
      </c>
      <c r="R14" s="62">
        <v>1</v>
      </c>
    </row>
    <row r="15" spans="1:18" ht="26.25" customHeight="1" x14ac:dyDescent="0.15">
      <c r="A15" s="158" t="s">
        <v>132</v>
      </c>
      <c r="B15" s="158"/>
      <c r="C15" s="59">
        <v>859</v>
      </c>
      <c r="D15" s="60">
        <v>574</v>
      </c>
      <c r="E15" s="60">
        <v>31</v>
      </c>
      <c r="F15" s="60">
        <v>13</v>
      </c>
      <c r="G15" s="60" t="s">
        <v>221</v>
      </c>
      <c r="H15" s="60">
        <v>63</v>
      </c>
      <c r="I15" s="60">
        <v>101</v>
      </c>
      <c r="J15" s="60">
        <v>44</v>
      </c>
      <c r="K15" s="60">
        <v>9</v>
      </c>
      <c r="L15" s="60">
        <v>10</v>
      </c>
      <c r="M15" s="60">
        <v>6</v>
      </c>
      <c r="N15" s="60">
        <v>5</v>
      </c>
      <c r="O15" s="60" t="s">
        <v>221</v>
      </c>
      <c r="P15" s="60">
        <v>3</v>
      </c>
      <c r="Q15" s="60" t="s">
        <v>221</v>
      </c>
      <c r="R15" s="60" t="s">
        <v>221</v>
      </c>
    </row>
    <row r="16" spans="1:18" ht="26.25" customHeight="1" x14ac:dyDescent="0.15">
      <c r="A16" s="160" t="s">
        <v>154</v>
      </c>
      <c r="B16" s="160"/>
      <c r="C16" s="61">
        <v>1693</v>
      </c>
      <c r="D16" s="62">
        <v>993</v>
      </c>
      <c r="E16" s="62">
        <v>2</v>
      </c>
      <c r="F16" s="62">
        <v>43</v>
      </c>
      <c r="G16" s="62">
        <v>31</v>
      </c>
      <c r="H16" s="62">
        <v>118</v>
      </c>
      <c r="I16" s="62">
        <v>299</v>
      </c>
      <c r="J16" s="62">
        <v>40</v>
      </c>
      <c r="K16" s="62">
        <v>74</v>
      </c>
      <c r="L16" s="62">
        <v>29</v>
      </c>
      <c r="M16" s="62">
        <v>27</v>
      </c>
      <c r="N16" s="62">
        <v>24</v>
      </c>
      <c r="O16" s="62">
        <v>4</v>
      </c>
      <c r="P16" s="62">
        <v>7</v>
      </c>
      <c r="Q16" s="62" t="s">
        <v>221</v>
      </c>
      <c r="R16" s="62">
        <v>2</v>
      </c>
    </row>
    <row r="17" spans="1:18" ht="26.25" customHeight="1" x14ac:dyDescent="0.15">
      <c r="A17" s="158" t="s">
        <v>134</v>
      </c>
      <c r="B17" s="158"/>
      <c r="C17" s="59">
        <v>1291</v>
      </c>
      <c r="D17" s="60">
        <v>1037</v>
      </c>
      <c r="E17" s="60" t="s">
        <v>221</v>
      </c>
      <c r="F17" s="60">
        <v>25</v>
      </c>
      <c r="G17" s="60">
        <v>1</v>
      </c>
      <c r="H17" s="60">
        <v>51</v>
      </c>
      <c r="I17" s="60">
        <v>71</v>
      </c>
      <c r="J17" s="60">
        <v>8</v>
      </c>
      <c r="K17" s="60">
        <v>35</v>
      </c>
      <c r="L17" s="60">
        <v>24</v>
      </c>
      <c r="M17" s="60">
        <v>13</v>
      </c>
      <c r="N17" s="60">
        <v>19</v>
      </c>
      <c r="O17" s="60">
        <v>4</v>
      </c>
      <c r="P17" s="60">
        <v>3</v>
      </c>
      <c r="Q17" s="60" t="s">
        <v>221</v>
      </c>
      <c r="R17" s="60" t="s">
        <v>221</v>
      </c>
    </row>
    <row r="18" spans="1:18" ht="26.25" customHeight="1" x14ac:dyDescent="0.15">
      <c r="A18" s="160" t="s">
        <v>135</v>
      </c>
      <c r="B18" s="160"/>
      <c r="C18" s="61">
        <v>1604</v>
      </c>
      <c r="D18" s="62">
        <v>988</v>
      </c>
      <c r="E18" s="62">
        <v>39</v>
      </c>
      <c r="F18" s="62">
        <v>8</v>
      </c>
      <c r="G18" s="62">
        <v>7</v>
      </c>
      <c r="H18" s="62">
        <v>209</v>
      </c>
      <c r="I18" s="62">
        <v>166</v>
      </c>
      <c r="J18" s="62">
        <v>85</v>
      </c>
      <c r="K18" s="62">
        <v>28</v>
      </c>
      <c r="L18" s="62">
        <v>39</v>
      </c>
      <c r="M18" s="62">
        <v>7</v>
      </c>
      <c r="N18" s="62">
        <v>19</v>
      </c>
      <c r="O18" s="62">
        <v>5</v>
      </c>
      <c r="P18" s="62">
        <v>1</v>
      </c>
      <c r="Q18" s="62">
        <v>3</v>
      </c>
      <c r="R18" s="62" t="s">
        <v>221</v>
      </c>
    </row>
    <row r="19" spans="1:18" ht="26.25" customHeight="1" x14ac:dyDescent="0.15">
      <c r="A19" s="158" t="s">
        <v>136</v>
      </c>
      <c r="B19" s="158"/>
      <c r="C19" s="59">
        <v>2176</v>
      </c>
      <c r="D19" s="60">
        <v>1358</v>
      </c>
      <c r="E19" s="60">
        <v>6</v>
      </c>
      <c r="F19" s="60">
        <v>3</v>
      </c>
      <c r="G19" s="60">
        <v>5</v>
      </c>
      <c r="H19" s="60">
        <v>157</v>
      </c>
      <c r="I19" s="60">
        <v>559</v>
      </c>
      <c r="J19" s="60">
        <v>13</v>
      </c>
      <c r="K19" s="60">
        <v>33</v>
      </c>
      <c r="L19" s="60">
        <v>6</v>
      </c>
      <c r="M19" s="60">
        <v>25</v>
      </c>
      <c r="N19" s="60">
        <v>4</v>
      </c>
      <c r="O19" s="60">
        <v>3</v>
      </c>
      <c r="P19" s="60">
        <v>3</v>
      </c>
      <c r="Q19" s="60" t="s">
        <v>221</v>
      </c>
      <c r="R19" s="60">
        <v>1</v>
      </c>
    </row>
    <row r="20" spans="1:18" ht="26.25" customHeight="1" x14ac:dyDescent="0.15">
      <c r="A20" s="160" t="s">
        <v>137</v>
      </c>
      <c r="B20" s="160"/>
      <c r="C20" s="61">
        <v>2837</v>
      </c>
      <c r="D20" s="62">
        <v>2193</v>
      </c>
      <c r="E20" s="62">
        <v>8</v>
      </c>
      <c r="F20" s="62">
        <v>9</v>
      </c>
      <c r="G20" s="62">
        <v>4</v>
      </c>
      <c r="H20" s="62">
        <v>163</v>
      </c>
      <c r="I20" s="62">
        <v>198</v>
      </c>
      <c r="J20" s="62">
        <v>66</v>
      </c>
      <c r="K20" s="62">
        <v>40</v>
      </c>
      <c r="L20" s="62">
        <v>13</v>
      </c>
      <c r="M20" s="62">
        <v>56</v>
      </c>
      <c r="N20" s="62">
        <v>79</v>
      </c>
      <c r="O20" s="62">
        <v>4</v>
      </c>
      <c r="P20" s="62">
        <v>4</v>
      </c>
      <c r="Q20" s="62" t="s">
        <v>221</v>
      </c>
      <c r="R20" s="62" t="s">
        <v>221</v>
      </c>
    </row>
    <row r="21" spans="1:18" ht="26.25" customHeight="1" x14ac:dyDescent="0.15">
      <c r="A21" s="158" t="s">
        <v>138</v>
      </c>
      <c r="B21" s="158"/>
      <c r="C21" s="59">
        <v>670</v>
      </c>
      <c r="D21" s="60">
        <v>555</v>
      </c>
      <c r="E21" s="60">
        <v>1</v>
      </c>
      <c r="F21" s="60">
        <v>1</v>
      </c>
      <c r="G21" s="60">
        <v>1</v>
      </c>
      <c r="H21" s="60">
        <v>24</v>
      </c>
      <c r="I21" s="60">
        <v>24</v>
      </c>
      <c r="J21" s="60">
        <v>20</v>
      </c>
      <c r="K21" s="60">
        <v>6</v>
      </c>
      <c r="L21" s="60">
        <v>5</v>
      </c>
      <c r="M21" s="60">
        <v>7</v>
      </c>
      <c r="N21" s="60">
        <v>20</v>
      </c>
      <c r="O21" s="60">
        <v>3</v>
      </c>
      <c r="P21" s="60">
        <v>3</v>
      </c>
      <c r="Q21" s="60" t="s">
        <v>221</v>
      </c>
      <c r="R21" s="60" t="s">
        <v>221</v>
      </c>
    </row>
    <row r="22" spans="1:18" ht="26.25" customHeight="1" x14ac:dyDescent="0.15">
      <c r="A22" s="160" t="s">
        <v>139</v>
      </c>
      <c r="B22" s="160"/>
      <c r="C22" s="61">
        <v>1878</v>
      </c>
      <c r="D22" s="62">
        <v>1267</v>
      </c>
      <c r="E22" s="62">
        <v>4</v>
      </c>
      <c r="F22" s="62">
        <v>7</v>
      </c>
      <c r="G22" s="62">
        <v>1</v>
      </c>
      <c r="H22" s="62">
        <v>100</v>
      </c>
      <c r="I22" s="62">
        <v>77</v>
      </c>
      <c r="J22" s="62">
        <v>27</v>
      </c>
      <c r="K22" s="62">
        <v>56</v>
      </c>
      <c r="L22" s="62">
        <v>10</v>
      </c>
      <c r="M22" s="62">
        <v>242</v>
      </c>
      <c r="N22" s="62">
        <v>77</v>
      </c>
      <c r="O22" s="62">
        <v>5</v>
      </c>
      <c r="P22" s="62">
        <v>3</v>
      </c>
      <c r="Q22" s="62" t="s">
        <v>221</v>
      </c>
      <c r="R22" s="62">
        <v>2</v>
      </c>
    </row>
    <row r="23" spans="1:18" ht="26.25" customHeight="1" x14ac:dyDescent="0.15">
      <c r="A23" s="158" t="s">
        <v>140</v>
      </c>
      <c r="B23" s="158"/>
      <c r="C23" s="59">
        <v>1012</v>
      </c>
      <c r="D23" s="60">
        <v>813</v>
      </c>
      <c r="E23" s="60" t="s">
        <v>221</v>
      </c>
      <c r="F23" s="60">
        <v>5</v>
      </c>
      <c r="G23" s="60" t="s">
        <v>221</v>
      </c>
      <c r="H23" s="60">
        <v>34</v>
      </c>
      <c r="I23" s="60">
        <v>96</v>
      </c>
      <c r="J23" s="60">
        <v>10</v>
      </c>
      <c r="K23" s="60">
        <v>14</v>
      </c>
      <c r="L23" s="60">
        <v>9</v>
      </c>
      <c r="M23" s="60">
        <v>3</v>
      </c>
      <c r="N23" s="60">
        <v>22</v>
      </c>
      <c r="O23" s="60">
        <v>3</v>
      </c>
      <c r="P23" s="60">
        <v>2</v>
      </c>
      <c r="Q23" s="60" t="s">
        <v>221</v>
      </c>
      <c r="R23" s="60">
        <v>1</v>
      </c>
    </row>
    <row r="24" spans="1:18" ht="26.25" customHeight="1" x14ac:dyDescent="0.15">
      <c r="A24" s="160" t="s">
        <v>141</v>
      </c>
      <c r="B24" s="160"/>
      <c r="C24" s="61">
        <v>951</v>
      </c>
      <c r="D24" s="62">
        <v>797</v>
      </c>
      <c r="E24" s="62">
        <v>1</v>
      </c>
      <c r="F24" s="62">
        <v>5</v>
      </c>
      <c r="G24" s="62">
        <v>2</v>
      </c>
      <c r="H24" s="62">
        <v>38</v>
      </c>
      <c r="I24" s="62">
        <v>12</v>
      </c>
      <c r="J24" s="62">
        <v>41</v>
      </c>
      <c r="K24" s="62">
        <v>4</v>
      </c>
      <c r="L24" s="62">
        <v>4</v>
      </c>
      <c r="M24" s="62">
        <v>23</v>
      </c>
      <c r="N24" s="62">
        <v>18</v>
      </c>
      <c r="O24" s="62">
        <v>2</v>
      </c>
      <c r="P24" s="62">
        <v>3</v>
      </c>
      <c r="Q24" s="62">
        <v>1</v>
      </c>
      <c r="R24" s="62" t="s">
        <v>221</v>
      </c>
    </row>
    <row r="25" spans="1:18" ht="26.25" customHeight="1" x14ac:dyDescent="0.15">
      <c r="A25" s="158" t="s">
        <v>142</v>
      </c>
      <c r="B25" s="158"/>
      <c r="C25" s="59">
        <v>998</v>
      </c>
      <c r="D25" s="60">
        <v>533</v>
      </c>
      <c r="E25" s="60">
        <v>5</v>
      </c>
      <c r="F25" s="60">
        <v>7</v>
      </c>
      <c r="G25" s="60">
        <v>15</v>
      </c>
      <c r="H25" s="60">
        <v>257</v>
      </c>
      <c r="I25" s="60">
        <v>103</v>
      </c>
      <c r="J25" s="60">
        <v>12</v>
      </c>
      <c r="K25" s="60">
        <v>25</v>
      </c>
      <c r="L25" s="60">
        <v>7</v>
      </c>
      <c r="M25" s="60">
        <v>9</v>
      </c>
      <c r="N25" s="60">
        <v>20</v>
      </c>
      <c r="O25" s="60">
        <v>4</v>
      </c>
      <c r="P25" s="60" t="s">
        <v>221</v>
      </c>
      <c r="Q25" s="60">
        <v>1</v>
      </c>
      <c r="R25" s="60" t="s">
        <v>221</v>
      </c>
    </row>
    <row r="26" spans="1:18" ht="26.25" customHeight="1" x14ac:dyDescent="0.15">
      <c r="A26" s="160" t="s">
        <v>143</v>
      </c>
      <c r="B26" s="160"/>
      <c r="C26" s="61">
        <v>813</v>
      </c>
      <c r="D26" s="62">
        <v>486</v>
      </c>
      <c r="E26" s="62">
        <v>3</v>
      </c>
      <c r="F26" s="62" t="s">
        <v>221</v>
      </c>
      <c r="G26" s="62">
        <v>6</v>
      </c>
      <c r="H26" s="62">
        <v>86</v>
      </c>
      <c r="I26" s="62">
        <v>191</v>
      </c>
      <c r="J26" s="62">
        <v>10</v>
      </c>
      <c r="K26" s="62">
        <v>8</v>
      </c>
      <c r="L26" s="62">
        <v>6</v>
      </c>
      <c r="M26" s="62">
        <v>3</v>
      </c>
      <c r="N26" s="62">
        <v>11</v>
      </c>
      <c r="O26" s="62">
        <v>3</v>
      </c>
      <c r="P26" s="62" t="s">
        <v>221</v>
      </c>
      <c r="Q26" s="62" t="s">
        <v>221</v>
      </c>
      <c r="R26" s="62" t="s">
        <v>221</v>
      </c>
    </row>
    <row r="27" spans="1:18" ht="26.25" customHeight="1" x14ac:dyDescent="0.15">
      <c r="A27" s="158" t="s">
        <v>144</v>
      </c>
      <c r="B27" s="158"/>
      <c r="C27" s="59">
        <v>579</v>
      </c>
      <c r="D27" s="60">
        <v>447</v>
      </c>
      <c r="E27" s="60">
        <v>4</v>
      </c>
      <c r="F27" s="60">
        <v>11</v>
      </c>
      <c r="G27" s="60">
        <v>12</v>
      </c>
      <c r="H27" s="60">
        <v>30</v>
      </c>
      <c r="I27" s="60">
        <v>39</v>
      </c>
      <c r="J27" s="60">
        <v>15</v>
      </c>
      <c r="K27" s="60">
        <v>9</v>
      </c>
      <c r="L27" s="60">
        <v>4</v>
      </c>
      <c r="M27" s="60">
        <v>5</v>
      </c>
      <c r="N27" s="60">
        <v>1</v>
      </c>
      <c r="O27" s="60">
        <v>1</v>
      </c>
      <c r="P27" s="60">
        <v>1</v>
      </c>
      <c r="Q27" s="60" t="s">
        <v>221</v>
      </c>
      <c r="R27" s="60" t="s">
        <v>221</v>
      </c>
    </row>
    <row r="28" spans="1:18" ht="26.25" customHeight="1" x14ac:dyDescent="0.15">
      <c r="A28" s="160" t="s">
        <v>145</v>
      </c>
      <c r="B28" s="160"/>
      <c r="C28" s="61">
        <v>661</v>
      </c>
      <c r="D28" s="62">
        <v>503</v>
      </c>
      <c r="E28" s="62" t="s">
        <v>221</v>
      </c>
      <c r="F28" s="62">
        <v>8</v>
      </c>
      <c r="G28" s="62">
        <v>25</v>
      </c>
      <c r="H28" s="62">
        <v>55</v>
      </c>
      <c r="I28" s="62">
        <v>17</v>
      </c>
      <c r="J28" s="62">
        <v>19</v>
      </c>
      <c r="K28" s="62">
        <v>6</v>
      </c>
      <c r="L28" s="62">
        <v>13</v>
      </c>
      <c r="M28" s="62">
        <v>7</v>
      </c>
      <c r="N28" s="62">
        <v>4</v>
      </c>
      <c r="O28" s="62" t="s">
        <v>221</v>
      </c>
      <c r="P28" s="62">
        <v>4</v>
      </c>
      <c r="Q28" s="62" t="s">
        <v>221</v>
      </c>
      <c r="R28" s="62" t="s">
        <v>221</v>
      </c>
    </row>
    <row r="29" spans="1:18" ht="26.25" customHeight="1" x14ac:dyDescent="0.15">
      <c r="A29" s="158" t="s">
        <v>146</v>
      </c>
      <c r="B29" s="158"/>
      <c r="C29" s="59">
        <v>438</v>
      </c>
      <c r="D29" s="60">
        <v>345</v>
      </c>
      <c r="E29" s="60" t="s">
        <v>221</v>
      </c>
      <c r="F29" s="60" t="s">
        <v>221</v>
      </c>
      <c r="G29" s="60" t="s">
        <v>221</v>
      </c>
      <c r="H29" s="60">
        <v>26</v>
      </c>
      <c r="I29" s="60">
        <v>24</v>
      </c>
      <c r="J29" s="60">
        <v>16</v>
      </c>
      <c r="K29" s="60">
        <v>10</v>
      </c>
      <c r="L29" s="60">
        <v>4</v>
      </c>
      <c r="M29" s="60">
        <v>7</v>
      </c>
      <c r="N29" s="60">
        <v>4</v>
      </c>
      <c r="O29" s="60" t="s">
        <v>221</v>
      </c>
      <c r="P29" s="60">
        <v>2</v>
      </c>
      <c r="Q29" s="60" t="s">
        <v>221</v>
      </c>
      <c r="R29" s="60" t="s">
        <v>221</v>
      </c>
    </row>
    <row r="30" spans="1:18" ht="26.25" customHeight="1" x14ac:dyDescent="0.15">
      <c r="A30" s="160" t="s">
        <v>147</v>
      </c>
      <c r="B30" s="160"/>
      <c r="C30" s="61">
        <v>828</v>
      </c>
      <c r="D30" s="62">
        <v>605</v>
      </c>
      <c r="E30" s="62">
        <v>3</v>
      </c>
      <c r="F30" s="62">
        <v>3</v>
      </c>
      <c r="G30" s="62" t="s">
        <v>221</v>
      </c>
      <c r="H30" s="62">
        <v>26</v>
      </c>
      <c r="I30" s="62">
        <v>85</v>
      </c>
      <c r="J30" s="62">
        <v>74</v>
      </c>
      <c r="K30" s="62">
        <v>17</v>
      </c>
      <c r="L30" s="62">
        <v>4</v>
      </c>
      <c r="M30" s="62">
        <v>6</v>
      </c>
      <c r="N30" s="62" t="s">
        <v>221</v>
      </c>
      <c r="O30" s="62" t="s">
        <v>221</v>
      </c>
      <c r="P30" s="62">
        <v>4</v>
      </c>
      <c r="Q30" s="62" t="s">
        <v>221</v>
      </c>
      <c r="R30" s="62">
        <v>1</v>
      </c>
    </row>
    <row r="31" spans="1:18" ht="26.25" customHeight="1" x14ac:dyDescent="0.15">
      <c r="A31" s="158" t="s">
        <v>148</v>
      </c>
      <c r="B31" s="158"/>
      <c r="C31" s="59">
        <v>748</v>
      </c>
      <c r="D31" s="60">
        <v>494</v>
      </c>
      <c r="E31" s="60">
        <v>15</v>
      </c>
      <c r="F31" s="60">
        <v>7</v>
      </c>
      <c r="G31" s="60">
        <v>1</v>
      </c>
      <c r="H31" s="60">
        <v>42</v>
      </c>
      <c r="I31" s="60">
        <v>142</v>
      </c>
      <c r="J31" s="60">
        <v>9</v>
      </c>
      <c r="K31" s="60">
        <v>16</v>
      </c>
      <c r="L31" s="60">
        <v>9</v>
      </c>
      <c r="M31" s="60">
        <v>6</v>
      </c>
      <c r="N31" s="60" t="s">
        <v>221</v>
      </c>
      <c r="O31" s="60">
        <v>4</v>
      </c>
      <c r="P31" s="60">
        <v>2</v>
      </c>
      <c r="Q31" s="60" t="s">
        <v>221</v>
      </c>
      <c r="R31" s="60">
        <v>1</v>
      </c>
    </row>
    <row r="32" spans="1:18" ht="26.25" customHeight="1" x14ac:dyDescent="0.15">
      <c r="A32" s="160" t="s">
        <v>149</v>
      </c>
      <c r="B32" s="160"/>
      <c r="C32" s="61">
        <v>317</v>
      </c>
      <c r="D32" s="62">
        <v>206</v>
      </c>
      <c r="E32" s="62">
        <v>11</v>
      </c>
      <c r="F32" s="62" t="s">
        <v>221</v>
      </c>
      <c r="G32" s="62" t="s">
        <v>221</v>
      </c>
      <c r="H32" s="62">
        <v>53</v>
      </c>
      <c r="I32" s="62">
        <v>32</v>
      </c>
      <c r="J32" s="62">
        <v>7</v>
      </c>
      <c r="K32" s="62">
        <v>2</v>
      </c>
      <c r="L32" s="62">
        <v>3</v>
      </c>
      <c r="M32" s="62">
        <v>2</v>
      </c>
      <c r="N32" s="62">
        <v>1</v>
      </c>
      <c r="O32" s="62" t="s">
        <v>221</v>
      </c>
      <c r="P32" s="62" t="s">
        <v>221</v>
      </c>
      <c r="Q32" s="62" t="s">
        <v>221</v>
      </c>
      <c r="R32" s="62" t="s">
        <v>221</v>
      </c>
    </row>
    <row r="33" spans="1:18" ht="26.25" customHeight="1" x14ac:dyDescent="0.15">
      <c r="A33" s="158" t="s">
        <v>150</v>
      </c>
      <c r="B33" s="198"/>
      <c r="C33" s="59">
        <v>562</v>
      </c>
      <c r="D33" s="60">
        <v>463</v>
      </c>
      <c r="E33" s="60" t="s">
        <v>221</v>
      </c>
      <c r="F33" s="60">
        <v>3</v>
      </c>
      <c r="G33" s="60">
        <v>4</v>
      </c>
      <c r="H33" s="60">
        <v>19</v>
      </c>
      <c r="I33" s="60">
        <v>16</v>
      </c>
      <c r="J33" s="60">
        <v>6</v>
      </c>
      <c r="K33" s="60">
        <v>30</v>
      </c>
      <c r="L33" s="60">
        <v>4</v>
      </c>
      <c r="M33" s="60">
        <v>5</v>
      </c>
      <c r="N33" s="60">
        <v>9</v>
      </c>
      <c r="O33" s="60">
        <v>2</v>
      </c>
      <c r="P33" s="60">
        <v>1</v>
      </c>
      <c r="Q33" s="60" t="s">
        <v>221</v>
      </c>
      <c r="R33" s="60" t="s">
        <v>221</v>
      </c>
    </row>
    <row r="34" spans="1:18" ht="26.25" customHeight="1" x14ac:dyDescent="0.15">
      <c r="A34" s="160" t="s">
        <v>151</v>
      </c>
      <c r="B34" s="160"/>
      <c r="C34" s="61">
        <v>859</v>
      </c>
      <c r="D34" s="62">
        <v>731</v>
      </c>
      <c r="E34" s="62">
        <v>3</v>
      </c>
      <c r="F34" s="62">
        <v>2</v>
      </c>
      <c r="G34" s="62" t="s">
        <v>221</v>
      </c>
      <c r="H34" s="62">
        <v>19</v>
      </c>
      <c r="I34" s="62">
        <v>47</v>
      </c>
      <c r="J34" s="62">
        <v>24</v>
      </c>
      <c r="K34" s="62">
        <v>4</v>
      </c>
      <c r="L34" s="62">
        <v>7</v>
      </c>
      <c r="M34" s="62">
        <v>11</v>
      </c>
      <c r="N34" s="62">
        <v>9</v>
      </c>
      <c r="O34" s="62" t="s">
        <v>221</v>
      </c>
      <c r="P34" s="62">
        <v>1</v>
      </c>
      <c r="Q34" s="62" t="s">
        <v>221</v>
      </c>
      <c r="R34" s="62">
        <v>1</v>
      </c>
    </row>
    <row r="35" spans="1:18" ht="26.25" customHeight="1" x14ac:dyDescent="0.15">
      <c r="A35" s="158" t="s">
        <v>152</v>
      </c>
      <c r="B35" s="158"/>
      <c r="C35" s="59">
        <v>1098</v>
      </c>
      <c r="D35" s="60">
        <v>811</v>
      </c>
      <c r="E35" s="60" t="s">
        <v>221</v>
      </c>
      <c r="F35" s="60">
        <v>12</v>
      </c>
      <c r="G35" s="60">
        <v>2</v>
      </c>
      <c r="H35" s="60">
        <v>46</v>
      </c>
      <c r="I35" s="60">
        <v>13</v>
      </c>
      <c r="J35" s="60">
        <v>11</v>
      </c>
      <c r="K35" s="60">
        <v>15</v>
      </c>
      <c r="L35" s="60">
        <v>6</v>
      </c>
      <c r="M35" s="60">
        <v>73</v>
      </c>
      <c r="N35" s="60">
        <v>102</v>
      </c>
      <c r="O35" s="60">
        <v>3</v>
      </c>
      <c r="P35" s="60">
        <v>2</v>
      </c>
      <c r="Q35" s="60">
        <v>1</v>
      </c>
      <c r="R35" s="60">
        <v>1</v>
      </c>
    </row>
    <row r="36" spans="1:18" ht="26.25" customHeight="1" x14ac:dyDescent="0.15">
      <c r="A36" s="162" t="s">
        <v>153</v>
      </c>
      <c r="B36" s="162"/>
      <c r="C36" s="90">
        <v>864</v>
      </c>
      <c r="D36" s="89">
        <v>664</v>
      </c>
      <c r="E36" s="89" t="s">
        <v>221</v>
      </c>
      <c r="F36" s="89">
        <v>11</v>
      </c>
      <c r="G36" s="89">
        <v>15</v>
      </c>
      <c r="H36" s="89">
        <v>62</v>
      </c>
      <c r="I36" s="89">
        <v>38</v>
      </c>
      <c r="J36" s="89">
        <v>15</v>
      </c>
      <c r="K36" s="89">
        <v>8</v>
      </c>
      <c r="L36" s="89">
        <v>5</v>
      </c>
      <c r="M36" s="89">
        <v>14</v>
      </c>
      <c r="N36" s="89">
        <v>25</v>
      </c>
      <c r="O36" s="89">
        <v>2</v>
      </c>
      <c r="P36" s="89">
        <v>3</v>
      </c>
      <c r="Q36" s="89">
        <v>2</v>
      </c>
      <c r="R36" s="89" t="s">
        <v>221</v>
      </c>
    </row>
    <row r="37" spans="1:18" ht="13.5" customHeight="1" x14ac:dyDescent="0.15">
      <c r="A37" s="57"/>
      <c r="B37" s="115"/>
      <c r="C37" s="114"/>
    </row>
  </sheetData>
  <mergeCells count="43">
    <mergeCell ref="Q6:Q10"/>
    <mergeCell ref="R6:R10"/>
    <mergeCell ref="H6:H10"/>
    <mergeCell ref="I6:I10"/>
    <mergeCell ref="J6:J10"/>
    <mergeCell ref="K6:K10"/>
    <mergeCell ref="L6:L10"/>
    <mergeCell ref="M6:M10"/>
    <mergeCell ref="A17:B17"/>
    <mergeCell ref="A11:B11"/>
    <mergeCell ref="N6:N10"/>
    <mergeCell ref="O6:O10"/>
    <mergeCell ref="P6:P10"/>
    <mergeCell ref="A6:B10"/>
    <mergeCell ref="C6:C10"/>
    <mergeCell ref="D6:D10"/>
    <mergeCell ref="E6:E10"/>
    <mergeCell ref="F6:F10"/>
    <mergeCell ref="G6:G10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0:B30"/>
    <mergeCell ref="A31:B31"/>
    <mergeCell ref="A32:B32"/>
    <mergeCell ref="A33:B33"/>
    <mergeCell ref="A34:B34"/>
    <mergeCell ref="A35:B35"/>
  </mergeCells>
  <phoneticPr fontId="5"/>
  <pageMargins left="0.70866141732283472" right="0.70866141732283472" top="0.55118110236220474" bottom="0.55118110236220474" header="0.31496062992125984" footer="0.31496062992125984"/>
  <pageSetup paperSize="9" firstPageNumber="42" orientation="portrait" useFirstPageNumber="1" r:id="rId1"/>
  <headerFooter alignWithMargins="0">
    <oddFooter>&amp;C- &amp;P -</oddFooter>
  </headerFooter>
  <colBreaks count="1" manualBreakCount="1">
    <brk id="10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63</vt:i4>
      </vt:variant>
      <vt:variant>
        <vt:lpstr>名前付き一覧</vt:lpstr>
      </vt:variant>
      <vt:variant>
        <vt:i4>58</vt:i4>
      </vt:variant>
    </vt:vector>
  </HeadingPairs>
  <TitlesOfParts>
    <vt:vector size="121" baseType="lpstr">
      <vt:lpstr>目次</vt:lpstr>
      <vt:lpstr>1(1)</vt:lpstr>
      <vt:lpstr>1(1)農林業経営体数_1p版</vt:lpstr>
      <vt:lpstr>1(2)</vt:lpstr>
      <vt:lpstr>2(1)</vt:lpstr>
      <vt:lpstr>2(2)</vt:lpstr>
      <vt:lpstr>2(3)</vt:lpstr>
      <vt:lpstr>2(4)</vt:lpstr>
      <vt:lpstr>2(5)</vt:lpstr>
      <vt:lpstr>2(6)</vt:lpstr>
      <vt:lpstr>2(7)</vt:lpstr>
      <vt:lpstr>2(8)１</vt:lpstr>
      <vt:lpstr>2(8)2</vt:lpstr>
      <vt:lpstr>2(8)3</vt:lpstr>
      <vt:lpstr>2(9)</vt:lpstr>
      <vt:lpstr>2(10)</vt:lpstr>
      <vt:lpstr>2(11)</vt:lpstr>
      <vt:lpstr>2(12)1</vt:lpstr>
      <vt:lpstr>2(12)2</vt:lpstr>
      <vt:lpstr>2(12)3</vt:lpstr>
      <vt:lpstr>2(13)1</vt:lpstr>
      <vt:lpstr>2(13)2</vt:lpstr>
      <vt:lpstr>2(14)(15)(16)</vt:lpstr>
      <vt:lpstr>2(17)</vt:lpstr>
      <vt:lpstr>2(18)</vt:lpstr>
      <vt:lpstr>2(19)</vt:lpstr>
      <vt:lpstr>2(20)</vt:lpstr>
      <vt:lpstr>2(21)</vt:lpstr>
      <vt:lpstr>2(22)(23)</vt:lpstr>
      <vt:lpstr>2(24)</vt:lpstr>
      <vt:lpstr>2(24)続き1</vt:lpstr>
      <vt:lpstr>2(24)続き2</vt:lpstr>
      <vt:lpstr>2(25)(26)</vt:lpstr>
      <vt:lpstr>2(27)</vt:lpstr>
      <vt:lpstr>2(28)</vt:lpstr>
      <vt:lpstr>2(29)</vt:lpstr>
      <vt:lpstr>2(29)続き1</vt:lpstr>
      <vt:lpstr>2(29)続き2</vt:lpstr>
      <vt:lpstr>2(30)</vt:lpstr>
      <vt:lpstr>2(30)続き1</vt:lpstr>
      <vt:lpstr>2(30)続き2</vt:lpstr>
      <vt:lpstr>2(31)</vt:lpstr>
      <vt:lpstr>2(32)</vt:lpstr>
      <vt:lpstr>2(33)</vt:lpstr>
      <vt:lpstr>2(33)続き1</vt:lpstr>
      <vt:lpstr>2(33)続き2</vt:lpstr>
      <vt:lpstr>2(34)(35)</vt:lpstr>
      <vt:lpstr>2(36)</vt:lpstr>
      <vt:lpstr>2(36)続き1</vt:lpstr>
      <vt:lpstr>2(36)続き2</vt:lpstr>
      <vt:lpstr>2(37)</vt:lpstr>
      <vt:lpstr>2(37)続き1</vt:lpstr>
      <vt:lpstr>2(37)続き2</vt:lpstr>
      <vt:lpstr>2(38)</vt:lpstr>
      <vt:lpstr>2(38)続き1</vt:lpstr>
      <vt:lpstr>2(38)続き2</vt:lpstr>
      <vt:lpstr>3(1)</vt:lpstr>
      <vt:lpstr>3(2)</vt:lpstr>
      <vt:lpstr>3(3)</vt:lpstr>
      <vt:lpstr>3(4)</vt:lpstr>
      <vt:lpstr>3(5)</vt:lpstr>
      <vt:lpstr>3(6)</vt:lpstr>
      <vt:lpstr>4(1)(2)</vt:lpstr>
      <vt:lpstr>'1(1)'!Print_Area</vt:lpstr>
      <vt:lpstr>'1(1)農林業経営体数_1p版'!Print_Area</vt:lpstr>
      <vt:lpstr>'2(10)'!Print_Area</vt:lpstr>
      <vt:lpstr>'2(11)'!Print_Area</vt:lpstr>
      <vt:lpstr>'2(12)1'!Print_Area</vt:lpstr>
      <vt:lpstr>'2(12)2'!Print_Area</vt:lpstr>
      <vt:lpstr>'2(12)3'!Print_Area</vt:lpstr>
      <vt:lpstr>'2(13)1'!Print_Area</vt:lpstr>
      <vt:lpstr>'2(13)2'!Print_Area</vt:lpstr>
      <vt:lpstr>'2(14)(15)(16)'!Print_Area</vt:lpstr>
      <vt:lpstr>'2(17)'!Print_Area</vt:lpstr>
      <vt:lpstr>'2(18)'!Print_Area</vt:lpstr>
      <vt:lpstr>'2(19)'!Print_Area</vt:lpstr>
      <vt:lpstr>'2(2)'!Print_Area</vt:lpstr>
      <vt:lpstr>'2(20)'!Print_Area</vt:lpstr>
      <vt:lpstr>'2(21)'!Print_Area</vt:lpstr>
      <vt:lpstr>'2(22)(23)'!Print_Area</vt:lpstr>
      <vt:lpstr>'2(24)'!Print_Area</vt:lpstr>
      <vt:lpstr>'2(24)続き1'!Print_Area</vt:lpstr>
      <vt:lpstr>'2(24)続き2'!Print_Area</vt:lpstr>
      <vt:lpstr>'2(25)(26)'!Print_Area</vt:lpstr>
      <vt:lpstr>'2(27)'!Print_Area</vt:lpstr>
      <vt:lpstr>'2(28)'!Print_Area</vt:lpstr>
      <vt:lpstr>'2(29)'!Print_Area</vt:lpstr>
      <vt:lpstr>'2(29)続き1'!Print_Area</vt:lpstr>
      <vt:lpstr>'2(29)続き2'!Print_Area</vt:lpstr>
      <vt:lpstr>'2(3)'!Print_Area</vt:lpstr>
      <vt:lpstr>'2(30)'!Print_Area</vt:lpstr>
      <vt:lpstr>'2(30)続き1'!Print_Area</vt:lpstr>
      <vt:lpstr>'2(30)続き2'!Print_Area</vt:lpstr>
      <vt:lpstr>'2(31)'!Print_Area</vt:lpstr>
      <vt:lpstr>'2(32)'!Print_Area</vt:lpstr>
      <vt:lpstr>'2(33)'!Print_Area</vt:lpstr>
      <vt:lpstr>'2(33)続き1'!Print_Area</vt:lpstr>
      <vt:lpstr>'2(33)続き2'!Print_Area</vt:lpstr>
      <vt:lpstr>'2(34)(35)'!Print_Area</vt:lpstr>
      <vt:lpstr>'2(36)'!Print_Area</vt:lpstr>
      <vt:lpstr>'2(36)続き1'!Print_Area</vt:lpstr>
      <vt:lpstr>'2(36)続き2'!Print_Area</vt:lpstr>
      <vt:lpstr>'2(37)'!Print_Area</vt:lpstr>
      <vt:lpstr>'2(37)続き1'!Print_Area</vt:lpstr>
      <vt:lpstr>'2(37)続き2'!Print_Area</vt:lpstr>
      <vt:lpstr>'2(38)'!Print_Area</vt:lpstr>
      <vt:lpstr>'2(38)続き1'!Print_Area</vt:lpstr>
      <vt:lpstr>'2(38)続き2'!Print_Area</vt:lpstr>
      <vt:lpstr>'2(4)'!Print_Area</vt:lpstr>
      <vt:lpstr>'2(5)'!Print_Area</vt:lpstr>
      <vt:lpstr>'2(6)'!Print_Area</vt:lpstr>
      <vt:lpstr>'2(7)'!Print_Area</vt:lpstr>
      <vt:lpstr>'2(8)１'!Print_Area</vt:lpstr>
      <vt:lpstr>'2(8)2'!Print_Area</vt:lpstr>
      <vt:lpstr>'2(8)3'!Print_Area</vt:lpstr>
      <vt:lpstr>'2(9)'!Print_Area</vt:lpstr>
      <vt:lpstr>'3(2)'!Print_Area</vt:lpstr>
      <vt:lpstr>'4(1)(2)'!Print_Area</vt:lpstr>
      <vt:lpstr>目次!Print_Area</vt:lpstr>
      <vt:lpstr>'1(1)'!Print_Titles</vt:lpstr>
      <vt:lpstr>'1(1)農林業経営体数_1p版'!Print_Titles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masaaki_tsuduki</dc:creator>
  <cp:lastModifiedBy>Administrator</cp:lastModifiedBy>
  <cp:lastPrinted>2021-04-16T00:40:58Z</cp:lastPrinted>
  <dcterms:created xsi:type="dcterms:W3CDTF">2005-04-08T05:18:11Z</dcterms:created>
  <dcterms:modified xsi:type="dcterms:W3CDTF">2021-07-13T01:06:02Z</dcterms:modified>
</cp:coreProperties>
</file>