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L:\04生活産業統計担当\07農林業センサス\03 R7～R8農セン(審査年)◆\07 公表\07 確報（結果概要の確定値）の原稿\"/>
    </mc:Choice>
  </mc:AlternateContent>
  <xr:revisionPtr revIDLastSave="0" documentId="13_ncr:1_{98CFD5C5-CEA9-42CE-B396-A7D91B79259E}" xr6:coauthVersionLast="47" xr6:coauthVersionMax="47" xr10:uidLastSave="{00000000-0000-0000-0000-000000000000}"/>
  <bookViews>
    <workbookView xWindow="-110" yWindow="-110" windowWidth="19420" windowHeight="11500" tabRatio="843" firstSheet="9" activeTab="22" xr2:uid="{00000000-000D-0000-FFFF-FFFF00000000}"/>
  </bookViews>
  <sheets>
    <sheet name="目次" sheetId="217" r:id="rId1"/>
    <sheet name="1(1)" sheetId="100" r:id="rId2"/>
    <sheet name="1(1)農林業経営体数_1p版" sheetId="230" state="hidden" r:id="rId3"/>
    <sheet name="2(1)" sheetId="188" r:id="rId4"/>
    <sheet name="2(2)" sheetId="55" r:id="rId5"/>
    <sheet name="2(3)" sheetId="228" r:id="rId6"/>
    <sheet name="2(4)" sheetId="132" r:id="rId7"/>
    <sheet name="2(5)" sheetId="231" r:id="rId8"/>
    <sheet name="2(6)" sheetId="131" r:id="rId9"/>
    <sheet name="2(7)" sheetId="221" r:id="rId10"/>
    <sheet name="2(8)" sheetId="287" r:id="rId11"/>
    <sheet name="2(9)" sheetId="245" r:id="rId12"/>
    <sheet name="2(10)" sheetId="283" r:id="rId13"/>
    <sheet name="2(11)" sheetId="288" r:id="rId14"/>
    <sheet name="2(12)" sheetId="289" r:id="rId15"/>
    <sheet name="2(13)" sheetId="243" r:id="rId16"/>
    <sheet name="2(14)" sheetId="246" r:id="rId17"/>
    <sheet name="2(15)" sheetId="249" r:id="rId18"/>
    <sheet name="2(16)" sheetId="258" r:id="rId19"/>
    <sheet name="3(1)" sheetId="273" r:id="rId20"/>
    <sheet name="3(2)" sheetId="274" r:id="rId21"/>
    <sheet name="3(3)" sheetId="275" r:id="rId22"/>
    <sheet name="4(1)" sheetId="290" r:id="rId23"/>
  </sheets>
  <definedNames>
    <definedName name="_xlnm._FilterDatabase" localSheetId="1" hidden="1">'1(1)'!#REF!</definedName>
    <definedName name="_xlnm._FilterDatabase" localSheetId="2" hidden="1">'1(1)農林業経営体数_1p版'!#REF!</definedName>
    <definedName name="_xlnm._FilterDatabase" localSheetId="3" hidden="1">'2(1)'!#REF!</definedName>
    <definedName name="_xlnm._FilterDatabase" localSheetId="19" hidden="1">'3(1)'!#REF!</definedName>
    <definedName name="_xlnm._FilterDatabase" localSheetId="20" hidden="1">'3(2)'!#REF!</definedName>
    <definedName name="_xlnm._FilterDatabase" localSheetId="21" hidden="1">'3(3)'!#REF!</definedName>
    <definedName name="_xlnm._FilterDatabase" localSheetId="22" hidden="1">'4(1)'!$A$5:$G$9</definedName>
    <definedName name="_xlnm._FilterDatabase" localSheetId="0" hidden="1">目次!$A$5:$M$30</definedName>
    <definedName name="_xlnm.Print_Area" localSheetId="1">'1(1)'!$A$5:$N$35</definedName>
    <definedName name="_xlnm.Print_Area" localSheetId="2">'1(1)農林業経営体数_1p版'!$A$1:$N$36</definedName>
    <definedName name="_xlnm.Print_Area" localSheetId="3">'2(1)'!$A$5:$S$35</definedName>
    <definedName name="_xlnm.Print_Area" localSheetId="12">'2(10)'!$A$5:$I$35</definedName>
    <definedName name="_xlnm.Print_Area" localSheetId="13">'2(11)'!$A$5:$O$35</definedName>
    <definedName name="_xlnm.Print_Area" localSheetId="14">'2(12)'!$A$5:$O$35</definedName>
    <definedName name="_xlnm.Print_Area" localSheetId="15">'2(13)'!$A$5:$L$35</definedName>
    <definedName name="_xlnm.Print_Area" localSheetId="16">'2(14)'!$A$5:$AX$35</definedName>
    <definedName name="_xlnm.Print_Area" localSheetId="17">'2(15)'!$A$5:$K$35</definedName>
    <definedName name="_xlnm.Print_Area" localSheetId="18">'2(16)'!$A$5:$AC$35</definedName>
    <definedName name="_xlnm.Print_Area" localSheetId="4">'2(2)'!$A$5:$M$36</definedName>
    <definedName name="_xlnm.Print_Area" localSheetId="5">'2(3)'!$A$5:$R$35</definedName>
    <definedName name="_xlnm.Print_Area" localSheetId="6">'2(4)'!$A$5:$R$35</definedName>
    <definedName name="_xlnm.Print_Area" localSheetId="7">'2(5)'!$A$5:$O$35</definedName>
    <definedName name="_xlnm.Print_Area" localSheetId="8">'2(6)'!$A$5:$R$36</definedName>
    <definedName name="_xlnm.Print_Area" localSheetId="9">'2(7)'!$A$5:$R$35</definedName>
    <definedName name="_xlnm.Print_Area" localSheetId="10">'2(8)'!$A$5:$T$35</definedName>
    <definedName name="_xlnm.Print_Area" localSheetId="11">'2(9)'!$A$5:$H$35</definedName>
    <definedName name="_xlnm.Print_Area" localSheetId="19">'3(1)'!$A$5:$S$35</definedName>
    <definedName name="_xlnm.Print_Area" localSheetId="20">'3(2)'!$A$5:$N$35</definedName>
    <definedName name="_xlnm.Print_Area" localSheetId="21">'3(3)'!$A$5:$F$35</definedName>
    <definedName name="_xlnm.Print_Area" localSheetId="22">'4(1)'!$A$5:$G$216</definedName>
    <definedName name="_xlnm.Print_Area" localSheetId="0">目次!$A$1:$L$45</definedName>
    <definedName name="_xlnm.Print_Titles" localSheetId="1">'1(1)'!$A:$B,'1(1)'!$5:$9</definedName>
    <definedName name="_xlnm.Print_Titles" localSheetId="2">'1(1)農林業経営体数_1p版'!$2:$10</definedName>
    <definedName name="_xlnm.Print_Titles" localSheetId="3">'2(1)'!$A:$B,'2(1)'!$5:$9</definedName>
    <definedName name="_xlnm.Print_Titles" localSheetId="12">'2(10)'!$A:$B,'2(10)'!$5:$9</definedName>
    <definedName name="_xlnm.Print_Titles" localSheetId="13">'2(11)'!$A:$B,'2(11)'!$5:$9</definedName>
    <definedName name="_xlnm.Print_Titles" localSheetId="14">'2(12)'!$A:$B,'2(12)'!$5:$9</definedName>
    <definedName name="_xlnm.Print_Titles" localSheetId="15">'2(13)'!$A:$B,'2(13)'!$5:$9</definedName>
    <definedName name="_xlnm.Print_Titles" localSheetId="16">'2(14)'!$A:$B,'2(14)'!$5:$9</definedName>
    <definedName name="_xlnm.Print_Titles" localSheetId="17">'2(15)'!$A:$B,'2(15)'!$5:$9</definedName>
    <definedName name="_xlnm.Print_Titles" localSheetId="18">'2(16)'!$A:$B,'2(16)'!$5:$9</definedName>
    <definedName name="_xlnm.Print_Titles" localSheetId="4">'2(2)'!$A:$B,'2(2)'!$5:$10</definedName>
    <definedName name="_xlnm.Print_Titles" localSheetId="5">'2(3)'!$A:$B,'2(3)'!$5:$9</definedName>
    <definedName name="_xlnm.Print_Titles" localSheetId="6">'2(4)'!$A:$B,'2(4)'!$5:$9</definedName>
    <definedName name="_xlnm.Print_Titles" localSheetId="7">'2(5)'!$A:$B,'2(5)'!$5:$9</definedName>
    <definedName name="_xlnm.Print_Titles" localSheetId="8">'2(6)'!$A:$B,'2(6)'!$5:$10</definedName>
    <definedName name="_xlnm.Print_Titles" localSheetId="9">'2(7)'!$A:$B,'2(7)'!$5:$9</definedName>
    <definedName name="_xlnm.Print_Titles" localSheetId="10">'2(8)'!$A:$B,'2(8)'!$5:$9</definedName>
    <definedName name="_xlnm.Print_Titles" localSheetId="11">'2(9)'!$A:$B,'2(9)'!$5:$9</definedName>
    <definedName name="_xlnm.Print_Titles" localSheetId="19">'3(1)'!$A:$B,'3(1)'!$5:$9</definedName>
    <definedName name="_xlnm.Print_Titles" localSheetId="20">'3(2)'!$A:$B,'3(2)'!$5:$9</definedName>
    <definedName name="_xlnm.Print_Titles" localSheetId="21">'3(3)'!$A:$B,'3(3)'!$5:$9</definedName>
    <definedName name="_xlnm.Print_Titles" localSheetId="22">'4(1)'!$A:$C,'4(1)'!$5:$9</definedName>
    <definedName name="_xlnm.Print_Titles" localSheetId="0">目次!$1:$5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287" l="1"/>
  <c r="C34" i="287"/>
  <c r="C33" i="287"/>
  <c r="C32" i="287"/>
  <c r="C31" i="287"/>
  <c r="C30" i="287"/>
  <c r="C29" i="287"/>
  <c r="C28" i="287"/>
  <c r="C27" i="287"/>
  <c r="C26" i="287"/>
  <c r="C25" i="287"/>
  <c r="C24" i="287"/>
  <c r="C23" i="287"/>
  <c r="C22" i="287"/>
  <c r="C21" i="287"/>
  <c r="C20" i="287"/>
  <c r="C19" i="287"/>
  <c r="C18" i="287"/>
  <c r="C17" i="287"/>
  <c r="C16" i="287"/>
  <c r="C15" i="287"/>
  <c r="C14" i="287"/>
  <c r="C13" i="287"/>
  <c r="C12" i="287"/>
  <c r="C11" i="287"/>
  <c r="C10" i="287"/>
  <c r="M36" i="55" l="1"/>
  <c r="M35" i="55"/>
  <c r="M34" i="55"/>
  <c r="M33" i="55"/>
  <c r="M32" i="55"/>
  <c r="M31" i="55"/>
  <c r="M30" i="55"/>
  <c r="M29" i="55"/>
  <c r="M28" i="55"/>
  <c r="M27" i="55"/>
  <c r="M26" i="55"/>
  <c r="M25" i="55"/>
  <c r="M24" i="55"/>
  <c r="M23" i="55"/>
  <c r="M22" i="55"/>
  <c r="M21" i="55"/>
  <c r="M20" i="55"/>
  <c r="M19" i="55"/>
  <c r="M18" i="55"/>
  <c r="M17" i="55"/>
  <c r="M16" i="55"/>
  <c r="M15" i="55"/>
  <c r="M14" i="55"/>
  <c r="M13" i="55"/>
  <c r="M12" i="55"/>
  <c r="M11" i="55"/>
  <c r="C37" i="230" l="1"/>
  <c r="N37" i="230"/>
  <c r="N38" i="230" s="1"/>
  <c r="M37" i="230"/>
  <c r="M38" i="230" s="1"/>
  <c r="L37" i="230"/>
  <c r="L38" i="230" s="1"/>
  <c r="K37" i="230"/>
  <c r="K38" i="230" s="1"/>
  <c r="J37" i="230"/>
  <c r="J38" i="230" s="1"/>
  <c r="I37" i="230"/>
  <c r="I38" i="230" s="1"/>
  <c r="H37" i="230"/>
  <c r="H38" i="230" s="1"/>
  <c r="G37" i="230"/>
  <c r="G38" i="230" s="1"/>
  <c r="F37" i="230"/>
  <c r="F38" i="230" s="1"/>
  <c r="E37" i="230"/>
  <c r="E38" i="230" s="1"/>
  <c r="D37" i="230"/>
  <c r="D38" i="230" s="1"/>
  <c r="C38" i="230" l="1"/>
</calcChain>
</file>

<file path=xl/sharedStrings.xml><?xml version="1.0" encoding="utf-8"?>
<sst xmlns="http://schemas.openxmlformats.org/spreadsheetml/2006/main" count="3003" uniqueCount="526">
  <si>
    <t>株式会社</t>
    <rPh sb="0" eb="2">
      <t>カブシキカイ</t>
    </rPh>
    <rPh sb="2" eb="4">
      <t>カイシャ</t>
    </rPh>
    <phoneticPr fontId="7"/>
  </si>
  <si>
    <t>計</t>
    <rPh sb="0" eb="1">
      <t>ケイ</t>
    </rPh>
    <phoneticPr fontId="7"/>
  </si>
  <si>
    <t>農林業経営体</t>
    <rPh sb="0" eb="3">
      <t>ノウリンギョウ</t>
    </rPh>
    <rPh sb="3" eb="6">
      <t>ケイエイタイ</t>
    </rPh>
    <phoneticPr fontId="5"/>
  </si>
  <si>
    <t>農業経営体</t>
    <rPh sb="0" eb="2">
      <t>ノウギョウ</t>
    </rPh>
    <rPh sb="2" eb="5">
      <t>ケイエイタイ</t>
    </rPh>
    <phoneticPr fontId="5"/>
  </si>
  <si>
    <t>林業経営体</t>
    <rPh sb="0" eb="2">
      <t>リンギョウ</t>
    </rPh>
    <rPh sb="2" eb="5">
      <t>ケイエイタイ</t>
    </rPh>
    <phoneticPr fontId="5"/>
  </si>
  <si>
    <t>合計</t>
    <rPh sb="0" eb="2">
      <t>ゴウケイ</t>
    </rPh>
    <phoneticPr fontId="7"/>
  </si>
  <si>
    <t>農協</t>
    <rPh sb="0" eb="2">
      <t>ノウキョウ</t>
    </rPh>
    <phoneticPr fontId="5"/>
  </si>
  <si>
    <t>計</t>
    <rPh sb="0" eb="1">
      <t>ケイ</t>
    </rPh>
    <phoneticPr fontId="7"/>
  </si>
  <si>
    <t>0.3ha未満</t>
    <rPh sb="5" eb="7">
      <t>ミマン</t>
    </rPh>
    <phoneticPr fontId="7"/>
  </si>
  <si>
    <t>稲作</t>
    <rPh sb="0" eb="2">
      <t>イナサク</t>
    </rPh>
    <phoneticPr fontId="7"/>
  </si>
  <si>
    <t>麦類作</t>
    <rPh sb="0" eb="2">
      <t>ムギルイ</t>
    </rPh>
    <rPh sb="2" eb="3">
      <t>サク</t>
    </rPh>
    <phoneticPr fontId="7"/>
  </si>
  <si>
    <t>露地野菜</t>
    <rPh sb="0" eb="2">
      <t>ロジ</t>
    </rPh>
    <rPh sb="2" eb="4">
      <t>ヤサイ</t>
    </rPh>
    <phoneticPr fontId="7"/>
  </si>
  <si>
    <t>施設野菜</t>
    <rPh sb="0" eb="2">
      <t>シセツ</t>
    </rPh>
    <rPh sb="2" eb="4">
      <t>ヤサイ</t>
    </rPh>
    <phoneticPr fontId="7"/>
  </si>
  <si>
    <t>果樹類</t>
    <rPh sb="0" eb="3">
      <t>カジュルイ</t>
    </rPh>
    <phoneticPr fontId="7"/>
  </si>
  <si>
    <t>酪農</t>
    <rPh sb="0" eb="2">
      <t>ラクノウ</t>
    </rPh>
    <phoneticPr fontId="7"/>
  </si>
  <si>
    <t>肉用牛</t>
    <rPh sb="0" eb="3">
      <t>ニクヨウギュウ</t>
    </rPh>
    <phoneticPr fontId="7"/>
  </si>
  <si>
    <t>養豚</t>
    <rPh sb="0" eb="2">
      <t>ヨウトン</t>
    </rPh>
    <phoneticPr fontId="7"/>
  </si>
  <si>
    <t>養鶏</t>
    <rPh sb="0" eb="2">
      <t>ヨウケイ</t>
    </rPh>
    <phoneticPr fontId="7"/>
  </si>
  <si>
    <t>養蚕</t>
    <rPh sb="0" eb="2">
      <t>ヨウサン</t>
    </rPh>
    <phoneticPr fontId="7"/>
  </si>
  <si>
    <t>小計</t>
    <rPh sb="0" eb="2">
      <t>ショウケイ</t>
    </rPh>
    <phoneticPr fontId="7"/>
  </si>
  <si>
    <t>合同会社</t>
    <rPh sb="0" eb="2">
      <t>ゴウドウ</t>
    </rPh>
    <rPh sb="2" eb="4">
      <t>カイシャ</t>
    </rPh>
    <phoneticPr fontId="5"/>
  </si>
  <si>
    <t>小計</t>
    <rPh sb="0" eb="2">
      <t>ショウケイ</t>
    </rPh>
    <phoneticPr fontId="5"/>
  </si>
  <si>
    <t>森林組合</t>
    <rPh sb="0" eb="2">
      <t>シンリン</t>
    </rPh>
    <rPh sb="2" eb="4">
      <t>クミアイ</t>
    </rPh>
    <phoneticPr fontId="5"/>
  </si>
  <si>
    <t>単位：経営体</t>
    <rPh sb="0" eb="2">
      <t>タンイ</t>
    </rPh>
    <rPh sb="3" eb="6">
      <t>ケイエイタイ</t>
    </rPh>
    <phoneticPr fontId="7"/>
  </si>
  <si>
    <t>２　農業経営体</t>
    <rPh sb="2" eb="4">
      <t>ノウギョウ</t>
    </rPh>
    <rPh sb="4" eb="7">
      <t>ケイエイタイ</t>
    </rPh>
    <phoneticPr fontId="5"/>
  </si>
  <si>
    <t>女</t>
    <rPh sb="0" eb="1">
      <t>オンナ</t>
    </rPh>
    <phoneticPr fontId="5"/>
  </si>
  <si>
    <t>　１　農林業経営体</t>
    <rPh sb="3" eb="6">
      <t>ノウリンギョウ</t>
    </rPh>
    <rPh sb="6" eb="9">
      <t>ケイエイタイ</t>
    </rPh>
    <phoneticPr fontId="7"/>
  </si>
  <si>
    <t>　　(1) 農林業経営体数</t>
    <rPh sb="6" eb="9">
      <t>ノウリンギョウ</t>
    </rPh>
    <rPh sb="9" eb="12">
      <t>ケイエイタイ</t>
    </rPh>
    <rPh sb="12" eb="13">
      <t>スウ</t>
    </rPh>
    <phoneticPr fontId="5"/>
  </si>
  <si>
    <t>経営耕地
な    し</t>
    <rPh sb="0" eb="2">
      <t>ケイエイ</t>
    </rPh>
    <rPh sb="2" eb="3">
      <t>コウ</t>
    </rPh>
    <rPh sb="3" eb="4">
      <t>チ</t>
    </rPh>
    <phoneticPr fontId="7"/>
  </si>
  <si>
    <t>相互会社</t>
    <rPh sb="0" eb="2">
      <t>ソウゴ</t>
    </rPh>
    <rPh sb="2" eb="4">
      <t>カイシャ</t>
    </rPh>
    <phoneticPr fontId="5"/>
  </si>
  <si>
    <t>販売なし</t>
    <rPh sb="0" eb="2">
      <t>ハンバイ</t>
    </rPh>
    <phoneticPr fontId="7"/>
  </si>
  <si>
    <t>会　社</t>
    <rPh sb="0" eb="1">
      <t>カイ</t>
    </rPh>
    <rPh sb="2" eb="3">
      <t>シャ</t>
    </rPh>
    <phoneticPr fontId="7"/>
  </si>
  <si>
    <t>各　種　団　体</t>
    <rPh sb="0" eb="1">
      <t>カク</t>
    </rPh>
    <rPh sb="2" eb="3">
      <t>シュ</t>
    </rPh>
    <rPh sb="4" eb="5">
      <t>ダン</t>
    </rPh>
    <rPh sb="6" eb="7">
      <t>カラダ</t>
    </rPh>
    <phoneticPr fontId="5"/>
  </si>
  <si>
    <t>５億円
以上</t>
    <rPh sb="1" eb="3">
      <t>オクエン</t>
    </rPh>
    <rPh sb="4" eb="6">
      <t>イジョウ</t>
    </rPh>
    <phoneticPr fontId="7"/>
  </si>
  <si>
    <t>１　農林業経営体</t>
    <rPh sb="2" eb="5">
      <t>ノウリンギョウ</t>
    </rPh>
    <rPh sb="5" eb="8">
      <t>ケイエイタイ</t>
    </rPh>
    <phoneticPr fontId="5"/>
  </si>
  <si>
    <t>計</t>
    <rPh sb="0" eb="1">
      <t>ケイ</t>
    </rPh>
    <phoneticPr fontId="5"/>
  </si>
  <si>
    <t>経営体数</t>
    <rPh sb="0" eb="3">
      <t>ケイエイタイ</t>
    </rPh>
    <rPh sb="3" eb="4">
      <t>スウ</t>
    </rPh>
    <phoneticPr fontId="5"/>
  </si>
  <si>
    <t>市町名</t>
    <rPh sb="0" eb="3">
      <t>シチョウメイ</t>
    </rPh>
    <phoneticPr fontId="5"/>
  </si>
  <si>
    <t>県計</t>
    <rPh sb="0" eb="1">
      <t>ケン</t>
    </rPh>
    <rPh sb="1" eb="2">
      <t>ケイ</t>
    </rPh>
    <phoneticPr fontId="5"/>
  </si>
  <si>
    <t>宇都宮市</t>
    <rPh sb="0" eb="4">
      <t>ウツノミヤシ</t>
    </rPh>
    <phoneticPr fontId="5"/>
  </si>
  <si>
    <t>足利市</t>
    <rPh sb="0" eb="3">
      <t>アシカガシ</t>
    </rPh>
    <phoneticPr fontId="5"/>
  </si>
  <si>
    <t>栃木市</t>
    <rPh sb="0" eb="3">
      <t>トチギシ</t>
    </rPh>
    <phoneticPr fontId="5"/>
  </si>
  <si>
    <t>佐野市</t>
    <rPh sb="0" eb="3">
      <t>サノシ</t>
    </rPh>
    <phoneticPr fontId="5"/>
  </si>
  <si>
    <t>鹿沼市</t>
    <rPh sb="0" eb="2">
      <t>カヌマ</t>
    </rPh>
    <rPh sb="2" eb="3">
      <t>シ</t>
    </rPh>
    <phoneticPr fontId="5"/>
  </si>
  <si>
    <t>日光市</t>
    <rPh sb="0" eb="3">
      <t>ニッコウシ</t>
    </rPh>
    <phoneticPr fontId="5"/>
  </si>
  <si>
    <t>小山市</t>
    <rPh sb="0" eb="3">
      <t>オヤマシ</t>
    </rPh>
    <phoneticPr fontId="5"/>
  </si>
  <si>
    <t>真岡市</t>
    <rPh sb="0" eb="2">
      <t>モオカ</t>
    </rPh>
    <rPh sb="2" eb="3">
      <t>シ</t>
    </rPh>
    <phoneticPr fontId="5"/>
  </si>
  <si>
    <t>大田原市</t>
    <rPh sb="0" eb="4">
      <t>オオタワラシ</t>
    </rPh>
    <phoneticPr fontId="5"/>
  </si>
  <si>
    <t>矢板市</t>
    <rPh sb="0" eb="3">
      <t>ヤイタシ</t>
    </rPh>
    <phoneticPr fontId="5"/>
  </si>
  <si>
    <t>那須塩原市</t>
    <rPh sb="0" eb="5">
      <t>ナスシオバラシ</t>
    </rPh>
    <phoneticPr fontId="5"/>
  </si>
  <si>
    <t>さくら市</t>
    <rPh sb="3" eb="4">
      <t>シ</t>
    </rPh>
    <phoneticPr fontId="5"/>
  </si>
  <si>
    <t>那須烏山市</t>
    <rPh sb="0" eb="5">
      <t>ナスカラスヤマシ</t>
    </rPh>
    <phoneticPr fontId="5"/>
  </si>
  <si>
    <t>下野市</t>
    <rPh sb="0" eb="3">
      <t>シモツケシ</t>
    </rPh>
    <phoneticPr fontId="5"/>
  </si>
  <si>
    <t>上三川町</t>
    <rPh sb="0" eb="4">
      <t>カミノカワマチ</t>
    </rPh>
    <phoneticPr fontId="5"/>
  </si>
  <si>
    <t>益子町</t>
    <rPh sb="0" eb="3">
      <t>マシコマチ</t>
    </rPh>
    <phoneticPr fontId="5"/>
  </si>
  <si>
    <t>茂木町</t>
    <rPh sb="0" eb="3">
      <t>モテギマチ</t>
    </rPh>
    <phoneticPr fontId="5"/>
  </si>
  <si>
    <t>市貝町</t>
    <rPh sb="0" eb="3">
      <t>イチカイマチ</t>
    </rPh>
    <phoneticPr fontId="5"/>
  </si>
  <si>
    <t>芳賀町</t>
    <rPh sb="0" eb="3">
      <t>ハガマチ</t>
    </rPh>
    <phoneticPr fontId="5"/>
  </si>
  <si>
    <t>壬生町</t>
    <rPh sb="0" eb="3">
      <t>ミブマチ</t>
    </rPh>
    <phoneticPr fontId="5"/>
  </si>
  <si>
    <t>野木町</t>
    <rPh sb="0" eb="3">
      <t>ノギマチ</t>
    </rPh>
    <phoneticPr fontId="5"/>
  </si>
  <si>
    <t>塩谷町</t>
    <rPh sb="0" eb="3">
      <t>シオヤマチ</t>
    </rPh>
    <phoneticPr fontId="5"/>
  </si>
  <si>
    <t>高根沢町</t>
    <rPh sb="0" eb="4">
      <t>タカネザワマチ</t>
    </rPh>
    <phoneticPr fontId="5"/>
  </si>
  <si>
    <t>那須町</t>
    <rPh sb="0" eb="3">
      <t>ナスマチ</t>
    </rPh>
    <phoneticPr fontId="5"/>
  </si>
  <si>
    <t>那珂川町</t>
    <rPh sb="0" eb="4">
      <t>ナカガワマチ</t>
    </rPh>
    <phoneticPr fontId="5"/>
  </si>
  <si>
    <t>鹿沼市</t>
    <rPh sb="0" eb="3">
      <t>カヌマシ</t>
    </rPh>
    <phoneticPr fontId="5"/>
  </si>
  <si>
    <t>個人経営体</t>
    <rPh sb="0" eb="2">
      <t>コジン</t>
    </rPh>
    <rPh sb="2" eb="5">
      <t>ケイエイタイ</t>
    </rPh>
    <phoneticPr fontId="5"/>
  </si>
  <si>
    <t>個人経営体</t>
    <rPh sb="0" eb="2">
      <t>コジン</t>
    </rPh>
    <rPh sb="2" eb="5">
      <t>ケイエイタイ</t>
    </rPh>
    <phoneticPr fontId="5"/>
  </si>
  <si>
    <t>団体経営体</t>
    <rPh sb="0" eb="2">
      <t>ダンタイ</t>
    </rPh>
    <rPh sb="2" eb="5">
      <t>ケイエイタイ</t>
    </rPh>
    <phoneticPr fontId="5"/>
  </si>
  <si>
    <t>法人経営体</t>
    <rPh sb="0" eb="2">
      <t>ホウジン</t>
    </rPh>
    <rPh sb="2" eb="5">
      <t>ケイエイタイ</t>
    </rPh>
    <phoneticPr fontId="5"/>
  </si>
  <si>
    <t>田</t>
    <rPh sb="0" eb="1">
      <t>タ</t>
    </rPh>
    <phoneticPr fontId="7"/>
  </si>
  <si>
    <t>畑</t>
    <rPh sb="0" eb="1">
      <t>ハタケ</t>
    </rPh>
    <phoneticPr fontId="7"/>
  </si>
  <si>
    <t>樹園地</t>
    <rPh sb="0" eb="1">
      <t>ジュ</t>
    </rPh>
    <rPh sb="1" eb="3">
      <t>エンチ</t>
    </rPh>
    <phoneticPr fontId="7"/>
  </si>
  <si>
    <t>露地野菜</t>
    <rPh sb="0" eb="2">
      <t>ロジ</t>
    </rPh>
    <rPh sb="2" eb="4">
      <t>ヤサイ</t>
    </rPh>
    <phoneticPr fontId="5"/>
  </si>
  <si>
    <t>施設野菜</t>
    <rPh sb="0" eb="2">
      <t>シセツ</t>
    </rPh>
    <rPh sb="2" eb="4">
      <t>ヤサイ</t>
    </rPh>
    <phoneticPr fontId="5"/>
  </si>
  <si>
    <t>花き・花木</t>
    <rPh sb="0" eb="1">
      <t>カ</t>
    </rPh>
    <rPh sb="3" eb="5">
      <t>カボク</t>
    </rPh>
    <phoneticPr fontId="5"/>
  </si>
  <si>
    <t>青色申告を行っている経営体</t>
    <rPh sb="10" eb="13">
      <t>ケイエイタイ</t>
    </rPh>
    <phoneticPr fontId="5"/>
  </si>
  <si>
    <t>正規の簿記</t>
    <rPh sb="0" eb="2">
      <t>セイキ</t>
    </rPh>
    <rPh sb="3" eb="5">
      <t>ボキ</t>
    </rPh>
    <phoneticPr fontId="5"/>
  </si>
  <si>
    <t>簡易簿記</t>
    <rPh sb="0" eb="2">
      <t>カンイ</t>
    </rPh>
    <rPh sb="2" eb="4">
      <t>ボキ</t>
    </rPh>
    <phoneticPr fontId="5"/>
  </si>
  <si>
    <t>現金主義</t>
    <rPh sb="0" eb="2">
      <t>ゲンキン</t>
    </rPh>
    <rPh sb="2" eb="4">
      <t>シュギ</t>
    </rPh>
    <phoneticPr fontId="5"/>
  </si>
  <si>
    <t>素材生産量</t>
    <rPh sb="0" eb="2">
      <t>ソザイ</t>
    </rPh>
    <rPh sb="2" eb="5">
      <t>セイサンリョウ</t>
    </rPh>
    <phoneticPr fontId="5"/>
  </si>
  <si>
    <t>-</t>
  </si>
  <si>
    <t>個　人
経営体</t>
    <rPh sb="0" eb="1">
      <t>コ</t>
    </rPh>
    <rPh sb="2" eb="3">
      <t>ヒト</t>
    </rPh>
    <rPh sb="4" eb="7">
      <t>ケイエイタイ</t>
    </rPh>
    <phoneticPr fontId="5"/>
  </si>
  <si>
    <t>農林業
経営体</t>
    <rPh sb="0" eb="3">
      <t>ノウリンギョウ</t>
    </rPh>
    <rPh sb="4" eb="7">
      <t>ケイエイタイ</t>
    </rPh>
    <phoneticPr fontId="5"/>
  </si>
  <si>
    <t>農　業
経営体</t>
    <rPh sb="0" eb="1">
      <t>ノウ</t>
    </rPh>
    <rPh sb="2" eb="3">
      <t>ギョウ</t>
    </rPh>
    <rPh sb="4" eb="7">
      <t>ケイエイタイ</t>
    </rPh>
    <phoneticPr fontId="5"/>
  </si>
  <si>
    <t>林　業
経営体</t>
    <rPh sb="0" eb="1">
      <t>ハヤシ</t>
    </rPh>
    <rPh sb="2" eb="3">
      <t>ギョウ</t>
    </rPh>
    <rPh sb="4" eb="7">
      <t>ケイエイタイ</t>
    </rPh>
    <phoneticPr fontId="5"/>
  </si>
  <si>
    <t>x</t>
  </si>
  <si>
    <t>青色申告を行っていない経営体</t>
    <rPh sb="0" eb="2">
      <t>アオイロ</t>
    </rPh>
    <rPh sb="2" eb="4">
      <t>シンコク</t>
    </rPh>
    <rPh sb="5" eb="6">
      <t>オコナ</t>
    </rPh>
    <rPh sb="11" eb="14">
      <t>ケイエイタイ</t>
    </rPh>
    <phoneticPr fontId="5"/>
  </si>
  <si>
    <t>データを活用した農業を行っていない経営体</t>
    <rPh sb="4" eb="6">
      <t>カツヨウ</t>
    </rPh>
    <rPh sb="8" eb="10">
      <t>ノウギョウ</t>
    </rPh>
    <rPh sb="11" eb="12">
      <t>オコナ</t>
    </rPh>
    <rPh sb="17" eb="20">
      <t>ケイエイタイ</t>
    </rPh>
    <phoneticPr fontId="5"/>
  </si>
  <si>
    <t>男</t>
    <rPh sb="0" eb="1">
      <t>オトコ</t>
    </rPh>
    <phoneticPr fontId="5"/>
  </si>
  <si>
    <t>実経営体数</t>
    <rPh sb="0" eb="1">
      <t>ジツ</t>
    </rPh>
    <rPh sb="1" eb="4">
      <t>ケイエイタイ</t>
    </rPh>
    <rPh sb="4" eb="5">
      <t>スウ</t>
    </rPh>
    <phoneticPr fontId="5"/>
  </si>
  <si>
    <t>雇い入れた実経営体数</t>
    <rPh sb="0" eb="3">
      <t>ヤトイイ</t>
    </rPh>
    <rPh sb="5" eb="6">
      <t>ジツ</t>
    </rPh>
    <rPh sb="6" eb="9">
      <t>ケイエイタイ</t>
    </rPh>
    <rPh sb="9" eb="10">
      <t>スウ</t>
    </rPh>
    <phoneticPr fontId="5"/>
  </si>
  <si>
    <t>保有山林のある
経営体数</t>
    <rPh sb="0" eb="2">
      <t>ホユウ</t>
    </rPh>
    <rPh sb="2" eb="4">
      <t>サンリン</t>
    </rPh>
    <rPh sb="8" eb="10">
      <t>ケイエイ</t>
    </rPh>
    <rPh sb="10" eb="12">
      <t>タイスウ</t>
    </rPh>
    <phoneticPr fontId="22"/>
  </si>
  <si>
    <t>素材生産を行った
経営体数</t>
    <rPh sb="0" eb="2">
      <t>ソザイ</t>
    </rPh>
    <rPh sb="2" eb="4">
      <t>セイサン</t>
    </rPh>
    <rPh sb="5" eb="6">
      <t>オコナ</t>
    </rPh>
    <rPh sb="9" eb="12">
      <t>ケイエイタイ</t>
    </rPh>
    <rPh sb="12" eb="13">
      <t>スウ</t>
    </rPh>
    <phoneticPr fontId="5"/>
  </si>
  <si>
    <t>単位：戸</t>
    <rPh sb="0" eb="2">
      <t>タンイ</t>
    </rPh>
    <rPh sb="3" eb="4">
      <t>コ</t>
    </rPh>
    <phoneticPr fontId="17"/>
  </si>
  <si>
    <t>総農家</t>
    <rPh sb="0" eb="3">
      <t>ソウノウカ</t>
    </rPh>
    <phoneticPr fontId="5"/>
  </si>
  <si>
    <t>販売農家</t>
    <rPh sb="0" eb="4">
      <t>ハンバイノウカ</t>
    </rPh>
    <phoneticPr fontId="5"/>
  </si>
  <si>
    <t>法人化
している</t>
    <rPh sb="0" eb="3">
      <t>ホウジンカ</t>
    </rPh>
    <phoneticPr fontId="5"/>
  </si>
  <si>
    <t>自給的農家</t>
    <rPh sb="0" eb="3">
      <t>ジキュウテキ</t>
    </rPh>
    <rPh sb="3" eb="5">
      <t>ノウカ</t>
    </rPh>
    <phoneticPr fontId="5"/>
  </si>
  <si>
    <t>３　林業経営体</t>
    <rPh sb="2" eb="4">
      <t>リンギョウ</t>
    </rPh>
    <rPh sb="4" eb="7">
      <t>ケイエイタイ</t>
    </rPh>
    <phoneticPr fontId="5"/>
  </si>
  <si>
    <t>４　総農家等</t>
    <rPh sb="2" eb="3">
      <t>ソウ</t>
    </rPh>
    <rPh sb="3" eb="5">
      <t>ノウカ</t>
    </rPh>
    <rPh sb="5" eb="6">
      <t>トウ</t>
    </rPh>
    <phoneticPr fontId="5"/>
  </si>
  <si>
    <t>単位：ａ</t>
    <rPh sb="0" eb="2">
      <t>タンイ</t>
    </rPh>
    <phoneticPr fontId="7"/>
  </si>
  <si>
    <t>目次に戻る</t>
    <rPh sb="0" eb="2">
      <t>モクジ</t>
    </rPh>
    <rPh sb="3" eb="4">
      <t>モド</t>
    </rPh>
    <phoneticPr fontId="5"/>
  </si>
  <si>
    <t>１　農林業経営体</t>
    <rPh sb="2" eb="5">
      <t>ノウリンギョウ</t>
    </rPh>
    <rPh sb="5" eb="8">
      <t>ケイエイタイ</t>
    </rPh>
    <phoneticPr fontId="7"/>
  </si>
  <si>
    <t>２　農業経営体</t>
    <rPh sb="2" eb="4">
      <t>ノウギョウ</t>
    </rPh>
    <rPh sb="4" eb="7">
      <t>ケイエイタイ</t>
    </rPh>
    <phoneticPr fontId="7"/>
  </si>
  <si>
    <t>単位　経営体数：経営体、面積：ａ</t>
    <rPh sb="0" eb="2">
      <t>タンイ</t>
    </rPh>
    <rPh sb="12" eb="14">
      <t>メンセキ</t>
    </rPh>
    <phoneticPr fontId="7"/>
  </si>
  <si>
    <t>(10)</t>
    <phoneticPr fontId="5"/>
  </si>
  <si>
    <t>(9)</t>
    <phoneticPr fontId="5"/>
  </si>
  <si>
    <t>(1)</t>
    <phoneticPr fontId="5"/>
  </si>
  <si>
    <t>(2)</t>
    <phoneticPr fontId="5"/>
  </si>
  <si>
    <t>(3)</t>
    <phoneticPr fontId="5"/>
  </si>
  <si>
    <t>(4)</t>
    <phoneticPr fontId="5"/>
  </si>
  <si>
    <t>(5)</t>
    <phoneticPr fontId="5"/>
  </si>
  <si>
    <t>(6)</t>
    <phoneticPr fontId="5"/>
  </si>
  <si>
    <t>(7)</t>
    <phoneticPr fontId="5"/>
  </si>
  <si>
    <t>(8)</t>
    <phoneticPr fontId="5"/>
  </si>
  <si>
    <t>(11)</t>
    <phoneticPr fontId="5"/>
  </si>
  <si>
    <t>(12)</t>
    <phoneticPr fontId="5"/>
  </si>
  <si>
    <t>(13)</t>
    <phoneticPr fontId="5"/>
  </si>
  <si>
    <t>(14)</t>
    <phoneticPr fontId="5"/>
  </si>
  <si>
    <t>(15)</t>
    <phoneticPr fontId="5"/>
  </si>
  <si>
    <t>150.0ha
以上</t>
    <rPh sb="8" eb="9">
      <t>イ</t>
    </rPh>
    <rPh sb="9" eb="10">
      <t>ウエ</t>
    </rPh>
    <phoneticPr fontId="7"/>
  </si>
  <si>
    <t>農産物の販売のあった経営体</t>
    <rPh sb="0" eb="3">
      <t>ノウサンブツ</t>
    </rPh>
    <rPh sb="4" eb="6">
      <t>ハンバイ</t>
    </rPh>
    <rPh sb="10" eb="13">
      <t>ケイエイタイ</t>
    </rPh>
    <phoneticPr fontId="7"/>
  </si>
  <si>
    <t>稲作</t>
    <rPh sb="0" eb="1">
      <t>イネ</t>
    </rPh>
    <rPh sb="1" eb="2">
      <t>サク</t>
    </rPh>
    <phoneticPr fontId="5"/>
  </si>
  <si>
    <t>麦類作</t>
    <rPh sb="0" eb="1">
      <t>ムギ</t>
    </rPh>
    <rPh sb="1" eb="2">
      <t>タグイ</t>
    </rPh>
    <rPh sb="2" eb="3">
      <t>サク</t>
    </rPh>
    <phoneticPr fontId="5"/>
  </si>
  <si>
    <t>果樹類</t>
    <rPh sb="0" eb="1">
      <t>ハタシ</t>
    </rPh>
    <rPh sb="1" eb="2">
      <t>キ</t>
    </rPh>
    <rPh sb="2" eb="3">
      <t>タグイ</t>
    </rPh>
    <phoneticPr fontId="5"/>
  </si>
  <si>
    <t>酪農</t>
    <rPh sb="0" eb="1">
      <t>ラク</t>
    </rPh>
    <rPh sb="1" eb="2">
      <t>ノウ</t>
    </rPh>
    <phoneticPr fontId="5"/>
  </si>
  <si>
    <t>肉用牛</t>
    <rPh sb="0" eb="1">
      <t>ニク</t>
    </rPh>
    <rPh sb="1" eb="2">
      <t>ヨウ</t>
    </rPh>
    <rPh sb="2" eb="3">
      <t>ウシ</t>
    </rPh>
    <phoneticPr fontId="5"/>
  </si>
  <si>
    <t>養豚</t>
    <rPh sb="0" eb="1">
      <t>オサム</t>
    </rPh>
    <rPh sb="1" eb="2">
      <t>ブタ</t>
    </rPh>
    <phoneticPr fontId="5"/>
  </si>
  <si>
    <t>養鶏</t>
    <rPh sb="0" eb="1">
      <t>オサム</t>
    </rPh>
    <rPh sb="1" eb="2">
      <t>ニワトリ</t>
    </rPh>
    <phoneticPr fontId="5"/>
  </si>
  <si>
    <t>養蚕</t>
    <rPh sb="0" eb="1">
      <t>オサム</t>
    </rPh>
    <rPh sb="1" eb="2">
      <t>カイコ</t>
    </rPh>
    <phoneticPr fontId="5"/>
  </si>
  <si>
    <t>経営耕地
総面積</t>
    <rPh sb="0" eb="2">
      <t>ケイエイ</t>
    </rPh>
    <rPh sb="2" eb="4">
      <t>コウチ</t>
    </rPh>
    <rPh sb="5" eb="6">
      <t>ソウ</t>
    </rPh>
    <rPh sb="6" eb="7">
      <t>メン</t>
    </rPh>
    <rPh sb="7" eb="8">
      <t>セキ</t>
    </rPh>
    <phoneticPr fontId="7"/>
  </si>
  <si>
    <t>経営耕地面積</t>
    <rPh sb="0" eb="2">
      <t>ケイエイ</t>
    </rPh>
    <rPh sb="2" eb="4">
      <t>コウチ</t>
    </rPh>
    <rPh sb="4" eb="6">
      <t>メンセキ</t>
    </rPh>
    <phoneticPr fontId="7"/>
  </si>
  <si>
    <t>経営耕地面積</t>
    <rPh sb="0" eb="2">
      <t>ケイエイ</t>
    </rPh>
    <rPh sb="2" eb="4">
      <t>コウチ</t>
    </rPh>
    <rPh sb="4" eb="5">
      <t>メン</t>
    </rPh>
    <rPh sb="5" eb="6">
      <t>セキ</t>
    </rPh>
    <phoneticPr fontId="7"/>
  </si>
  <si>
    <t>単一経営経営体(主位部門の販売金額が８割以上の経営体)</t>
    <rPh sb="0" eb="1">
      <t>タン</t>
    </rPh>
    <rPh sb="1" eb="2">
      <t>イッ</t>
    </rPh>
    <rPh sb="4" eb="5">
      <t>キョウ</t>
    </rPh>
    <rPh sb="5" eb="6">
      <t>エイ</t>
    </rPh>
    <rPh sb="6" eb="7">
      <t>タイ</t>
    </rPh>
    <rPh sb="8" eb="9">
      <t>ヌシ</t>
    </rPh>
    <rPh sb="9" eb="10">
      <t>クライ</t>
    </rPh>
    <rPh sb="10" eb="11">
      <t>ブ</t>
    </rPh>
    <rPh sb="11" eb="12">
      <t>モン</t>
    </rPh>
    <phoneticPr fontId="7"/>
  </si>
  <si>
    <t>２　農業経営体</t>
    <rPh sb="2" eb="4">
      <t>ノウギョウ</t>
    </rPh>
    <rPh sb="4" eb="7">
      <t>ケイエイタイ</t>
    </rPh>
    <phoneticPr fontId="17"/>
  </si>
  <si>
    <t>３　林業経営体</t>
    <rPh sb="2" eb="4">
      <t>リンギョウ</t>
    </rPh>
    <rPh sb="4" eb="6">
      <t>ケイエイ</t>
    </rPh>
    <rPh sb="6" eb="7">
      <t>カラダ</t>
    </rPh>
    <phoneticPr fontId="7"/>
  </si>
  <si>
    <t>1,000ha
以上</t>
    <rPh sb="8" eb="10">
      <t>イジョウ</t>
    </rPh>
    <phoneticPr fontId="5"/>
  </si>
  <si>
    <t>保有山林面積</t>
    <rPh sb="0" eb="2">
      <t>ホユウ</t>
    </rPh>
    <rPh sb="2" eb="4">
      <t>サンリン</t>
    </rPh>
    <rPh sb="4" eb="6">
      <t>メンセキ</t>
    </rPh>
    <phoneticPr fontId="22"/>
  </si>
  <si>
    <t>単位　経営体数：経営体、山林面積：ａ、素材生産量：㎥</t>
    <rPh sb="0" eb="2">
      <t>タンイ</t>
    </rPh>
    <rPh sb="3" eb="5">
      <t>ケイエイ</t>
    </rPh>
    <rPh sb="5" eb="7">
      <t>タイスウ</t>
    </rPh>
    <rPh sb="8" eb="11">
      <t>ケイエイタイ</t>
    </rPh>
    <rPh sb="12" eb="14">
      <t>サンリン</t>
    </rPh>
    <rPh sb="14" eb="16">
      <t>メンセキ</t>
    </rPh>
    <rPh sb="19" eb="21">
      <t>ソザイ</t>
    </rPh>
    <rPh sb="21" eb="24">
      <t>セイサンリョウ</t>
    </rPh>
    <phoneticPr fontId="7"/>
  </si>
  <si>
    <t>４　総農家等</t>
    <rPh sb="2" eb="3">
      <t>ソウ</t>
    </rPh>
    <rPh sb="3" eb="5">
      <t>ノウカ</t>
    </rPh>
    <rPh sb="5" eb="6">
      <t>トウ</t>
    </rPh>
    <phoneticPr fontId="17"/>
  </si>
  <si>
    <t>(1)　総農家数</t>
    <rPh sb="4" eb="5">
      <t>ソウ</t>
    </rPh>
    <rPh sb="5" eb="7">
      <t>ノウカ</t>
    </rPh>
    <rPh sb="7" eb="8">
      <t>スウ</t>
    </rPh>
    <phoneticPr fontId="2"/>
  </si>
  <si>
    <t>単位：経営体</t>
    <rPh sb="0" eb="2">
      <t>タンイ</t>
    </rPh>
    <rPh sb="3" eb="6">
      <t>ケイエイタイ</t>
    </rPh>
    <phoneticPr fontId="5"/>
  </si>
  <si>
    <t>50万円
未満</t>
    <rPh sb="2" eb="4">
      <t>マンエン</t>
    </rPh>
    <rPh sb="5" eb="7">
      <t>ミマン</t>
    </rPh>
    <phoneticPr fontId="7"/>
  </si>
  <si>
    <t>農事組合法人</t>
    <rPh sb="0" eb="2">
      <t>ノウジ</t>
    </rPh>
    <rPh sb="2" eb="4">
      <t>クミアイ</t>
    </rPh>
    <rPh sb="4" eb="5">
      <t>ホウ</t>
    </rPh>
    <rPh sb="5" eb="6">
      <t>ニン</t>
    </rPh>
    <phoneticPr fontId="7"/>
  </si>
  <si>
    <t>合名・合資会社</t>
    <rPh sb="0" eb="2">
      <t>ゴウメイ</t>
    </rPh>
    <rPh sb="3" eb="5">
      <t>ゴウシ</t>
    </rPh>
    <rPh sb="5" eb="6">
      <t>カイ</t>
    </rPh>
    <rPh sb="6" eb="7">
      <t>シャ</t>
    </rPh>
    <phoneticPr fontId="7"/>
  </si>
  <si>
    <t>その他の各種団体</t>
    <rPh sb="2" eb="3">
      <t>タ</t>
    </rPh>
    <rPh sb="4" eb="6">
      <t>カクシュ</t>
    </rPh>
    <rPh sb="6" eb="8">
      <t>ダンタイ</t>
    </rPh>
    <phoneticPr fontId="5"/>
  </si>
  <si>
    <t>その他の法人</t>
    <rPh sb="2" eb="3">
      <t>タ</t>
    </rPh>
    <rPh sb="4" eb="5">
      <t>ホウ</t>
    </rPh>
    <rPh sb="5" eb="6">
      <t>ヒト</t>
    </rPh>
    <phoneticPr fontId="5"/>
  </si>
  <si>
    <t>地方公共団体・財産区</t>
    <rPh sb="0" eb="2">
      <t>チホウ</t>
    </rPh>
    <rPh sb="2" eb="4">
      <t>コウキョウ</t>
    </rPh>
    <rPh sb="4" eb="5">
      <t>ダン</t>
    </rPh>
    <rPh sb="5" eb="6">
      <t>タイ</t>
    </rPh>
    <rPh sb="7" eb="10">
      <t>ザイサンク</t>
    </rPh>
    <phoneticPr fontId="5"/>
  </si>
  <si>
    <t>経営耕地なし</t>
    <rPh sb="0" eb="2">
      <t>ケイエイ</t>
    </rPh>
    <rPh sb="2" eb="3">
      <t>コウ</t>
    </rPh>
    <rPh sb="3" eb="4">
      <t>チ</t>
    </rPh>
    <phoneticPr fontId="7"/>
  </si>
  <si>
    <t>0.3ha
未満</t>
    <rPh sb="6" eb="8">
      <t>ミマン</t>
    </rPh>
    <phoneticPr fontId="7"/>
  </si>
  <si>
    <t>雑穀・いも類・豆類</t>
    <rPh sb="0" eb="1">
      <t>ザツ</t>
    </rPh>
    <rPh sb="1" eb="2">
      <t>コク</t>
    </rPh>
    <rPh sb="5" eb="6">
      <t>ルイ</t>
    </rPh>
    <rPh sb="7" eb="8">
      <t>マメ</t>
    </rPh>
    <rPh sb="8" eb="9">
      <t>タグイ</t>
    </rPh>
    <phoneticPr fontId="7"/>
  </si>
  <si>
    <t>その他の畜産</t>
    <rPh sb="2" eb="3">
      <t>タ</t>
    </rPh>
    <rPh sb="4" eb="6">
      <t>チクサン</t>
    </rPh>
    <phoneticPr fontId="7"/>
  </si>
  <si>
    <t>複合経営(主位部門が80％未満の経営体)</t>
    <rPh sb="0" eb="2">
      <t>フクゴウ</t>
    </rPh>
    <rPh sb="2" eb="4">
      <t>ケイエイ</t>
    </rPh>
    <rPh sb="5" eb="7">
      <t>シュイ</t>
    </rPh>
    <rPh sb="7" eb="8">
      <t>ブ</t>
    </rPh>
    <rPh sb="8" eb="9">
      <t>モン</t>
    </rPh>
    <rPh sb="13" eb="15">
      <t>ミマン</t>
    </rPh>
    <rPh sb="16" eb="17">
      <t>キョウ</t>
    </rPh>
    <rPh sb="17" eb="18">
      <t>エイ</t>
    </rPh>
    <rPh sb="18" eb="19">
      <t>カラダ</t>
    </rPh>
    <phoneticPr fontId="7"/>
  </si>
  <si>
    <t>雑穀・いも類・豆類</t>
    <rPh sb="0" eb="1">
      <t>ザツ</t>
    </rPh>
    <rPh sb="1" eb="2">
      <t>コク</t>
    </rPh>
    <rPh sb="5" eb="6">
      <t>ルイ</t>
    </rPh>
    <rPh sb="7" eb="8">
      <t>マメ</t>
    </rPh>
    <rPh sb="8" eb="9">
      <t>タグイ</t>
    </rPh>
    <phoneticPr fontId="22"/>
  </si>
  <si>
    <t>１経営体当たりの経営耕地面積</t>
    <rPh sb="1" eb="4">
      <t>ケイエイタイ</t>
    </rPh>
    <rPh sb="4" eb="5">
      <t>ア</t>
    </rPh>
    <rPh sb="8" eb="10">
      <t>ケイエイ</t>
    </rPh>
    <rPh sb="10" eb="12">
      <t>コウチ</t>
    </rPh>
    <rPh sb="12" eb="14">
      <t>メンセキ</t>
    </rPh>
    <phoneticPr fontId="7"/>
  </si>
  <si>
    <t>花き・花木</t>
    <rPh sb="0" eb="1">
      <t>ハナ</t>
    </rPh>
    <rPh sb="3" eb="5">
      <t>カボク</t>
    </rPh>
    <phoneticPr fontId="7"/>
  </si>
  <si>
    <t>その他の作物</t>
    <rPh sb="2" eb="3">
      <t>タ</t>
    </rPh>
    <rPh sb="4" eb="6">
      <t>サクモツ</t>
    </rPh>
    <phoneticPr fontId="7"/>
  </si>
  <si>
    <t>15～
19歳</t>
    <rPh sb="6" eb="7">
      <t>サイ</t>
    </rPh>
    <phoneticPr fontId="5"/>
  </si>
  <si>
    <t>85歳
以上</t>
    <rPh sb="2" eb="3">
      <t>サイ</t>
    </rPh>
    <rPh sb="4" eb="6">
      <t>イジョウ</t>
    </rPh>
    <phoneticPr fontId="5"/>
  </si>
  <si>
    <t>保有山林なし</t>
    <rPh sb="0" eb="2">
      <t>ホユウ</t>
    </rPh>
    <rPh sb="2" eb="4">
      <t>サンリン</t>
    </rPh>
    <phoneticPr fontId="5"/>
  </si>
  <si>
    <t>３ha
未満</t>
    <rPh sb="4" eb="6">
      <t>ミマン</t>
    </rPh>
    <phoneticPr fontId="5"/>
  </si>
  <si>
    <t>任意団体</t>
    <rPh sb="0" eb="2">
      <t>ニンイ</t>
    </rPh>
    <rPh sb="2" eb="4">
      <t>ダンタイ</t>
    </rPh>
    <phoneticPr fontId="5"/>
  </si>
  <si>
    <t>１億円</t>
    <rPh sb="1" eb="3">
      <t>オクエン</t>
    </rPh>
    <phoneticPr fontId="7"/>
  </si>
  <si>
    <t>２億円</t>
    <rPh sb="1" eb="3">
      <t>オクエン</t>
    </rPh>
    <phoneticPr fontId="7"/>
  </si>
  <si>
    <t>３億円</t>
    <rPh sb="1" eb="3">
      <t>オクエン</t>
    </rPh>
    <phoneticPr fontId="7"/>
  </si>
  <si>
    <t>４億円</t>
    <rPh sb="1" eb="3">
      <t>オクエン</t>
    </rPh>
    <phoneticPr fontId="7"/>
  </si>
  <si>
    <t>１億円以上</t>
    <rPh sb="1" eb="3">
      <t>オクエン</t>
    </rPh>
    <rPh sb="3" eb="5">
      <t>イジョウ</t>
    </rPh>
    <phoneticPr fontId="5"/>
  </si>
  <si>
    <t>計</t>
    <rPh sb="0" eb="1">
      <t>ケイ</t>
    </rPh>
    <phoneticPr fontId="5"/>
  </si>
  <si>
    <t>(２)　経営耕地の状況</t>
    <rPh sb="4" eb="6">
      <t>ケイエイ</t>
    </rPh>
    <rPh sb="6" eb="8">
      <t>コウチ</t>
    </rPh>
    <rPh sb="9" eb="11">
      <t>ジョウキョウ</t>
    </rPh>
    <phoneticPr fontId="5"/>
  </si>
  <si>
    <t>(３)　経営耕地面積規模別経営体数</t>
    <rPh sb="4" eb="6">
      <t>ケイエイ</t>
    </rPh>
    <rPh sb="6" eb="8">
      <t>コウチ</t>
    </rPh>
    <rPh sb="8" eb="10">
      <t>メンセキ</t>
    </rPh>
    <rPh sb="10" eb="13">
      <t>キボベツ</t>
    </rPh>
    <rPh sb="13" eb="17">
      <t>ケイエイタイスウ</t>
    </rPh>
    <phoneticPr fontId="5"/>
  </si>
  <si>
    <t>(４)　経営耕地面積規模別面積</t>
    <rPh sb="4" eb="6">
      <t>ケイエイ</t>
    </rPh>
    <rPh sb="6" eb="8">
      <t>コウチ</t>
    </rPh>
    <rPh sb="8" eb="10">
      <t>メンセキ</t>
    </rPh>
    <rPh sb="10" eb="13">
      <t>キボベツ</t>
    </rPh>
    <rPh sb="13" eb="15">
      <t>メンセキ</t>
    </rPh>
    <phoneticPr fontId="5"/>
  </si>
  <si>
    <t>農林業経営体数</t>
    <phoneticPr fontId="5"/>
  </si>
  <si>
    <t>(１)　農林業経営体数</t>
    <rPh sb="4" eb="7">
      <t>ノウリンギョウ</t>
    </rPh>
    <rPh sb="7" eb="10">
      <t>ケイエイタイ</t>
    </rPh>
    <rPh sb="10" eb="11">
      <t>スウ</t>
    </rPh>
    <phoneticPr fontId="5"/>
  </si>
  <si>
    <t>組織形態別経営体数</t>
    <phoneticPr fontId="5"/>
  </si>
  <si>
    <t>経営耕地の状況</t>
    <phoneticPr fontId="5"/>
  </si>
  <si>
    <t>経営耕地面積規模別経営体数</t>
    <phoneticPr fontId="5"/>
  </si>
  <si>
    <t>経営耕地面積規模別面積</t>
    <phoneticPr fontId="5"/>
  </si>
  <si>
    <t>農産物販売金額規模別経営体数</t>
    <phoneticPr fontId="5"/>
  </si>
  <si>
    <t>農産物販売金額１位の部門別経営体数</t>
    <phoneticPr fontId="5"/>
  </si>
  <si>
    <t>青色申告を行っている経営体数</t>
    <phoneticPr fontId="5"/>
  </si>
  <si>
    <t>データを活用した農業を行っている経営体</t>
    <phoneticPr fontId="5"/>
  </si>
  <si>
    <t>保有山林面積規模別経営体数</t>
    <phoneticPr fontId="5"/>
  </si>
  <si>
    <t>保有山林面積及び素材生産量</t>
    <phoneticPr fontId="5"/>
  </si>
  <si>
    <t>総農家数</t>
    <phoneticPr fontId="5"/>
  </si>
  <si>
    <t>(１)　組織形態別経営体数</t>
    <rPh sb="4" eb="6">
      <t>ソシキ</t>
    </rPh>
    <rPh sb="6" eb="9">
      <t>ケイタイベツ</t>
    </rPh>
    <rPh sb="9" eb="12">
      <t>ケイエイタイ</t>
    </rPh>
    <rPh sb="12" eb="13">
      <t>スウ</t>
    </rPh>
    <phoneticPr fontId="5"/>
  </si>
  <si>
    <t>【目次】</t>
    <rPh sb="1" eb="3">
      <t>モクジ</t>
    </rPh>
    <phoneticPr fontId="5"/>
  </si>
  <si>
    <t>ー栃木県確定値ー</t>
    <phoneticPr fontId="5"/>
  </si>
  <si>
    <t>気象・市況等のデータを見て農業</t>
  </si>
  <si>
    <t>農作業履歴等のデータをパソコン等で記録</t>
  </si>
  <si>
    <t>データ分析を活用した営農上のサービスやサポートを利用</t>
  </si>
  <si>
    <t>機器・センサーを用いて生育状況等のデータを計測・取得し分析</t>
    <phoneticPr fontId="5"/>
  </si>
  <si>
    <t>データを活用した農業を行っている経営体（複数回答）</t>
    <rPh sb="4" eb="6">
      <t>カツヨウ</t>
    </rPh>
    <rPh sb="8" eb="10">
      <t>ノウギョウ</t>
    </rPh>
    <rPh sb="11" eb="12">
      <t>オコナ</t>
    </rPh>
    <rPh sb="16" eb="19">
      <t>ケイエイタイ</t>
    </rPh>
    <rPh sb="20" eb="22">
      <t>フクスウ</t>
    </rPh>
    <rPh sb="22" eb="24">
      <t>カイトウ</t>
    </rPh>
    <phoneticPr fontId="5"/>
  </si>
  <si>
    <t>計</t>
    <rPh sb="0" eb="1">
      <t>ケイ</t>
    </rPh>
    <phoneticPr fontId="5"/>
  </si>
  <si>
    <t>(２)　保有山林面積規模別経営体数</t>
    <phoneticPr fontId="7"/>
  </si>
  <si>
    <t>(３)　保有山林面積及び素材生産量</t>
    <rPh sb="9" eb="10">
      <t>セキ</t>
    </rPh>
    <rPh sb="10" eb="11">
      <t>オヨ</t>
    </rPh>
    <rPh sb="12" eb="14">
      <t>ソザイ</t>
    </rPh>
    <rPh sb="14" eb="17">
      <t>セイサンリョウ</t>
    </rPh>
    <phoneticPr fontId="7"/>
  </si>
  <si>
    <t>作付経営体数</t>
    <rPh sb="0" eb="2">
      <t>サクツ</t>
    </rPh>
    <rPh sb="2" eb="5">
      <t>ケイエイタイ</t>
    </rPh>
    <rPh sb="5" eb="6">
      <t>スウ</t>
    </rPh>
    <phoneticPr fontId="5"/>
  </si>
  <si>
    <t>0.1ha未満</t>
    <phoneticPr fontId="5"/>
  </si>
  <si>
    <t>単位：経営体</t>
    <rPh sb="0" eb="2">
      <t>タンイ</t>
    </rPh>
    <phoneticPr fontId="7"/>
  </si>
  <si>
    <t>0.1～0.3ha</t>
    <phoneticPr fontId="5"/>
  </si>
  <si>
    <t>0.5～1.0ha</t>
    <phoneticPr fontId="5"/>
  </si>
  <si>
    <t>1.0～1.5ha</t>
    <phoneticPr fontId="5"/>
  </si>
  <si>
    <t>1.5～2.0ha</t>
    <phoneticPr fontId="5"/>
  </si>
  <si>
    <t>2.0～3.0ha</t>
    <phoneticPr fontId="5"/>
  </si>
  <si>
    <t>3.0～5.0ha</t>
    <phoneticPr fontId="5"/>
  </si>
  <si>
    <t>5.0～7.5ha</t>
    <phoneticPr fontId="5"/>
  </si>
  <si>
    <t>7.5～10.0ha</t>
    <phoneticPr fontId="5"/>
  </si>
  <si>
    <t>10.0～15.0ha</t>
    <phoneticPr fontId="5"/>
  </si>
  <si>
    <t>(５)　販売目的の水稲作付面積規模別経営体数</t>
    <rPh sb="4" eb="6">
      <t>ハンバイ</t>
    </rPh>
    <rPh sb="6" eb="8">
      <t>モクテキ</t>
    </rPh>
    <rPh sb="9" eb="11">
      <t>スイトウ</t>
    </rPh>
    <rPh sb="11" eb="13">
      <t>サクツケ</t>
    </rPh>
    <rPh sb="13" eb="15">
      <t>メンセキ</t>
    </rPh>
    <rPh sb="15" eb="18">
      <t>キボベツ</t>
    </rPh>
    <rPh sb="18" eb="21">
      <t>ケイエイタイ</t>
    </rPh>
    <rPh sb="21" eb="22">
      <t>スウ</t>
    </rPh>
    <phoneticPr fontId="5"/>
  </si>
  <si>
    <t>販売目的の水稲作付面積規模別経営体数</t>
    <phoneticPr fontId="5"/>
  </si>
  <si>
    <t>(８)　農業経営組織別経営体数</t>
    <rPh sb="4" eb="6">
      <t>ノウギョウ</t>
    </rPh>
    <rPh sb="6" eb="8">
      <t>ケイエイ</t>
    </rPh>
    <rPh sb="8" eb="11">
      <t>ソシキベツ</t>
    </rPh>
    <rPh sb="11" eb="14">
      <t>ケイエイタイ</t>
    </rPh>
    <rPh sb="14" eb="15">
      <t>スウ</t>
    </rPh>
    <phoneticPr fontId="5"/>
  </si>
  <si>
    <t>農業経営組織別経営体数</t>
    <phoneticPr fontId="5"/>
  </si>
  <si>
    <t>(６)　農産物販売金額規模別経営体数</t>
    <rPh sb="4" eb="7">
      <t>ノウサンブツ</t>
    </rPh>
    <rPh sb="7" eb="9">
      <t>ハンバイ</t>
    </rPh>
    <rPh sb="9" eb="11">
      <t>キンガク</t>
    </rPh>
    <rPh sb="11" eb="14">
      <t>キボベツ</t>
    </rPh>
    <rPh sb="14" eb="17">
      <t>ケイエイタイ</t>
    </rPh>
    <rPh sb="17" eb="18">
      <t>スウ</t>
    </rPh>
    <phoneticPr fontId="5"/>
  </si>
  <si>
    <t>(７)　農産物販売金額１位の部門別経営体数</t>
    <rPh sb="4" eb="7">
      <t>ノウサンブツ</t>
    </rPh>
    <rPh sb="7" eb="9">
      <t>ハンバイ</t>
    </rPh>
    <rPh sb="9" eb="11">
      <t>キンガク</t>
    </rPh>
    <rPh sb="12" eb="13">
      <t>イ</t>
    </rPh>
    <rPh sb="14" eb="16">
      <t>ブモン</t>
    </rPh>
    <rPh sb="16" eb="17">
      <t>ベツ</t>
    </rPh>
    <rPh sb="17" eb="20">
      <t>ケイエイタイ</t>
    </rPh>
    <rPh sb="20" eb="21">
      <t>スウ</t>
    </rPh>
    <phoneticPr fontId="5"/>
  </si>
  <si>
    <t>(９)　青色申告を行っている経営体数</t>
    <phoneticPr fontId="5"/>
  </si>
  <si>
    <t>(10)　データを活用した農業を行っている経営体数</t>
    <rPh sb="9" eb="11">
      <t>カツヨウ</t>
    </rPh>
    <rPh sb="13" eb="15">
      <t>ノウギョウ</t>
    </rPh>
    <rPh sb="16" eb="17">
      <t>オコナ</t>
    </rPh>
    <rPh sb="21" eb="24">
      <t>ケイエイタイ</t>
    </rPh>
    <rPh sb="24" eb="25">
      <t>スウ</t>
    </rPh>
    <phoneticPr fontId="5"/>
  </si>
  <si>
    <t>(11)　農産物の輸出を行っている経営体数</t>
    <rPh sb="5" eb="8">
      <t>ノウサンブツ</t>
    </rPh>
    <rPh sb="9" eb="11">
      <t>ユシュツ</t>
    </rPh>
    <rPh sb="12" eb="13">
      <t>オコナ</t>
    </rPh>
    <rPh sb="17" eb="20">
      <t>ケイエイタイ</t>
    </rPh>
    <rPh sb="20" eb="21">
      <t>スウ</t>
    </rPh>
    <phoneticPr fontId="5"/>
  </si>
  <si>
    <t>海外向けに出荷していない経営体</t>
    <rPh sb="0" eb="3">
      <t>カイガイム</t>
    </rPh>
    <rPh sb="5" eb="7">
      <t>シュッカ</t>
    </rPh>
    <rPh sb="12" eb="15">
      <t>ケイエイタイ</t>
    </rPh>
    <phoneticPr fontId="5"/>
  </si>
  <si>
    <t>販売金額又は数量を把握している経営体の販売金額割合</t>
    <rPh sb="4" eb="5">
      <t>マタ</t>
    </rPh>
    <rPh sb="15" eb="18">
      <t>ケイエイタイ</t>
    </rPh>
    <rPh sb="19" eb="25">
      <t>ハンバイキンガクワリアイ</t>
    </rPh>
    <phoneticPr fontId="5"/>
  </si>
  <si>
    <t>販売金額も数量も把握していない経営体</t>
    <rPh sb="0" eb="4">
      <t>ハンバイキンガク</t>
    </rPh>
    <rPh sb="5" eb="7">
      <t>スウリョウ</t>
    </rPh>
    <rPh sb="8" eb="10">
      <t>ハアク</t>
    </rPh>
    <rPh sb="15" eb="18">
      <t>ケイエイタイ</t>
    </rPh>
    <phoneticPr fontId="5"/>
  </si>
  <si>
    <t>合計</t>
    <rPh sb="0" eb="1">
      <t>ゴウ</t>
    </rPh>
    <rPh sb="1" eb="2">
      <t>ケイ</t>
    </rPh>
    <phoneticPr fontId="5"/>
  </si>
  <si>
    <t>１割未満</t>
    <rPh sb="1" eb="4">
      <t>ワリミマン</t>
    </rPh>
    <phoneticPr fontId="5"/>
  </si>
  <si>
    <t>８割以上</t>
    <rPh sb="1" eb="2">
      <t>ワリ</t>
    </rPh>
    <rPh sb="2" eb="4">
      <t>イジョウ</t>
    </rPh>
    <phoneticPr fontId="5"/>
  </si>
  <si>
    <t>売上金額又は数量を把握している経営体の売上金額割合</t>
    <phoneticPr fontId="5"/>
  </si>
  <si>
    <t>売上金額も数量も把握していない経営体</t>
    <phoneticPr fontId="5"/>
  </si>
  <si>
    <t>(12)　農業生産関連事業の加工品等の輸出を行っている経営体数</t>
    <rPh sb="5" eb="7">
      <t>ノウギョウ</t>
    </rPh>
    <rPh sb="7" eb="9">
      <t>セイサン</t>
    </rPh>
    <rPh sb="9" eb="11">
      <t>カンレン</t>
    </rPh>
    <rPh sb="11" eb="13">
      <t>ジギョウ</t>
    </rPh>
    <rPh sb="14" eb="16">
      <t>カコウ</t>
    </rPh>
    <rPh sb="16" eb="18">
      <t>ヒンナド</t>
    </rPh>
    <rPh sb="19" eb="21">
      <t>ユシュツ</t>
    </rPh>
    <rPh sb="22" eb="23">
      <t>オコナ</t>
    </rPh>
    <rPh sb="27" eb="30">
      <t>ケイエイタイ</t>
    </rPh>
    <rPh sb="30" eb="31">
      <t>スウ</t>
    </rPh>
    <phoneticPr fontId="5"/>
  </si>
  <si>
    <t>農産物の輸出を行っている経営体数</t>
    <phoneticPr fontId="5"/>
  </si>
  <si>
    <t>農業所得主経営体</t>
    <rPh sb="0" eb="4">
      <t>ノウギョウショトク</t>
    </rPh>
    <rPh sb="4" eb="5">
      <t>シュ</t>
    </rPh>
    <rPh sb="5" eb="8">
      <t>ケイエイタイ</t>
    </rPh>
    <phoneticPr fontId="5"/>
  </si>
  <si>
    <t>農外所得主経営体</t>
    <rPh sb="0" eb="2">
      <t>ノウガイ</t>
    </rPh>
    <rPh sb="2" eb="4">
      <t>ショトク</t>
    </rPh>
    <rPh sb="4" eb="5">
      <t>シュ</t>
    </rPh>
    <rPh sb="5" eb="8">
      <t>ケイエイタイ</t>
    </rPh>
    <phoneticPr fontId="5"/>
  </si>
  <si>
    <t>（参考）</t>
    <rPh sb="1" eb="3">
      <t>サンコウ</t>
    </rPh>
    <phoneticPr fontId="5"/>
  </si>
  <si>
    <t>主業経営体</t>
    <rPh sb="0" eb="5">
      <t>シュギョウケイエイタイ</t>
    </rPh>
    <phoneticPr fontId="5"/>
  </si>
  <si>
    <t>①</t>
    <phoneticPr fontId="5"/>
  </si>
  <si>
    <t>準主業経営体</t>
    <rPh sb="0" eb="1">
      <t>ジュン</t>
    </rPh>
    <rPh sb="1" eb="6">
      <t>シュギョウケイエイタイ</t>
    </rPh>
    <phoneticPr fontId="5"/>
  </si>
  <si>
    <t>②</t>
    <phoneticPr fontId="5"/>
  </si>
  <si>
    <t>①＋②</t>
    <phoneticPr fontId="5"/>
  </si>
  <si>
    <t>主業経営体
以外</t>
    <rPh sb="0" eb="5">
      <t>シュギョウケイエイタイ</t>
    </rPh>
    <rPh sb="6" eb="8">
      <t>イガイ</t>
    </rPh>
    <phoneticPr fontId="5"/>
  </si>
  <si>
    <t>準主業経営体
以外</t>
    <rPh sb="0" eb="1">
      <t>ジュン</t>
    </rPh>
    <rPh sb="1" eb="6">
      <t>シュギョウケイエイタイ</t>
    </rPh>
    <rPh sb="7" eb="9">
      <t>イガイ</t>
    </rPh>
    <phoneticPr fontId="5"/>
  </si>
  <si>
    <t>(13)　農業所得依存度別経営体数（旧主副業別経営体数）（個人経営体）</t>
    <phoneticPr fontId="5"/>
  </si>
  <si>
    <t>65歳未満の農業専従者がいる</t>
    <rPh sb="2" eb="3">
      <t>サイ</t>
    </rPh>
    <rPh sb="3" eb="5">
      <t>ミマン</t>
    </rPh>
    <rPh sb="6" eb="11">
      <t>ノウギョウセンジュウシャ</t>
    </rPh>
    <phoneticPr fontId="5"/>
  </si>
  <si>
    <t>副業的経営体</t>
    <rPh sb="0" eb="3">
      <t>フクギョウテキ</t>
    </rPh>
    <rPh sb="3" eb="6">
      <t>ケイエイタイ</t>
    </rPh>
    <phoneticPr fontId="5"/>
  </si>
  <si>
    <t>農業所得依存度別経営体数（旧主副業別経営体数）（個人経営体）</t>
    <phoneticPr fontId="5"/>
  </si>
  <si>
    <t>(14)　年齢階層別基幹的農業従事者数（個人経営体）</t>
    <phoneticPr fontId="5"/>
  </si>
  <si>
    <t>年齢階層別基幹的農業従事者数（個人経営体）</t>
    <phoneticPr fontId="5"/>
  </si>
  <si>
    <t>人数</t>
    <rPh sb="0" eb="1">
      <t>ジン</t>
    </rPh>
    <rPh sb="1" eb="2">
      <t>カズ</t>
    </rPh>
    <phoneticPr fontId="5"/>
  </si>
  <si>
    <t>農業に150日
以上従事</t>
    <rPh sb="0" eb="2">
      <t>ノウギョウ</t>
    </rPh>
    <rPh sb="6" eb="7">
      <t>ニチ</t>
    </rPh>
    <rPh sb="8" eb="10">
      <t>イジョウ</t>
    </rPh>
    <rPh sb="10" eb="12">
      <t>ジュウジ</t>
    </rPh>
    <phoneticPr fontId="5"/>
  </si>
  <si>
    <t>(15)　農業に従事した役員・構成員（経営主を含む）の状況（団体経営体）</t>
    <phoneticPr fontId="5"/>
  </si>
  <si>
    <t>農業に従事した役員・構成員（経営主を含む）の状況（団体経営体）</t>
    <phoneticPr fontId="5"/>
  </si>
  <si>
    <t>雇用者（常雇い＋臨時雇い）</t>
    <rPh sb="0" eb="3">
      <t>コヨウシャ</t>
    </rPh>
    <rPh sb="4" eb="6">
      <t>ジョウヤトイ</t>
    </rPh>
    <rPh sb="8" eb="11">
      <t>リンジヤト</t>
    </rPh>
    <phoneticPr fontId="5"/>
  </si>
  <si>
    <t>常雇い</t>
    <rPh sb="0" eb="2">
      <t>ジョウヤトイ</t>
    </rPh>
    <phoneticPr fontId="5"/>
  </si>
  <si>
    <t>臨時雇い</t>
    <rPh sb="0" eb="3">
      <t>リンジヤト</t>
    </rPh>
    <phoneticPr fontId="5"/>
  </si>
  <si>
    <t>人数</t>
    <rPh sb="0" eb="2">
      <t>ニンズウ</t>
    </rPh>
    <phoneticPr fontId="5"/>
  </si>
  <si>
    <t>雇い入れた実経営体数</t>
    <rPh sb="0" eb="3">
      <t>ヤトイイ</t>
    </rPh>
    <rPh sb="5" eb="10">
      <t>ジツケイエイタイスウ</t>
    </rPh>
    <phoneticPr fontId="5"/>
  </si>
  <si>
    <t>雇い入れた経営体数</t>
    <rPh sb="0" eb="3">
      <t>ヤトイイ</t>
    </rPh>
    <rPh sb="5" eb="8">
      <t>ケイエイタイ</t>
    </rPh>
    <rPh sb="8" eb="9">
      <t>スウ</t>
    </rPh>
    <phoneticPr fontId="5"/>
  </si>
  <si>
    <t>(16)　雇用者（常雇い、臨時雇い）の状況</t>
    <phoneticPr fontId="5"/>
  </si>
  <si>
    <t>雇用者（常雇い、臨時雇い）の状況</t>
    <phoneticPr fontId="5"/>
  </si>
  <si>
    <t>(16)</t>
    <phoneticPr fontId="5"/>
  </si>
  <si>
    <t>x</t>
    <phoneticPr fontId="5"/>
  </si>
  <si>
    <t>宇都宮市</t>
  </si>
  <si>
    <t>横川村</t>
  </si>
  <si>
    <t>平石村</t>
  </si>
  <si>
    <t>瑞穂野村</t>
  </si>
  <si>
    <t>雀宮村</t>
  </si>
  <si>
    <t>姿川村</t>
  </si>
  <si>
    <t>城山村２－１</t>
  </si>
  <si>
    <t>国本村</t>
  </si>
  <si>
    <t>富屋村</t>
  </si>
  <si>
    <t>篠井村２－１</t>
  </si>
  <si>
    <t>豊郷村</t>
  </si>
  <si>
    <t>清原村</t>
  </si>
  <si>
    <t>絹島村</t>
  </si>
  <si>
    <t>羽黒村</t>
  </si>
  <si>
    <t>古里村</t>
  </si>
  <si>
    <t>田原村</t>
  </si>
  <si>
    <t>足利市</t>
  </si>
  <si>
    <t>毛野村</t>
  </si>
  <si>
    <t>富田村</t>
  </si>
  <si>
    <t>北郷村</t>
  </si>
  <si>
    <t>名草村</t>
  </si>
  <si>
    <t>三重村</t>
  </si>
  <si>
    <t>山前村</t>
  </si>
  <si>
    <t>山辺町</t>
  </si>
  <si>
    <t>葉鹿町</t>
  </si>
  <si>
    <t>三和村</t>
  </si>
  <si>
    <t>小俣町</t>
  </si>
  <si>
    <t>御厨町</t>
  </si>
  <si>
    <t>梁田村</t>
  </si>
  <si>
    <t>久野村</t>
  </si>
  <si>
    <t>筑波村</t>
  </si>
  <si>
    <t>矢場川村２－２</t>
  </si>
  <si>
    <t>栃木市</t>
  </si>
  <si>
    <t>吹上村</t>
  </si>
  <si>
    <t>大宮村</t>
  </si>
  <si>
    <t>国府村</t>
  </si>
  <si>
    <t>皆川村</t>
  </si>
  <si>
    <t>寺尾村</t>
  </si>
  <si>
    <t>西方村</t>
  </si>
  <si>
    <t>真名子村</t>
  </si>
  <si>
    <t>富山村</t>
  </si>
  <si>
    <t>瑞穂村</t>
  </si>
  <si>
    <t>水代村</t>
  </si>
  <si>
    <t>藤岡町</t>
  </si>
  <si>
    <t>部屋村</t>
  </si>
  <si>
    <t>赤麻村</t>
  </si>
  <si>
    <t>三鴨村</t>
  </si>
  <si>
    <t>岩舟村</t>
  </si>
  <si>
    <t>小野寺村</t>
  </si>
  <si>
    <t>静和村</t>
  </si>
  <si>
    <t>家中村</t>
  </si>
  <si>
    <t>赤津村</t>
  </si>
  <si>
    <t>佐野市</t>
  </si>
  <si>
    <t>赤見町</t>
  </si>
  <si>
    <t>吾妻村</t>
  </si>
  <si>
    <t>田沼町</t>
  </si>
  <si>
    <t>三好村</t>
  </si>
  <si>
    <t>野上村</t>
  </si>
  <si>
    <t>飛駒村２－１</t>
  </si>
  <si>
    <t>新合村</t>
  </si>
  <si>
    <t>葛生町</t>
  </si>
  <si>
    <t>常盤村</t>
  </si>
  <si>
    <t>氷室村</t>
  </si>
  <si>
    <t>鹿沼市</t>
  </si>
  <si>
    <t>菊沢村</t>
  </si>
  <si>
    <t>北犬飼村</t>
  </si>
  <si>
    <t>北押原村</t>
  </si>
  <si>
    <t>南押原村</t>
  </si>
  <si>
    <t>南摩村</t>
  </si>
  <si>
    <t>加蘇村</t>
  </si>
  <si>
    <t>東大芦村</t>
  </si>
  <si>
    <t>西大芦村</t>
  </si>
  <si>
    <t>板荷村</t>
  </si>
  <si>
    <t>城山村２－２</t>
  </si>
  <si>
    <t>粟野町</t>
  </si>
  <si>
    <t>清洲村</t>
  </si>
  <si>
    <t>永野村</t>
  </si>
  <si>
    <t>粕尾村２－１</t>
  </si>
  <si>
    <t>日光市</t>
  </si>
  <si>
    <t>日光町</t>
  </si>
  <si>
    <t>小来川村</t>
  </si>
  <si>
    <t>今市町</t>
  </si>
  <si>
    <t>落合村</t>
  </si>
  <si>
    <t>大沢村</t>
  </si>
  <si>
    <t>豊岡村</t>
  </si>
  <si>
    <t>篠井村２－２</t>
  </si>
  <si>
    <t>足尾町</t>
  </si>
  <si>
    <t>粕尾村２－２</t>
  </si>
  <si>
    <t>栗山村</t>
  </si>
  <si>
    <t>藤原町</t>
  </si>
  <si>
    <t>三依村</t>
  </si>
  <si>
    <t>小山市</t>
  </si>
  <si>
    <t>小山町</t>
  </si>
  <si>
    <t>大谷村</t>
  </si>
  <si>
    <t>間々田町</t>
  </si>
  <si>
    <t>生井村</t>
  </si>
  <si>
    <t>寒川村</t>
  </si>
  <si>
    <t>豊田村</t>
  </si>
  <si>
    <t>穂積村</t>
  </si>
  <si>
    <t>中村</t>
  </si>
  <si>
    <t>桑村</t>
  </si>
  <si>
    <t>絹村</t>
  </si>
  <si>
    <t>真岡市</t>
  </si>
  <si>
    <t>真岡町</t>
  </si>
  <si>
    <t>大内村</t>
  </si>
  <si>
    <t>久下田町</t>
  </si>
  <si>
    <t>長沼村</t>
  </si>
  <si>
    <t>物部村</t>
  </si>
  <si>
    <t>大田原市</t>
  </si>
  <si>
    <t>大田原町</t>
  </si>
  <si>
    <t>親園村</t>
  </si>
  <si>
    <t>野崎村２－１</t>
  </si>
  <si>
    <t>佐久山町</t>
  </si>
  <si>
    <t>金田村</t>
  </si>
  <si>
    <t>西那須野町２－２</t>
  </si>
  <si>
    <t>湯津上村</t>
  </si>
  <si>
    <t>黒羽町</t>
  </si>
  <si>
    <t>川西町</t>
  </si>
  <si>
    <t>須賀川村</t>
  </si>
  <si>
    <t>両郷村</t>
  </si>
  <si>
    <t>矢板市</t>
  </si>
  <si>
    <t>矢板町</t>
  </si>
  <si>
    <t>泉村</t>
  </si>
  <si>
    <t>片岡村２－１</t>
  </si>
  <si>
    <t>野崎村２－２</t>
  </si>
  <si>
    <t>那須塩原市</t>
  </si>
  <si>
    <t>黒磯町</t>
  </si>
  <si>
    <t>鍋掛村２－１</t>
  </si>
  <si>
    <t>東那須野村</t>
  </si>
  <si>
    <t>高林村</t>
  </si>
  <si>
    <t>西那須野町２－１</t>
  </si>
  <si>
    <t>狩野村</t>
  </si>
  <si>
    <t>塩原町</t>
  </si>
  <si>
    <t>箒根村</t>
  </si>
  <si>
    <t>さくら市</t>
  </si>
  <si>
    <t>氏家町</t>
  </si>
  <si>
    <t>阿久津村２－２</t>
  </si>
  <si>
    <t>熟田村２－１</t>
  </si>
  <si>
    <t>片岡村２－２</t>
  </si>
  <si>
    <t>喜連川町</t>
  </si>
  <si>
    <t>上江川村</t>
  </si>
  <si>
    <t>那須烏山市</t>
  </si>
  <si>
    <t>荒川村</t>
  </si>
  <si>
    <t>下江川村</t>
  </si>
  <si>
    <t>烏山町</t>
  </si>
  <si>
    <t>向田村</t>
  </si>
  <si>
    <t>境村</t>
  </si>
  <si>
    <t>七合村２－１</t>
  </si>
  <si>
    <t>下野市</t>
  </si>
  <si>
    <t>薬師寺村</t>
  </si>
  <si>
    <t>吉田村</t>
  </si>
  <si>
    <t>石橋町</t>
  </si>
  <si>
    <t>姿村</t>
  </si>
  <si>
    <t>国分寺町</t>
  </si>
  <si>
    <t>上三川町</t>
  </si>
  <si>
    <t>本郷村</t>
  </si>
  <si>
    <t>明治村</t>
  </si>
  <si>
    <t>益子町</t>
  </si>
  <si>
    <t>田野村</t>
  </si>
  <si>
    <t>七井村</t>
  </si>
  <si>
    <t>茂木町</t>
  </si>
  <si>
    <t>逆川村</t>
  </si>
  <si>
    <t>中川村</t>
  </si>
  <si>
    <t>須藤村</t>
  </si>
  <si>
    <t>市貝町</t>
  </si>
  <si>
    <t>市羽村</t>
  </si>
  <si>
    <t>小貝村</t>
  </si>
  <si>
    <t>芳賀町</t>
  </si>
  <si>
    <t>祖母井町</t>
  </si>
  <si>
    <t>南高根沢村</t>
  </si>
  <si>
    <t>水橋村</t>
  </si>
  <si>
    <t>壬生町</t>
  </si>
  <si>
    <t>稲葉村</t>
  </si>
  <si>
    <t>南犬飼村</t>
  </si>
  <si>
    <t>野木町</t>
  </si>
  <si>
    <t>塩谷町</t>
  </si>
  <si>
    <t>玉生村</t>
  </si>
  <si>
    <t>船生村</t>
  </si>
  <si>
    <t>高根沢町</t>
  </si>
  <si>
    <t>北高根沢村</t>
  </si>
  <si>
    <t>阿久津村２－１</t>
  </si>
  <si>
    <t>熟田村２－２</t>
  </si>
  <si>
    <t>那須町</t>
  </si>
  <si>
    <t>那須村</t>
  </si>
  <si>
    <t>伊王野村</t>
  </si>
  <si>
    <t>芦野町</t>
  </si>
  <si>
    <t>鍋掛村２－２</t>
  </si>
  <si>
    <t>那珂川町</t>
  </si>
  <si>
    <t>馬頭町</t>
  </si>
  <si>
    <t>武茂村</t>
  </si>
  <si>
    <t>大山田村</t>
  </si>
  <si>
    <t>小川町</t>
  </si>
  <si>
    <t>七合村２－２</t>
  </si>
  <si>
    <t>単位：人</t>
    <rPh sb="0" eb="2">
      <t>タンイ</t>
    </rPh>
    <rPh sb="3" eb="4">
      <t>ヒト</t>
    </rPh>
    <phoneticPr fontId="7"/>
  </si>
  <si>
    <t>単位　経営体数：経営体、人数：人</t>
    <rPh sb="0" eb="2">
      <t>タンイ</t>
    </rPh>
    <rPh sb="3" eb="5">
      <t>ケイエイ</t>
    </rPh>
    <rPh sb="5" eb="7">
      <t>タイスウ</t>
    </rPh>
    <rPh sb="8" eb="11">
      <t>ケイエイタイ</t>
    </rPh>
    <rPh sb="12" eb="13">
      <t>ヒト</t>
    </rPh>
    <rPh sb="13" eb="14">
      <t>スウ</t>
    </rPh>
    <rPh sb="15" eb="16">
      <t>ニン</t>
    </rPh>
    <phoneticPr fontId="7"/>
  </si>
  <si>
    <t>のべ人日</t>
    <rPh sb="2" eb="4">
      <t>ニンニチ</t>
    </rPh>
    <phoneticPr fontId="5"/>
  </si>
  <si>
    <t>単位　経営体数：経営体、人数：人、のべ人日：人日</t>
    <rPh sb="0" eb="2">
      <t>タンイ</t>
    </rPh>
    <rPh sb="3" eb="5">
      <t>ケイエイ</t>
    </rPh>
    <rPh sb="5" eb="7">
      <t>タイスウ</t>
    </rPh>
    <rPh sb="8" eb="11">
      <t>ケイエイタイ</t>
    </rPh>
    <rPh sb="12" eb="14">
      <t>ニンズウ</t>
    </rPh>
    <rPh sb="15" eb="16">
      <t>ヒト</t>
    </rPh>
    <rPh sb="19" eb="21">
      <t>ニンニチ</t>
    </rPh>
    <rPh sb="22" eb="24">
      <t>ニンニチ</t>
    </rPh>
    <rPh sb="23" eb="24">
      <t>ニチ</t>
    </rPh>
    <phoneticPr fontId="7"/>
  </si>
  <si>
    <t>海外向けに出荷（輸出）している経営体（実数）</t>
    <rPh sb="0" eb="3">
      <t>カイガイム</t>
    </rPh>
    <rPh sb="5" eb="7">
      <t>シュッカ</t>
    </rPh>
    <rPh sb="8" eb="10">
      <t>ユシュツ</t>
    </rPh>
    <rPh sb="15" eb="18">
      <t>ケイエイタイ</t>
    </rPh>
    <rPh sb="19" eb="21">
      <t>ジッスウ</t>
    </rPh>
    <phoneticPr fontId="5"/>
  </si>
  <si>
    <t>小計
（実数）</t>
    <rPh sb="0" eb="1">
      <t>ショウ</t>
    </rPh>
    <rPh sb="1" eb="2">
      <t>ケイ</t>
    </rPh>
    <rPh sb="4" eb="6">
      <t>ジッスウ</t>
    </rPh>
    <phoneticPr fontId="5"/>
  </si>
  <si>
    <t>50～
100万円</t>
    <rPh sb="7" eb="9">
      <t>マンエン</t>
    </rPh>
    <phoneticPr fontId="7"/>
  </si>
  <si>
    <t>100～
300万円</t>
    <rPh sb="8" eb="10">
      <t>マンエン</t>
    </rPh>
    <phoneticPr fontId="7"/>
  </si>
  <si>
    <t>300～
500万円</t>
    <rPh sb="8" eb="10">
      <t>マンエン</t>
    </rPh>
    <phoneticPr fontId="5"/>
  </si>
  <si>
    <t>500～
1,000万円</t>
    <rPh sb="10" eb="12">
      <t>マンエン</t>
    </rPh>
    <phoneticPr fontId="5"/>
  </si>
  <si>
    <t>1,000～
3,000万円</t>
    <rPh sb="12" eb="14">
      <t>マンエン</t>
    </rPh>
    <phoneticPr fontId="7"/>
  </si>
  <si>
    <t>3,000～
5,000万円</t>
    <rPh sb="12" eb="14">
      <t>マンエン</t>
    </rPh>
    <phoneticPr fontId="7"/>
  </si>
  <si>
    <t>5,000万～
１億円</t>
    <rPh sb="5" eb="6">
      <t>マン</t>
    </rPh>
    <rPh sb="10" eb="11">
      <t>エン</t>
    </rPh>
    <phoneticPr fontId="7"/>
  </si>
  <si>
    <t>5.0～
10.0ha</t>
    <phoneticPr fontId="7"/>
  </si>
  <si>
    <t>10.0～
20.0ha</t>
    <phoneticPr fontId="7"/>
  </si>
  <si>
    <t>20.0～
30.0ha</t>
    <phoneticPr fontId="7"/>
  </si>
  <si>
    <t>30.0～
50.0ha</t>
    <phoneticPr fontId="7"/>
  </si>
  <si>
    <t>50.0～
100.0ha</t>
    <phoneticPr fontId="7"/>
  </si>
  <si>
    <t>100.0～150.0ha</t>
    <phoneticPr fontId="7"/>
  </si>
  <si>
    <t>0.3～
0.5ha</t>
    <phoneticPr fontId="7"/>
  </si>
  <si>
    <t>0.5～
1.0ha</t>
    <phoneticPr fontId="7"/>
  </si>
  <si>
    <t>1.0～
1.5ha</t>
    <phoneticPr fontId="7"/>
  </si>
  <si>
    <t>1.5～
2.0ha</t>
    <phoneticPr fontId="7"/>
  </si>
  <si>
    <t>2.0～
3.0ha</t>
    <phoneticPr fontId="7"/>
  </si>
  <si>
    <t>3.0～
5.0ha</t>
    <phoneticPr fontId="7"/>
  </si>
  <si>
    <t>計</t>
    <rPh sb="0" eb="1">
      <t>ケイ</t>
    </rPh>
    <phoneticPr fontId="7"/>
  </si>
  <si>
    <t>うち借入している耕地</t>
    <rPh sb="2" eb="4">
      <t>カリイレ</t>
    </rPh>
    <rPh sb="8" eb="10">
      <t>コウチ</t>
    </rPh>
    <phoneticPr fontId="7"/>
  </si>
  <si>
    <t>経営体数</t>
    <rPh sb="0" eb="2">
      <t>ケイエイ</t>
    </rPh>
    <rPh sb="2" eb="4">
      <t>タイスウ</t>
    </rPh>
    <phoneticPr fontId="7"/>
  </si>
  <si>
    <t>経営耕地のある経営体</t>
    <rPh sb="0" eb="2">
      <t>ケイエイ</t>
    </rPh>
    <rPh sb="2" eb="4">
      <t>コウチ</t>
    </rPh>
    <rPh sb="7" eb="9">
      <t>ケイエイ</t>
    </rPh>
    <phoneticPr fontId="7"/>
  </si>
  <si>
    <t>経営耕地のある実経営体数</t>
    <rPh sb="0" eb="2">
      <t>ケイエイ</t>
    </rPh>
    <rPh sb="2" eb="4">
      <t>コウチ</t>
    </rPh>
    <rPh sb="7" eb="8">
      <t>ジツ</t>
    </rPh>
    <rPh sb="8" eb="10">
      <t>ケイエイ</t>
    </rPh>
    <rPh sb="10" eb="12">
      <t>タイスウ</t>
    </rPh>
    <phoneticPr fontId="7"/>
  </si>
  <si>
    <t>法人化している経営体</t>
    <rPh sb="0" eb="1">
      <t>ホウ</t>
    </rPh>
    <rPh sb="1" eb="2">
      <t>ニン</t>
    </rPh>
    <rPh sb="2" eb="3">
      <t>カ</t>
    </rPh>
    <rPh sb="7" eb="10">
      <t>ケイエイタイ</t>
    </rPh>
    <phoneticPr fontId="7"/>
  </si>
  <si>
    <t>法人化していない経営体</t>
    <rPh sb="0" eb="2">
      <t>ホウジン</t>
    </rPh>
    <rPh sb="2" eb="3">
      <t>カ</t>
    </rPh>
    <rPh sb="8" eb="11">
      <t>ケイエイタイ</t>
    </rPh>
    <phoneticPr fontId="7"/>
  </si>
  <si>
    <t>50～
100ha</t>
    <phoneticPr fontId="5"/>
  </si>
  <si>
    <t>100～
500ha</t>
    <phoneticPr fontId="5"/>
  </si>
  <si>
    <t>500～
1,000ha</t>
    <phoneticPr fontId="5"/>
  </si>
  <si>
    <t>３～
５ha</t>
    <phoneticPr fontId="5"/>
  </si>
  <si>
    <t xml:space="preserve"> ５～
10ha</t>
    <phoneticPr fontId="5"/>
  </si>
  <si>
    <t>10～
20ha</t>
    <phoneticPr fontId="5"/>
  </si>
  <si>
    <t>20～
30ha</t>
    <phoneticPr fontId="5"/>
  </si>
  <si>
    <t>30～
50ha</t>
    <phoneticPr fontId="5"/>
  </si>
  <si>
    <t>栃木県計に戻る</t>
    <rPh sb="0" eb="2">
      <t>トチギ</t>
    </rPh>
    <rPh sb="3" eb="4">
      <t>ケイ</t>
    </rPh>
    <rPh sb="4" eb="5">
      <t>モド</t>
    </rPh>
    <phoneticPr fontId="5"/>
  </si>
  <si>
    <t>栃木県計</t>
    <rPh sb="0" eb="2">
      <t>トチギ</t>
    </rPh>
    <rPh sb="2" eb="3">
      <t>ケン</t>
    </rPh>
    <rPh sb="3" eb="4">
      <t>ケイ</t>
    </rPh>
    <phoneticPr fontId="5"/>
  </si>
  <si>
    <t>20～
24歳</t>
    <rPh sb="6" eb="7">
      <t>サイ</t>
    </rPh>
    <phoneticPr fontId="5"/>
  </si>
  <si>
    <t>25～
29歳</t>
    <rPh sb="6" eb="7">
      <t>サイ</t>
    </rPh>
    <phoneticPr fontId="5"/>
  </si>
  <si>
    <t>30～
34歳</t>
    <rPh sb="6" eb="7">
      <t>サイ</t>
    </rPh>
    <phoneticPr fontId="5"/>
  </si>
  <si>
    <t>35～
39歳</t>
    <rPh sb="6" eb="7">
      <t>サイ</t>
    </rPh>
    <phoneticPr fontId="5"/>
  </si>
  <si>
    <t>40～
44歳</t>
    <rPh sb="6" eb="7">
      <t>サイ</t>
    </rPh>
    <phoneticPr fontId="5"/>
  </si>
  <si>
    <t>45～
49歳</t>
    <rPh sb="6" eb="7">
      <t>サイ</t>
    </rPh>
    <phoneticPr fontId="5"/>
  </si>
  <si>
    <t>50～
54歳</t>
    <rPh sb="6" eb="7">
      <t>サイ</t>
    </rPh>
    <phoneticPr fontId="5"/>
  </si>
  <si>
    <t>55～
59歳</t>
    <rPh sb="6" eb="7">
      <t>サイ</t>
    </rPh>
    <phoneticPr fontId="5"/>
  </si>
  <si>
    <t>60～
64歳</t>
    <rPh sb="6" eb="7">
      <t>サイ</t>
    </rPh>
    <phoneticPr fontId="5"/>
  </si>
  <si>
    <t>65～
69歳</t>
    <rPh sb="6" eb="7">
      <t>サイ</t>
    </rPh>
    <phoneticPr fontId="5"/>
  </si>
  <si>
    <t>70～
74歳</t>
    <rPh sb="6" eb="7">
      <t>サイ</t>
    </rPh>
    <phoneticPr fontId="5"/>
  </si>
  <si>
    <t>75～
79歳</t>
    <rPh sb="6" eb="7">
      <t>サイ</t>
    </rPh>
    <phoneticPr fontId="5"/>
  </si>
  <si>
    <t>80～
84歳</t>
    <rPh sb="6" eb="7">
      <t>サイ</t>
    </rPh>
    <phoneticPr fontId="5"/>
  </si>
  <si>
    <t>0.3～
0.5ha</t>
    <phoneticPr fontId="5"/>
  </si>
  <si>
    <t>１～２割</t>
    <rPh sb="3" eb="4">
      <t>ワリ</t>
    </rPh>
    <phoneticPr fontId="5"/>
  </si>
  <si>
    <t>２～３割</t>
    <rPh sb="3" eb="4">
      <t>ワリ</t>
    </rPh>
    <phoneticPr fontId="5"/>
  </si>
  <si>
    <t>３～４割</t>
    <rPh sb="3" eb="4">
      <t>ワリ</t>
    </rPh>
    <phoneticPr fontId="5"/>
  </si>
  <si>
    <t>４～５割</t>
    <rPh sb="3" eb="4">
      <t>ワリ</t>
    </rPh>
    <phoneticPr fontId="5"/>
  </si>
  <si>
    <t>５～６割</t>
    <rPh sb="3" eb="4">
      <t>ワリ</t>
    </rPh>
    <phoneticPr fontId="5"/>
  </si>
  <si>
    <t>６～８割</t>
    <rPh sb="3" eb="4">
      <t>ワリ</t>
    </rPh>
    <phoneticPr fontId="5"/>
  </si>
  <si>
    <t>15.0ha
以上</t>
    <phoneticPr fontId="5"/>
  </si>
  <si>
    <t>その他の
畜産</t>
    <rPh sb="2" eb="3">
      <t>タ</t>
    </rPh>
    <rPh sb="5" eb="6">
      <t>チク</t>
    </rPh>
    <rPh sb="6" eb="7">
      <t>サン</t>
    </rPh>
    <phoneticPr fontId="5"/>
  </si>
  <si>
    <t>その他の
作物</t>
    <rPh sb="2" eb="3">
      <t>タ</t>
    </rPh>
    <rPh sb="5" eb="6">
      <t>サク</t>
    </rPh>
    <rPh sb="6" eb="7">
      <t>ブツ</t>
    </rPh>
    <phoneticPr fontId="5"/>
  </si>
  <si>
    <t>工芸
農作物</t>
    <rPh sb="0" eb="2">
      <t>コウゲイ</t>
    </rPh>
    <rPh sb="3" eb="6">
      <t>ノウサクモツ</t>
    </rPh>
    <phoneticPr fontId="5"/>
  </si>
  <si>
    <t>工芸
農作物</t>
    <rPh sb="0" eb="2">
      <t>コウゲイ</t>
    </rPh>
    <rPh sb="3" eb="4">
      <t>ノウ</t>
    </rPh>
    <rPh sb="4" eb="6">
      <t>サクモツ</t>
    </rPh>
    <phoneticPr fontId="7"/>
  </si>
  <si>
    <t>2025年農林業センサス　統計表（2026年３月公表値）</t>
    <rPh sb="4" eb="5">
      <t>ネン</t>
    </rPh>
    <rPh sb="5" eb="8">
      <t>ノウリンギョウ</t>
    </rPh>
    <rPh sb="13" eb="16">
      <t>トウケイヒョウ</t>
    </rPh>
    <rPh sb="21" eb="22">
      <t>ネン</t>
    </rPh>
    <rPh sb="23" eb="24">
      <t>ガツ</t>
    </rPh>
    <rPh sb="24" eb="26">
      <t>コウヒョウ</t>
    </rPh>
    <rPh sb="26" eb="27">
      <t>アタイ</t>
    </rPh>
    <phoneticPr fontId="5"/>
  </si>
  <si>
    <t>利用上の注意</t>
    <rPh sb="0" eb="3">
      <t>リヨウジョウ</t>
    </rPh>
    <rPh sb="4" eb="6">
      <t>チュウイ</t>
    </rPh>
    <phoneticPr fontId="51"/>
  </si>
  <si>
    <t>「－」：事実のないもの</t>
    <rPh sb="4" eb="6">
      <t>ジジツ</t>
    </rPh>
    <phoneticPr fontId="5"/>
  </si>
  <si>
    <t>３　この統計表に掲載された数値を転載する場合は、「2025年農林業センサス（確定値）」（農林水産省）による旨を記載してください。</t>
    <rPh sb="4" eb="7">
      <t>トウケイヒョウ</t>
    </rPh>
    <rPh sb="8" eb="10">
      <t>ケイサイ</t>
    </rPh>
    <rPh sb="13" eb="15">
      <t>スウチ</t>
    </rPh>
    <rPh sb="16" eb="18">
      <t>テンサイ</t>
    </rPh>
    <rPh sb="20" eb="22">
      <t>バアイ</t>
    </rPh>
    <rPh sb="29" eb="30">
      <t>ネン</t>
    </rPh>
    <rPh sb="30" eb="33">
      <t>ノウリンギョウ</t>
    </rPh>
    <rPh sb="38" eb="41">
      <t>カクテイチ</t>
    </rPh>
    <rPh sb="44" eb="49">
      <t>ノウリンスイサンショウ</t>
    </rPh>
    <rPh sb="53" eb="54">
      <t>ムネ</t>
    </rPh>
    <rPh sb="55" eb="57">
      <t>キサイ</t>
    </rPh>
    <phoneticPr fontId="5"/>
  </si>
  <si>
    <t>１　表中に用いた記号は、次のとおりです。</t>
    <rPh sb="2" eb="4">
      <t>ヒョウチュウ</t>
    </rPh>
    <rPh sb="5" eb="6">
      <t>モチ</t>
    </rPh>
    <rPh sb="8" eb="10">
      <t>キゴウ</t>
    </rPh>
    <rPh sb="12" eb="13">
      <t>ツギ</t>
    </rPh>
    <phoneticPr fontId="5"/>
  </si>
  <si>
    <t>２　統計数値については、表示単位未満を四捨五入したため、合計値と内訳の計が一致しない場合があります。</t>
    <phoneticPr fontId="5"/>
  </si>
  <si>
    <t>「△」：負数又は減少したもの</t>
    <rPh sb="4" eb="6">
      <t>フスウ</t>
    </rPh>
    <rPh sb="6" eb="7">
      <t>マタ</t>
    </rPh>
    <rPh sb="8" eb="10">
      <t>ゲンショウ</t>
    </rPh>
    <phoneticPr fontId="5"/>
  </si>
  <si>
    <t>「ｘ」：被調査客体保護の観点からｘとしたもの</t>
    <rPh sb="4" eb="5">
      <t>ヒ</t>
    </rPh>
    <rPh sb="5" eb="7">
      <t>チョウサ</t>
    </rPh>
    <rPh sb="7" eb="9">
      <t>キャクタイ</t>
    </rPh>
    <rPh sb="9" eb="11">
      <t>ホゴ</t>
    </rPh>
    <rPh sb="12" eb="14">
      <t>カンテン</t>
    </rPh>
    <phoneticPr fontId="5"/>
  </si>
  <si>
    <t>「０」：単位に満たないもの（例：0.4ha→０ha）</t>
    <rPh sb="4" eb="6">
      <t>タンイ</t>
    </rPh>
    <rPh sb="7" eb="8">
      <t>ミ</t>
    </rPh>
    <rPh sb="14" eb="15">
      <t>レイ</t>
    </rPh>
    <phoneticPr fontId="5"/>
  </si>
  <si>
    <t>旧市町村名</t>
    <rPh sb="0" eb="1">
      <t>キュウ</t>
    </rPh>
    <rPh sb="1" eb="4">
      <t>シチョウソン</t>
    </rPh>
    <rPh sb="4" eb="5">
      <t>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</si>
</sst>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\ ###\ ##0"/>
    <numFmt numFmtId="177" formatCode="###\ ###\ ###\ "/>
    <numFmt numFmtId="178" formatCode="#,##0\ "/>
    <numFmt numFmtId="179" formatCode="* #,##0_ ;_ @_ "/>
    <numFmt numFmtId="180" formatCode="#,##0_);[Red]\(#,##0\)"/>
    <numFmt numFmtId="181" formatCode="_(* #,##0_);_(* \(#,##0\);_(* &quot;-&quot;_);_(@_)"/>
    <numFmt numFmtId="182" formatCode="#,##0.0_ "/>
    <numFmt numFmtId="183" formatCode="#,##0;&quot;△ &quot;#,##0"/>
  </numFmts>
  <fonts count="5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theme="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color theme="1"/>
      <name val="ＭＳ 明朝"/>
      <family val="1"/>
      <charset val="128"/>
    </font>
    <font>
      <b/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name val="游ゴシック"/>
      <family val="3"/>
      <charset val="128"/>
    </font>
    <font>
      <sz val="14"/>
      <name val="游ゴシック"/>
      <family val="3"/>
      <charset val="128"/>
    </font>
    <font>
      <sz val="11"/>
      <name val="游ゴシック"/>
      <family val="3"/>
      <charset val="128"/>
    </font>
    <font>
      <strike/>
      <sz val="11"/>
      <name val="游ゴシック"/>
      <family val="3"/>
      <charset val="128"/>
    </font>
    <font>
      <sz val="10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name val="Yu Gothic UI"/>
      <family val="3"/>
      <charset val="128"/>
    </font>
    <font>
      <b/>
      <sz val="11"/>
      <name val="Yu Gothic UI"/>
      <family val="3"/>
      <charset val="128"/>
    </font>
    <font>
      <sz val="12"/>
      <name val="Yu Gothic UI"/>
      <family val="3"/>
      <charset val="128"/>
    </font>
    <font>
      <sz val="14"/>
      <name val="Yu Gothic UI"/>
      <family val="3"/>
      <charset val="128"/>
    </font>
    <font>
      <b/>
      <u/>
      <sz val="10.5"/>
      <color theme="9"/>
      <name val="游ゴシック"/>
      <family val="3"/>
      <charset val="128"/>
    </font>
    <font>
      <sz val="10.5"/>
      <name val="游ゴシック"/>
      <family val="3"/>
      <charset val="128"/>
    </font>
    <font>
      <b/>
      <sz val="10.5"/>
      <color rgb="FFFF0000"/>
      <name val="游ゴシック"/>
      <family val="3"/>
      <charset val="128"/>
    </font>
    <font>
      <sz val="10"/>
      <name val="Yu Gothic UI"/>
      <family val="3"/>
      <charset val="128"/>
    </font>
    <font>
      <sz val="11"/>
      <color rgb="FFFF0000"/>
      <name val="Yu Gothic UI"/>
      <family val="3"/>
      <charset val="128"/>
    </font>
    <font>
      <b/>
      <u/>
      <sz val="11"/>
      <color theme="9"/>
      <name val="Yu Gothic UI"/>
      <family val="3"/>
      <charset val="128"/>
    </font>
    <font>
      <b/>
      <sz val="11"/>
      <color rgb="FFFF0000"/>
      <name val="Yu Gothic UI"/>
      <family val="3"/>
      <charset val="128"/>
    </font>
    <font>
      <b/>
      <sz val="11"/>
      <color theme="1"/>
      <name val="Yu Gothic UI"/>
      <family val="3"/>
      <charset val="128"/>
    </font>
    <font>
      <sz val="11"/>
      <color theme="1"/>
      <name val="Yu Gothic UI"/>
      <family val="3"/>
      <charset val="128"/>
    </font>
    <font>
      <b/>
      <u/>
      <sz val="11"/>
      <color theme="9"/>
      <name val="游ゴシック"/>
      <family val="3"/>
      <charset val="128"/>
    </font>
    <font>
      <b/>
      <sz val="11"/>
      <name val="游ゴシック"/>
      <family val="3"/>
      <charset val="128"/>
    </font>
    <font>
      <sz val="9"/>
      <color theme="1"/>
      <name val="Yu Gothic UI"/>
      <family val="3"/>
      <charset val="128"/>
    </font>
    <font>
      <sz val="11"/>
      <color theme="1"/>
      <name val="游ゴシック"/>
      <family val="3"/>
      <charset val="128"/>
    </font>
    <font>
      <sz val="11"/>
      <color indexed="8"/>
      <name val="Yu Gothic UI"/>
      <family val="3"/>
      <charset val="128"/>
    </font>
    <font>
      <sz val="6"/>
      <name val="ＭＳ 明朝"/>
      <family val="1"/>
      <charset val="128"/>
    </font>
    <font>
      <sz val="12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1"/>
      <color theme="1"/>
      <name val="游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darkGrid">
        <fgColor theme="0"/>
        <bgColor theme="5" tint="0.59999389629810485"/>
      </patternFill>
    </fill>
    <fill>
      <patternFill patternType="darkGrid">
        <fgColor theme="0"/>
      </patternFill>
    </fill>
    <fill>
      <patternFill patternType="darkGrid">
        <fgColor theme="0"/>
        <bgColor theme="7" tint="0.79998168889431442"/>
      </patternFill>
    </fill>
    <fill>
      <patternFill patternType="darkGrid">
        <fgColor theme="0"/>
        <bgColor theme="7" tint="0.79995117038483843"/>
      </patternFill>
    </fill>
    <fill>
      <patternFill patternType="darkGrid">
        <fgColor theme="7" tint="0.79998168889431442"/>
        <bgColor auto="1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13"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4" fillId="0" borderId="0"/>
    <xf numFmtId="0" fontId="8" fillId="0" borderId="0"/>
    <xf numFmtId="0" fontId="3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25" fillId="0" borderId="0" applyNumberFormat="0" applyFill="0" applyBorder="0" applyAlignment="0" applyProtection="0">
      <alignment vertical="center"/>
    </xf>
  </cellStyleXfs>
  <cellXfs count="483">
    <xf numFmtId="0" fontId="0" fillId="0" borderId="0" xfId="0">
      <alignment vertical="center"/>
    </xf>
    <xf numFmtId="0" fontId="8" fillId="0" borderId="0" xfId="6" applyFont="1" applyAlignment="1">
      <alignment horizontal="distributed" vertical="center"/>
    </xf>
    <xf numFmtId="0" fontId="8" fillId="0" borderId="0" xfId="6" applyFont="1" applyAlignment="1">
      <alignment vertical="center"/>
    </xf>
    <xf numFmtId="41" fontId="8" fillId="0" borderId="0" xfId="6" applyNumberFormat="1" applyFont="1" applyAlignment="1">
      <alignment horizontal="distributed" vertical="center"/>
    </xf>
    <xf numFmtId="41" fontId="8" fillId="0" borderId="0" xfId="6" applyNumberFormat="1" applyFont="1" applyAlignment="1">
      <alignment vertical="center"/>
    </xf>
    <xf numFmtId="0" fontId="11" fillId="0" borderId="0" xfId="0" applyFont="1" applyBorder="1" applyAlignment="1">
      <alignment vertical="top"/>
    </xf>
    <xf numFmtId="176" fontId="11" fillId="0" borderId="0" xfId="0" applyNumberFormat="1" applyFont="1" applyBorder="1" applyAlignment="1">
      <alignment horizontal="center" vertical="center"/>
    </xf>
    <xf numFmtId="0" fontId="10" fillId="0" borderId="0" xfId="6" applyFont="1" applyBorder="1" applyAlignment="1">
      <alignment vertical="center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right"/>
    </xf>
    <xf numFmtId="0" fontId="12" fillId="0" borderId="0" xfId="6" applyFont="1" applyBorder="1" applyAlignment="1">
      <alignment vertical="center"/>
    </xf>
    <xf numFmtId="0" fontId="12" fillId="0" borderId="0" xfId="6" applyFont="1" applyAlignment="1">
      <alignment vertical="center"/>
    </xf>
    <xf numFmtId="0" fontId="16" fillId="0" borderId="0" xfId="0" applyFont="1" applyBorder="1" applyAlignment="1">
      <alignment horizontal="center" vertical="top"/>
    </xf>
    <xf numFmtId="176" fontId="16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top"/>
    </xf>
    <xf numFmtId="0" fontId="13" fillId="0" borderId="0" xfId="6" applyFont="1" applyAlignment="1">
      <alignment vertical="center"/>
    </xf>
    <xf numFmtId="0" fontId="8" fillId="0" borderId="0" xfId="6" applyFont="1" applyFill="1" applyBorder="1" applyAlignment="1">
      <alignment horizontal="distributed" vertical="center"/>
    </xf>
    <xf numFmtId="176" fontId="9" fillId="0" borderId="17" xfId="0" applyNumberFormat="1" applyFont="1" applyBorder="1" applyAlignment="1">
      <alignment horizontal="center" vertical="center" wrapText="1"/>
    </xf>
    <xf numFmtId="179" fontId="15" fillId="0" borderId="0" xfId="0" applyNumberFormat="1" applyFont="1" applyBorder="1" applyAlignment="1">
      <alignment horizontal="right" vertical="center"/>
    </xf>
    <xf numFmtId="179" fontId="15" fillId="3" borderId="0" xfId="0" applyNumberFormat="1" applyFont="1" applyFill="1" applyBorder="1" applyAlignment="1">
      <alignment horizontal="right" vertical="center"/>
    </xf>
    <xf numFmtId="179" fontId="15" fillId="0" borderId="2" xfId="0" applyNumberFormat="1" applyFont="1" applyBorder="1" applyAlignment="1">
      <alignment horizontal="right" vertical="center"/>
    </xf>
    <xf numFmtId="179" fontId="15" fillId="3" borderId="2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10" fillId="0" borderId="0" xfId="0" applyFont="1">
      <alignment vertical="center"/>
    </xf>
    <xf numFmtId="49" fontId="18" fillId="0" borderId="0" xfId="5" applyNumberFormat="1" applyFont="1" applyBorder="1" applyAlignment="1">
      <alignment vertical="center"/>
    </xf>
    <xf numFmtId="49" fontId="19" fillId="0" borderId="0" xfId="5" applyNumberFormat="1" applyFont="1" applyBorder="1" applyAlignment="1">
      <alignment vertical="center"/>
    </xf>
    <xf numFmtId="0" fontId="9" fillId="0" borderId="0" xfId="1" applyFont="1" applyBorder="1" applyAlignment="1">
      <alignment vertical="center" wrapText="1"/>
    </xf>
    <xf numFmtId="0" fontId="20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49" fontId="10" fillId="0" borderId="0" xfId="5" applyNumberFormat="1" applyFont="1" applyBorder="1" applyAlignment="1">
      <alignment vertical="center"/>
    </xf>
    <xf numFmtId="49" fontId="11" fillId="0" borderId="0" xfId="5" applyNumberFormat="1" applyFont="1" applyBorder="1" applyAlignment="1">
      <alignment vertical="center"/>
    </xf>
    <xf numFmtId="49" fontId="11" fillId="0" borderId="0" xfId="5" applyNumberFormat="1" applyFont="1" applyBorder="1" applyAlignment="1">
      <alignment horizontal="center" vertical="center"/>
    </xf>
    <xf numFmtId="49" fontId="10" fillId="0" borderId="0" xfId="5" applyNumberFormat="1" applyFont="1" applyFill="1" applyBorder="1" applyAlignment="1">
      <alignment vertical="center"/>
    </xf>
    <xf numFmtId="49" fontId="21" fillId="0" borderId="0" xfId="5" applyNumberFormat="1" applyFont="1" applyBorder="1" applyAlignment="1">
      <alignment vertical="center"/>
    </xf>
    <xf numFmtId="179" fontId="15" fillId="3" borderId="35" xfId="0" applyNumberFormat="1" applyFont="1" applyFill="1" applyBorder="1" applyAlignment="1">
      <alignment horizontal="right" vertical="center"/>
    </xf>
    <xf numFmtId="179" fontId="15" fillId="3" borderId="20" xfId="0" applyNumberFormat="1" applyFont="1" applyFill="1" applyBorder="1" applyAlignment="1">
      <alignment horizontal="right" vertical="center"/>
    </xf>
    <xf numFmtId="0" fontId="9" fillId="0" borderId="54" xfId="0" applyFont="1" applyFill="1" applyBorder="1" applyAlignment="1">
      <alignment vertical="center" wrapText="1"/>
    </xf>
    <xf numFmtId="49" fontId="11" fillId="0" borderId="0" xfId="5" applyNumberFormat="1" applyFont="1" applyBorder="1" applyAlignment="1">
      <alignment vertical="center"/>
    </xf>
    <xf numFmtId="0" fontId="9" fillId="0" borderId="31" xfId="0" applyFont="1" applyBorder="1" applyAlignment="1">
      <alignment horizontal="center" vertical="center" wrapText="1"/>
    </xf>
    <xf numFmtId="41" fontId="7" fillId="0" borderId="0" xfId="6" applyNumberFormat="1" applyFont="1" applyAlignment="1">
      <alignment horizontal="distributed" vertical="center"/>
    </xf>
    <xf numFmtId="177" fontId="23" fillId="0" borderId="0" xfId="0" applyNumberFormat="1" applyFont="1" applyBorder="1" applyAlignment="1">
      <alignment horizontal="right" vertical="center"/>
    </xf>
    <xf numFmtId="0" fontId="24" fillId="0" borderId="0" xfId="6" applyFont="1" applyAlignment="1">
      <alignment vertical="center"/>
    </xf>
    <xf numFmtId="0" fontId="10" fillId="0" borderId="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27" fillId="0" borderId="0" xfId="1" applyFont="1" applyBorder="1" applyAlignment="1">
      <alignment vertical="center"/>
    </xf>
    <xf numFmtId="49" fontId="28" fillId="0" borderId="0" xfId="5" applyNumberFormat="1" applyFont="1" applyBorder="1" applyAlignment="1">
      <alignment vertical="center"/>
    </xf>
    <xf numFmtId="49" fontId="29" fillId="0" borderId="0" xfId="5" applyNumberFormat="1" applyFont="1" applyBorder="1" applyAlignment="1">
      <alignment vertical="center"/>
    </xf>
    <xf numFmtId="41" fontId="30" fillId="0" borderId="0" xfId="6" applyNumberFormat="1" applyFont="1" applyAlignment="1">
      <alignment horizontal="distributed" vertical="center"/>
    </xf>
    <xf numFmtId="41" fontId="30" fillId="0" borderId="0" xfId="6" applyNumberFormat="1" applyFont="1" applyAlignment="1">
      <alignment vertical="center"/>
    </xf>
    <xf numFmtId="0" fontId="30" fillId="0" borderId="0" xfId="6" applyFont="1" applyAlignment="1">
      <alignment vertical="center"/>
    </xf>
    <xf numFmtId="0" fontId="28" fillId="0" borderId="0" xfId="0" applyFont="1" applyBorder="1" applyAlignment="1">
      <alignment vertical="top"/>
    </xf>
    <xf numFmtId="0" fontId="28" fillId="0" borderId="0" xfId="6" applyFont="1" applyBorder="1" applyAlignment="1">
      <alignment vertical="center"/>
    </xf>
    <xf numFmtId="0" fontId="31" fillId="0" borderId="0" xfId="0" applyFont="1" applyBorder="1" applyAlignment="1">
      <alignment horizontal="center" vertical="top"/>
    </xf>
    <xf numFmtId="176" fontId="31" fillId="0" borderId="0" xfId="0" applyNumberFormat="1" applyFont="1" applyBorder="1" applyAlignment="1">
      <alignment horizontal="center" vertical="center"/>
    </xf>
    <xf numFmtId="176" fontId="28" fillId="0" borderId="0" xfId="0" applyNumberFormat="1" applyFont="1" applyBorder="1" applyAlignment="1">
      <alignment horizontal="center" vertical="center"/>
    </xf>
    <xf numFmtId="0" fontId="30" fillId="0" borderId="0" xfId="6" applyFont="1" applyFill="1" applyBorder="1" applyAlignment="1">
      <alignment horizontal="distributed" vertical="center"/>
    </xf>
    <xf numFmtId="177" fontId="32" fillId="0" borderId="0" xfId="0" applyNumberFormat="1" applyFont="1" applyBorder="1" applyAlignment="1">
      <alignment horizontal="right" vertical="center"/>
    </xf>
    <xf numFmtId="0" fontId="30" fillId="0" borderId="0" xfId="6" applyFont="1" applyAlignment="1">
      <alignment horizontal="distributed" vertical="center"/>
    </xf>
    <xf numFmtId="0" fontId="33" fillId="0" borderId="0" xfId="0" applyFont="1" applyBorder="1" applyAlignment="1">
      <alignment vertical="top"/>
    </xf>
    <xf numFmtId="0" fontId="35" fillId="0" borderId="0" xfId="0" applyFont="1" applyBorder="1" applyAlignment="1">
      <alignment vertical="top"/>
    </xf>
    <xf numFmtId="0" fontId="36" fillId="0" borderId="0" xfId="0" applyFont="1" applyBorder="1" applyAlignment="1">
      <alignment vertical="top"/>
    </xf>
    <xf numFmtId="0" fontId="37" fillId="0" borderId="0" xfId="12" applyFont="1" applyAlignment="1">
      <alignment vertical="center"/>
    </xf>
    <xf numFmtId="0" fontId="38" fillId="0" borderId="0" xfId="0" applyFont="1" applyBorder="1" applyAlignment="1">
      <alignment vertical="top"/>
    </xf>
    <xf numFmtId="0" fontId="39" fillId="0" borderId="0" xfId="0" applyFont="1" applyBorder="1" applyAlignment="1">
      <alignment horizontal="center" vertical="top"/>
    </xf>
    <xf numFmtId="0" fontId="38" fillId="0" borderId="0" xfId="0" applyFont="1" applyBorder="1" applyAlignment="1">
      <alignment horizontal="right"/>
    </xf>
    <xf numFmtId="0" fontId="38" fillId="0" borderId="0" xfId="6" applyFont="1" applyBorder="1" applyAlignment="1">
      <alignment vertical="center"/>
    </xf>
    <xf numFmtId="0" fontId="38" fillId="0" borderId="0" xfId="6" applyFont="1" applyAlignment="1">
      <alignment vertical="center"/>
    </xf>
    <xf numFmtId="0" fontId="34" fillId="0" borderId="0" xfId="6" applyFont="1" applyAlignment="1">
      <alignment vertical="center"/>
    </xf>
    <xf numFmtId="0" fontId="33" fillId="0" borderId="0" xfId="6" applyFont="1" applyAlignment="1">
      <alignment horizontal="distributed" vertical="center"/>
    </xf>
    <xf numFmtId="41" fontId="41" fillId="0" borderId="0" xfId="6" applyNumberFormat="1" applyFont="1" applyAlignment="1">
      <alignment horizontal="center" vertical="center"/>
    </xf>
    <xf numFmtId="0" fontId="33" fillId="0" borderId="0" xfId="6" applyFont="1" applyAlignment="1">
      <alignment vertical="center"/>
    </xf>
    <xf numFmtId="0" fontId="33" fillId="0" borderId="0" xfId="6" applyFont="1" applyAlignment="1">
      <alignment horizontal="left" vertical="top"/>
    </xf>
    <xf numFmtId="41" fontId="33" fillId="0" borderId="0" xfId="6" applyNumberFormat="1" applyFont="1" applyAlignment="1">
      <alignment vertical="center"/>
    </xf>
    <xf numFmtId="0" fontId="33" fillId="0" borderId="0" xfId="0" applyFont="1" applyBorder="1" applyAlignment="1">
      <alignment horizontal="right"/>
    </xf>
    <xf numFmtId="0" fontId="42" fillId="0" borderId="0" xfId="12" applyFont="1" applyAlignment="1">
      <alignment vertical="center"/>
    </xf>
    <xf numFmtId="0" fontId="33" fillId="0" borderId="0" xfId="6" applyFont="1" applyBorder="1" applyAlignment="1">
      <alignment horizontal="distributed" vertical="center"/>
    </xf>
    <xf numFmtId="0" fontId="43" fillId="0" borderId="0" xfId="0" applyFont="1" applyBorder="1" applyAlignment="1">
      <alignment horizontal="center" vertical="top"/>
    </xf>
    <xf numFmtId="0" fontId="43" fillId="0" borderId="7" xfId="0" applyFont="1" applyBorder="1" applyAlignment="1">
      <alignment horizontal="center" vertical="top"/>
    </xf>
    <xf numFmtId="0" fontId="33" fillId="0" borderId="0" xfId="6" applyFont="1" applyBorder="1" applyAlignment="1">
      <alignment vertical="center"/>
    </xf>
    <xf numFmtId="183" fontId="44" fillId="0" borderId="1" xfId="0" applyNumberFormat="1" applyFont="1" applyBorder="1" applyAlignment="1">
      <alignment horizontal="right" vertical="center"/>
    </xf>
    <xf numFmtId="183" fontId="44" fillId="0" borderId="0" xfId="0" applyNumberFormat="1" applyFont="1" applyBorder="1" applyAlignment="1">
      <alignment horizontal="right" vertical="center"/>
    </xf>
    <xf numFmtId="183" fontId="44" fillId="0" borderId="0" xfId="0" quotePrefix="1" applyNumberFormat="1" applyFont="1" applyBorder="1" applyAlignment="1">
      <alignment horizontal="right" vertical="center"/>
    </xf>
    <xf numFmtId="183" fontId="45" fillId="5" borderId="1" xfId="0" applyNumberFormat="1" applyFont="1" applyFill="1" applyBorder="1" applyAlignment="1">
      <alignment horizontal="right" vertical="center"/>
    </xf>
    <xf numFmtId="183" fontId="45" fillId="5" borderId="0" xfId="0" applyNumberFormat="1" applyFont="1" applyFill="1" applyBorder="1" applyAlignment="1">
      <alignment horizontal="right" vertical="center"/>
    </xf>
    <xf numFmtId="183" fontId="45" fillId="0" borderId="1" xfId="0" applyNumberFormat="1" applyFont="1" applyBorder="1" applyAlignment="1">
      <alignment horizontal="right" vertical="center"/>
    </xf>
    <xf numFmtId="183" fontId="45" fillId="0" borderId="0" xfId="0" applyNumberFormat="1" applyFont="1" applyBorder="1" applyAlignment="1">
      <alignment horizontal="right" vertical="center"/>
    </xf>
    <xf numFmtId="183" fontId="45" fillId="5" borderId="16" xfId="0" applyNumberFormat="1" applyFont="1" applyFill="1" applyBorder="1" applyAlignment="1">
      <alignment horizontal="right" vertical="center"/>
    </xf>
    <xf numFmtId="183" fontId="45" fillId="5" borderId="20" xfId="0" applyNumberFormat="1" applyFont="1" applyFill="1" applyBorder="1" applyAlignment="1">
      <alignment horizontal="right" vertical="center"/>
    </xf>
    <xf numFmtId="0" fontId="35" fillId="0" borderId="0" xfId="6" applyFont="1" applyAlignment="1">
      <alignment horizontal="left" vertical="top"/>
    </xf>
    <xf numFmtId="41" fontId="33" fillId="0" borderId="0" xfId="6" applyNumberFormat="1" applyFont="1" applyAlignment="1">
      <alignment horizontal="right" vertical="center"/>
    </xf>
    <xf numFmtId="0" fontId="33" fillId="0" borderId="0" xfId="6" applyFont="1" applyBorder="1" applyAlignment="1">
      <alignment horizontal="left" vertical="top"/>
    </xf>
    <xf numFmtId="0" fontId="33" fillId="0" borderId="0" xfId="0" applyFont="1" applyBorder="1" applyAlignment="1">
      <alignment horizontal="right" vertical="center"/>
    </xf>
    <xf numFmtId="183" fontId="44" fillId="0" borderId="53" xfId="0" applyNumberFormat="1" applyFont="1" applyBorder="1" applyAlignment="1">
      <alignment horizontal="right" vertical="center"/>
    </xf>
    <xf numFmtId="178" fontId="33" fillId="0" borderId="0" xfId="6" applyNumberFormat="1" applyFont="1" applyAlignment="1">
      <alignment vertical="center"/>
    </xf>
    <xf numFmtId="0" fontId="36" fillId="0" borderId="0" xfId="6" applyNumberFormat="1" applyFont="1" applyAlignment="1">
      <alignment horizontal="left" vertical="center"/>
    </xf>
    <xf numFmtId="0" fontId="35" fillId="0" borderId="0" xfId="6" applyNumberFormat="1" applyFont="1" applyAlignment="1">
      <alignment horizontal="left" vertical="top"/>
    </xf>
    <xf numFmtId="41" fontId="33" fillId="0" borderId="0" xfId="6" applyNumberFormat="1" applyFont="1" applyAlignment="1">
      <alignment horizontal="left" vertical="center"/>
    </xf>
    <xf numFmtId="41" fontId="33" fillId="0" borderId="0" xfId="6" applyNumberFormat="1" applyFont="1" applyBorder="1" applyAlignment="1">
      <alignment vertical="center"/>
    </xf>
    <xf numFmtId="41" fontId="33" fillId="0" borderId="0" xfId="6" applyNumberFormat="1" applyFont="1" applyAlignment="1">
      <alignment horizontal="distributed" vertical="center"/>
    </xf>
    <xf numFmtId="41" fontId="36" fillId="0" borderId="0" xfId="6" applyNumberFormat="1" applyFont="1" applyAlignment="1">
      <alignment horizontal="left" vertical="center"/>
    </xf>
    <xf numFmtId="41" fontId="36" fillId="0" borderId="0" xfId="6" applyNumberFormat="1" applyFont="1" applyAlignment="1">
      <alignment horizontal="distributed" vertical="center"/>
    </xf>
    <xf numFmtId="41" fontId="36" fillId="0" borderId="0" xfId="6" applyNumberFormat="1" applyFont="1" applyAlignment="1">
      <alignment vertical="center"/>
    </xf>
    <xf numFmtId="41" fontId="36" fillId="0" borderId="0" xfId="6" applyNumberFormat="1" applyFont="1" applyAlignment="1">
      <alignment horizontal="right" vertical="center"/>
    </xf>
    <xf numFmtId="0" fontId="36" fillId="0" borderId="0" xfId="6" applyFont="1" applyAlignment="1">
      <alignment vertical="center"/>
    </xf>
    <xf numFmtId="181" fontId="33" fillId="0" borderId="0" xfId="6" applyNumberFormat="1" applyFont="1" applyAlignment="1">
      <alignment vertical="center"/>
    </xf>
    <xf numFmtId="181" fontId="33" fillId="0" borderId="0" xfId="6" applyNumberFormat="1" applyFont="1" applyAlignment="1">
      <alignment horizontal="left" vertical="center"/>
    </xf>
    <xf numFmtId="0" fontId="33" fillId="0" borderId="0" xfId="2" applyFont="1" applyAlignment="1">
      <alignment horizontal="right"/>
    </xf>
    <xf numFmtId="0" fontId="43" fillId="0" borderId="0" xfId="2" applyFont="1" applyAlignment="1">
      <alignment horizontal="center" vertical="top"/>
    </xf>
    <xf numFmtId="0" fontId="33" fillId="0" borderId="0" xfId="2" applyFont="1" applyAlignment="1">
      <alignment vertical="top"/>
    </xf>
    <xf numFmtId="183" fontId="44" fillId="0" borderId="23" xfId="0" applyNumberFormat="1" applyFont="1" applyBorder="1" applyAlignment="1">
      <alignment horizontal="right" vertical="center"/>
    </xf>
    <xf numFmtId="181" fontId="33" fillId="0" borderId="0" xfId="6" applyNumberFormat="1" applyFont="1" applyBorder="1" applyAlignment="1">
      <alignment vertical="center"/>
    </xf>
    <xf numFmtId="0" fontId="36" fillId="0" borderId="0" xfId="6" applyFont="1" applyAlignment="1">
      <alignment horizontal="left" vertical="center"/>
    </xf>
    <xf numFmtId="49" fontId="33" fillId="0" borderId="0" xfId="6" applyNumberFormat="1" applyFont="1" applyAlignment="1">
      <alignment horizontal="center" vertical="center"/>
    </xf>
    <xf numFmtId="0" fontId="33" fillId="0" borderId="0" xfId="6" applyFont="1" applyFill="1" applyAlignment="1">
      <alignment vertical="center"/>
    </xf>
    <xf numFmtId="0" fontId="33" fillId="0" borderId="0" xfId="0" applyFont="1" applyBorder="1" applyAlignment="1">
      <alignment horizontal="left" vertical="center"/>
    </xf>
    <xf numFmtId="0" fontId="33" fillId="0" borderId="0" xfId="6" applyFont="1" applyBorder="1" applyAlignment="1">
      <alignment horizontal="right" vertical="center"/>
    </xf>
    <xf numFmtId="179" fontId="45" fillId="0" borderId="0" xfId="0" applyNumberFormat="1" applyFont="1" applyBorder="1" applyAlignment="1">
      <alignment horizontal="right" vertical="center"/>
    </xf>
    <xf numFmtId="182" fontId="45" fillId="0" borderId="0" xfId="0" applyNumberFormat="1" applyFont="1" applyBorder="1" applyAlignment="1">
      <alignment horizontal="right" vertical="center"/>
    </xf>
    <xf numFmtId="179" fontId="45" fillId="5" borderId="1" xfId="0" applyNumberFormat="1" applyFont="1" applyFill="1" applyBorder="1" applyAlignment="1">
      <alignment horizontal="right" vertical="center"/>
    </xf>
    <xf numFmtId="179" fontId="45" fillId="5" borderId="0" xfId="0" applyNumberFormat="1" applyFont="1" applyFill="1" applyBorder="1" applyAlignment="1">
      <alignment horizontal="right" vertical="center"/>
    </xf>
    <xf numFmtId="182" fontId="45" fillId="5" borderId="0" xfId="0" applyNumberFormat="1" applyFont="1" applyFill="1" applyBorder="1" applyAlignment="1">
      <alignment horizontal="right" vertical="center"/>
    </xf>
    <xf numFmtId="179" fontId="45" fillId="0" borderId="0" xfId="0" applyNumberFormat="1" applyFont="1" applyFill="1" applyBorder="1" applyAlignment="1">
      <alignment horizontal="right" vertical="center"/>
    </xf>
    <xf numFmtId="179" fontId="45" fillId="0" borderId="1" xfId="0" applyNumberFormat="1" applyFont="1" applyFill="1" applyBorder="1" applyAlignment="1">
      <alignment horizontal="right" vertical="center"/>
    </xf>
    <xf numFmtId="182" fontId="45" fillId="0" borderId="0" xfId="0" applyNumberFormat="1" applyFont="1" applyFill="1" applyBorder="1" applyAlignment="1">
      <alignment horizontal="right" vertical="center"/>
    </xf>
    <xf numFmtId="179" fontId="45" fillId="5" borderId="16" xfId="0" applyNumberFormat="1" applyFont="1" applyFill="1" applyBorder="1" applyAlignment="1">
      <alignment horizontal="right" vertical="center"/>
    </xf>
    <xf numFmtId="179" fontId="45" fillId="5" borderId="20" xfId="0" applyNumberFormat="1" applyFont="1" applyFill="1" applyBorder="1" applyAlignment="1">
      <alignment horizontal="right" vertical="center"/>
    </xf>
    <xf numFmtId="182" fontId="45" fillId="5" borderId="20" xfId="0" applyNumberFormat="1" applyFont="1" applyFill="1" applyBorder="1" applyAlignment="1">
      <alignment horizontal="right" vertical="center"/>
    </xf>
    <xf numFmtId="179" fontId="45" fillId="0" borderId="20" xfId="0" applyNumberFormat="1" applyFont="1" applyFill="1" applyBorder="1" applyAlignment="1">
      <alignment horizontal="right" vertical="center"/>
    </xf>
    <xf numFmtId="179" fontId="44" fillId="0" borderId="53" xfId="0" applyNumberFormat="1" applyFont="1" applyBorder="1" applyAlignment="1">
      <alignment horizontal="right" vertical="center"/>
    </xf>
    <xf numFmtId="179" fontId="44" fillId="0" borderId="0" xfId="0" applyNumberFormat="1" applyFont="1" applyBorder="1" applyAlignment="1">
      <alignment horizontal="right" vertical="center"/>
    </xf>
    <xf numFmtId="182" fontId="44" fillId="0" borderId="0" xfId="0" applyNumberFormat="1" applyFont="1" applyBorder="1" applyAlignment="1">
      <alignment horizontal="right" vertical="center"/>
    </xf>
    <xf numFmtId="179" fontId="45" fillId="0" borderId="1" xfId="0" applyNumberFormat="1" applyFont="1" applyBorder="1" applyAlignment="1">
      <alignment horizontal="right" vertical="center"/>
    </xf>
    <xf numFmtId="179" fontId="44" fillId="0" borderId="1" xfId="0" applyNumberFormat="1" applyFont="1" applyBorder="1" applyAlignment="1">
      <alignment horizontal="right" vertical="center"/>
    </xf>
    <xf numFmtId="179" fontId="44" fillId="0" borderId="0" xfId="0" applyNumberFormat="1" applyFont="1" applyFill="1" applyBorder="1" applyAlignment="1">
      <alignment horizontal="right" vertical="center"/>
    </xf>
    <xf numFmtId="0" fontId="33" fillId="0" borderId="0" xfId="0" applyFont="1">
      <alignment vertical="center"/>
    </xf>
    <xf numFmtId="179" fontId="44" fillId="5" borderId="1" xfId="0" applyNumberFormat="1" applyFont="1" applyFill="1" applyBorder="1" applyAlignment="1">
      <alignment horizontal="right" vertical="center"/>
    </xf>
    <xf numFmtId="179" fontId="44" fillId="5" borderId="16" xfId="0" applyNumberFormat="1" applyFont="1" applyFill="1" applyBorder="1" applyAlignment="1">
      <alignment horizontal="right" vertical="center"/>
    </xf>
    <xf numFmtId="0" fontId="33" fillId="0" borderId="0" xfId="6" applyFont="1" applyAlignment="1">
      <alignment horizontal="left" vertical="center"/>
    </xf>
    <xf numFmtId="0" fontId="36" fillId="0" borderId="0" xfId="2" applyFont="1" applyAlignment="1">
      <alignment vertical="top"/>
    </xf>
    <xf numFmtId="179" fontId="44" fillId="0" borderId="0" xfId="0" quotePrefix="1" applyNumberFormat="1" applyFont="1" applyBorder="1" applyAlignment="1">
      <alignment horizontal="right" vertical="center"/>
    </xf>
    <xf numFmtId="0" fontId="35" fillId="0" borderId="0" xfId="6" applyFont="1" applyAlignment="1">
      <alignment vertical="top"/>
    </xf>
    <xf numFmtId="0" fontId="33" fillId="0" borderId="0" xfId="0" applyFont="1" applyBorder="1" applyAlignment="1">
      <alignment horizontal="right" vertical="top"/>
    </xf>
    <xf numFmtId="0" fontId="45" fillId="0" borderId="6" xfId="11" applyFont="1" applyBorder="1" applyAlignment="1">
      <alignment vertical="center" wrapText="1"/>
    </xf>
    <xf numFmtId="0" fontId="40" fillId="0" borderId="0" xfId="1" applyFont="1" applyBorder="1" applyAlignment="1">
      <alignment vertical="center" wrapText="1"/>
    </xf>
    <xf numFmtId="0" fontId="28" fillId="0" borderId="0" xfId="5" applyNumberFormat="1" applyFont="1" applyBorder="1" applyAlignment="1">
      <alignment vertical="center"/>
    </xf>
    <xf numFmtId="0" fontId="10" fillId="0" borderId="0" xfId="5" applyNumberFormat="1" applyFont="1" applyBorder="1" applyAlignment="1">
      <alignment vertical="center"/>
    </xf>
    <xf numFmtId="0" fontId="46" fillId="0" borderId="0" xfId="12" applyNumberFormat="1" applyFont="1" applyBorder="1" applyAlignment="1">
      <alignment vertical="center"/>
    </xf>
    <xf numFmtId="49" fontId="46" fillId="0" borderId="0" xfId="12" applyNumberFormat="1" applyFont="1" applyBorder="1" applyAlignment="1">
      <alignment vertical="center"/>
    </xf>
    <xf numFmtId="49" fontId="47" fillId="0" borderId="0" xfId="5" applyNumberFormat="1" applyFont="1" applyBorder="1" applyAlignment="1">
      <alignment vertical="center"/>
    </xf>
    <xf numFmtId="179" fontId="44" fillId="0" borderId="1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horizontal="right"/>
    </xf>
    <xf numFmtId="0" fontId="43" fillId="0" borderId="0" xfId="0" applyFont="1" applyAlignment="1">
      <alignment horizontal="center" vertical="top"/>
    </xf>
    <xf numFmtId="183" fontId="45" fillId="0" borderId="1" xfId="0" applyNumberFormat="1" applyFont="1" applyBorder="1">
      <alignment vertical="center"/>
    </xf>
    <xf numFmtId="0" fontId="33" fillId="4" borderId="14" xfId="0" applyFont="1" applyFill="1" applyBorder="1" applyAlignment="1">
      <alignment horizontal="center" vertical="center"/>
    </xf>
    <xf numFmtId="0" fontId="33" fillId="4" borderId="11" xfId="0" applyFont="1" applyFill="1" applyBorder="1" applyAlignment="1">
      <alignment horizontal="center" vertical="center"/>
    </xf>
    <xf numFmtId="0" fontId="33" fillId="4" borderId="12" xfId="0" applyFont="1" applyFill="1" applyBorder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33" fillId="5" borderId="0" xfId="0" applyFont="1" applyFill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3" fillId="5" borderId="55" xfId="0" applyFont="1" applyFill="1" applyBorder="1" applyAlignment="1">
      <alignment horizontal="right" vertical="center"/>
    </xf>
    <xf numFmtId="179" fontId="34" fillId="0" borderId="0" xfId="0" applyNumberFormat="1" applyFont="1" applyAlignment="1">
      <alignment horizontal="right" vertical="center"/>
    </xf>
    <xf numFmtId="179" fontId="33" fillId="5" borderId="0" xfId="0" applyNumberFormat="1" applyFont="1" applyFill="1" applyAlignment="1">
      <alignment horizontal="right" vertical="center"/>
    </xf>
    <xf numFmtId="179" fontId="33" fillId="0" borderId="0" xfId="0" applyNumberFormat="1" applyFont="1" applyAlignment="1">
      <alignment horizontal="right" vertical="center"/>
    </xf>
    <xf numFmtId="179" fontId="33" fillId="5" borderId="55" xfId="0" applyNumberFormat="1" applyFont="1" applyFill="1" applyBorder="1" applyAlignment="1">
      <alignment horizontal="right" vertical="center"/>
    </xf>
    <xf numFmtId="179" fontId="45" fillId="5" borderId="55" xfId="0" applyNumberFormat="1" applyFont="1" applyFill="1" applyBorder="1" applyAlignment="1">
      <alignment horizontal="right" vertical="center"/>
    </xf>
    <xf numFmtId="0" fontId="28" fillId="0" borderId="5" xfId="6" applyFont="1" applyBorder="1" applyAlignment="1">
      <alignment horizontal="center" vertical="center"/>
    </xf>
    <xf numFmtId="0" fontId="49" fillId="0" borderId="3" xfId="0" applyFont="1" applyBorder="1">
      <alignment vertical="center"/>
    </xf>
    <xf numFmtId="0" fontId="49" fillId="0" borderId="21" xfId="0" applyFont="1" applyBorder="1" applyAlignment="1">
      <alignment horizontal="center" vertical="center" wrapText="1"/>
    </xf>
    <xf numFmtId="0" fontId="49" fillId="0" borderId="22" xfId="0" applyFont="1" applyBorder="1" applyAlignment="1">
      <alignment horizontal="center" vertical="center" wrapText="1"/>
    </xf>
    <xf numFmtId="0" fontId="28" fillId="0" borderId="22" xfId="6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/>
    </xf>
    <xf numFmtId="179" fontId="44" fillId="0" borderId="23" xfId="0" applyNumberFormat="1" applyFont="1" applyFill="1" applyBorder="1" applyAlignment="1">
      <alignment horizontal="right" vertical="center"/>
    </xf>
    <xf numFmtId="179" fontId="44" fillId="0" borderId="53" xfId="0" applyNumberFormat="1" applyFont="1" applyFill="1" applyBorder="1" applyAlignment="1">
      <alignment horizontal="right" vertical="center"/>
    </xf>
    <xf numFmtId="0" fontId="33" fillId="5" borderId="0" xfId="0" applyFont="1" applyFill="1" applyBorder="1" applyAlignment="1">
      <alignment vertical="center"/>
    </xf>
    <xf numFmtId="0" fontId="33" fillId="5" borderId="0" xfId="6" applyFont="1" applyFill="1" applyAlignment="1">
      <alignment vertical="center"/>
    </xf>
    <xf numFmtId="41" fontId="33" fillId="5" borderId="0" xfId="6" applyNumberFormat="1" applyFont="1" applyFill="1" applyAlignment="1">
      <alignment vertical="center"/>
    </xf>
    <xf numFmtId="0" fontId="46" fillId="0" borderId="0" xfId="12" quotePrefix="1" applyFont="1" applyAlignment="1">
      <alignment vertical="center"/>
    </xf>
    <xf numFmtId="0" fontId="33" fillId="6" borderId="0" xfId="0" applyFont="1" applyFill="1" applyBorder="1" applyAlignment="1">
      <alignment vertical="center"/>
    </xf>
    <xf numFmtId="179" fontId="45" fillId="6" borderId="1" xfId="0" applyNumberFormat="1" applyFont="1" applyFill="1" applyBorder="1" applyAlignment="1">
      <alignment horizontal="right" vertical="center"/>
    </xf>
    <xf numFmtId="179" fontId="45" fillId="6" borderId="0" xfId="0" applyNumberFormat="1" applyFont="1" applyFill="1" applyBorder="1" applyAlignment="1">
      <alignment horizontal="right" vertical="center"/>
    </xf>
    <xf numFmtId="0" fontId="33" fillId="0" borderId="0" xfId="0" applyFont="1" applyFill="1" applyBorder="1" applyAlignment="1">
      <alignment vertical="center"/>
    </xf>
    <xf numFmtId="41" fontId="33" fillId="0" borderId="0" xfId="6" applyNumberFormat="1" applyFont="1" applyFill="1" applyAlignment="1">
      <alignment vertical="center"/>
    </xf>
    <xf numFmtId="41" fontId="33" fillId="0" borderId="0" xfId="6" applyNumberFormat="1" applyFont="1" applyFill="1" applyAlignment="1">
      <alignment horizontal="right" vertical="center"/>
    </xf>
    <xf numFmtId="0" fontId="33" fillId="6" borderId="0" xfId="6" applyFont="1" applyFill="1" applyAlignment="1">
      <alignment vertical="center"/>
    </xf>
    <xf numFmtId="41" fontId="33" fillId="6" borderId="0" xfId="6" applyNumberFormat="1" applyFont="1" applyFill="1" applyAlignment="1">
      <alignment vertical="center"/>
    </xf>
    <xf numFmtId="0" fontId="33" fillId="7" borderId="0" xfId="0" applyFont="1" applyFill="1" applyBorder="1" applyAlignment="1">
      <alignment vertical="center"/>
    </xf>
    <xf numFmtId="179" fontId="45" fillId="7" borderId="1" xfId="0" applyNumberFormat="1" applyFont="1" applyFill="1" applyBorder="1" applyAlignment="1">
      <alignment horizontal="right" vertical="center"/>
    </xf>
    <xf numFmtId="179" fontId="45" fillId="7" borderId="0" xfId="0" applyNumberFormat="1" applyFont="1" applyFill="1" applyBorder="1" applyAlignment="1">
      <alignment horizontal="right" vertical="center"/>
    </xf>
    <xf numFmtId="0" fontId="33" fillId="8" borderId="0" xfId="0" applyFont="1" applyFill="1" applyBorder="1" applyAlignment="1">
      <alignment vertical="center"/>
    </xf>
    <xf numFmtId="179" fontId="45" fillId="8" borderId="1" xfId="0" applyNumberFormat="1" applyFont="1" applyFill="1" applyBorder="1" applyAlignment="1">
      <alignment horizontal="right" vertical="center"/>
    </xf>
    <xf numFmtId="179" fontId="45" fillId="8" borderId="0" xfId="0" applyNumberFormat="1" applyFont="1" applyFill="1" applyBorder="1" applyAlignment="1">
      <alignment horizontal="right" vertical="center"/>
    </xf>
    <xf numFmtId="0" fontId="33" fillId="7" borderId="0" xfId="6" applyFont="1" applyFill="1" applyBorder="1" applyAlignment="1">
      <alignment vertical="center"/>
    </xf>
    <xf numFmtId="41" fontId="33" fillId="7" borderId="0" xfId="6" applyNumberFormat="1" applyFont="1" applyFill="1" applyBorder="1" applyAlignment="1">
      <alignment vertical="center"/>
    </xf>
    <xf numFmtId="0" fontId="33" fillId="8" borderId="0" xfId="6" applyFont="1" applyFill="1" applyAlignment="1">
      <alignment vertical="center"/>
    </xf>
    <xf numFmtId="41" fontId="33" fillId="8" borderId="0" xfId="6" applyNumberFormat="1" applyFont="1" applyFill="1" applyAlignment="1">
      <alignment vertical="center"/>
    </xf>
    <xf numFmtId="41" fontId="33" fillId="8" borderId="0" xfId="6" applyNumberFormat="1" applyFont="1" applyFill="1" applyAlignment="1">
      <alignment horizontal="right" vertical="center"/>
    </xf>
    <xf numFmtId="0" fontId="33" fillId="7" borderId="0" xfId="6" applyFont="1" applyFill="1" applyAlignment="1">
      <alignment vertical="center"/>
    </xf>
    <xf numFmtId="41" fontId="33" fillId="7" borderId="0" xfId="6" applyNumberFormat="1" applyFont="1" applyFill="1" applyAlignment="1">
      <alignment vertical="center"/>
    </xf>
    <xf numFmtId="41" fontId="33" fillId="7" borderId="0" xfId="6" applyNumberFormat="1" applyFont="1" applyFill="1" applyAlignment="1">
      <alignment horizontal="right" vertical="center"/>
    </xf>
    <xf numFmtId="0" fontId="33" fillId="9" borderId="0" xfId="0" applyFont="1" applyFill="1" applyBorder="1" applyAlignment="1">
      <alignment vertical="center"/>
    </xf>
    <xf numFmtId="179" fontId="45" fillId="9" borderId="1" xfId="0" applyNumberFormat="1" applyFont="1" applyFill="1" applyBorder="1" applyAlignment="1">
      <alignment horizontal="right" vertical="center"/>
    </xf>
    <xf numFmtId="179" fontId="45" fillId="9" borderId="0" xfId="0" applyNumberFormat="1" applyFont="1" applyFill="1" applyBorder="1" applyAlignment="1">
      <alignment horizontal="right" vertical="center"/>
    </xf>
    <xf numFmtId="0" fontId="33" fillId="9" borderId="0" xfId="6" applyFont="1" applyFill="1" applyAlignment="1">
      <alignment vertical="center"/>
    </xf>
    <xf numFmtId="41" fontId="33" fillId="9" borderId="0" xfId="6" applyNumberFormat="1" applyFont="1" applyFill="1" applyAlignment="1">
      <alignment vertical="center"/>
    </xf>
    <xf numFmtId="41" fontId="33" fillId="9" borderId="0" xfId="6" applyNumberFormat="1" applyFont="1" applyFill="1" applyAlignment="1">
      <alignment horizontal="right" vertical="center"/>
    </xf>
    <xf numFmtId="0" fontId="33" fillId="10" borderId="0" xfId="6" applyFont="1" applyFill="1" applyAlignment="1">
      <alignment vertical="center"/>
    </xf>
    <xf numFmtId="41" fontId="33" fillId="10" borderId="0" xfId="6" applyNumberFormat="1" applyFont="1" applyFill="1" applyAlignment="1">
      <alignment vertical="center"/>
    </xf>
    <xf numFmtId="179" fontId="44" fillId="0" borderId="4" xfId="0" applyNumberFormat="1" applyFont="1" applyFill="1" applyBorder="1" applyAlignment="1">
      <alignment horizontal="right" vertical="center"/>
    </xf>
    <xf numFmtId="179" fontId="45" fillId="5" borderId="4" xfId="0" applyNumberFormat="1" applyFont="1" applyFill="1" applyBorder="1" applyAlignment="1">
      <alignment horizontal="right" vertical="center"/>
    </xf>
    <xf numFmtId="179" fontId="45" fillId="0" borderId="4" xfId="0" applyNumberFormat="1" applyFont="1" applyBorder="1" applyAlignment="1">
      <alignment horizontal="right" vertical="center"/>
    </xf>
    <xf numFmtId="179" fontId="45" fillId="5" borderId="15" xfId="0" applyNumberFormat="1" applyFont="1" applyFill="1" applyBorder="1" applyAlignment="1">
      <alignment horizontal="right" vertical="center"/>
    </xf>
    <xf numFmtId="183" fontId="44" fillId="0" borderId="13" xfId="0" applyNumberFormat="1" applyFont="1" applyBorder="1" applyAlignment="1">
      <alignment horizontal="right" vertical="center"/>
    </xf>
    <xf numFmtId="183" fontId="45" fillId="0" borderId="0" xfId="0" applyNumberFormat="1" applyFont="1" applyBorder="1">
      <alignment vertical="center"/>
    </xf>
    <xf numFmtId="49" fontId="28" fillId="0" borderId="0" xfId="5" applyNumberFormat="1" applyFont="1" applyBorder="1" applyAlignment="1">
      <alignment horizontal="center" vertical="center"/>
    </xf>
    <xf numFmtId="0" fontId="33" fillId="11" borderId="0" xfId="6" applyFont="1" applyFill="1" applyAlignment="1">
      <alignment vertical="center"/>
    </xf>
    <xf numFmtId="41" fontId="33" fillId="11" borderId="0" xfId="6" applyNumberFormat="1" applyFont="1" applyFill="1" applyAlignment="1">
      <alignment vertical="center"/>
    </xf>
    <xf numFmtId="41" fontId="33" fillId="11" borderId="0" xfId="6" applyNumberFormat="1" applyFont="1" applyFill="1" applyAlignment="1">
      <alignment horizontal="right" vertical="center"/>
    </xf>
    <xf numFmtId="41" fontId="33" fillId="5" borderId="0" xfId="6" applyNumberFormat="1" applyFont="1" applyFill="1" applyAlignment="1">
      <alignment horizontal="right" vertical="center"/>
    </xf>
    <xf numFmtId="0" fontId="33" fillId="11" borderId="55" xfId="6" applyFont="1" applyFill="1" applyBorder="1" applyAlignment="1">
      <alignment vertical="center"/>
    </xf>
    <xf numFmtId="41" fontId="33" fillId="11" borderId="55" xfId="6" applyNumberFormat="1" applyFont="1" applyFill="1" applyBorder="1" applyAlignment="1">
      <alignment vertical="center"/>
    </xf>
    <xf numFmtId="41" fontId="33" fillId="11" borderId="55" xfId="6" applyNumberFormat="1" applyFont="1" applyFill="1" applyBorder="1" applyAlignment="1">
      <alignment horizontal="right" vertical="center"/>
    </xf>
    <xf numFmtId="0" fontId="52" fillId="0" borderId="0" xfId="0" applyFont="1">
      <alignment vertical="center"/>
    </xf>
    <xf numFmtId="0" fontId="28" fillId="0" borderId="0" xfId="0" applyFont="1">
      <alignment vertical="center"/>
    </xf>
    <xf numFmtId="0" fontId="49" fillId="0" borderId="0" xfId="0" applyFont="1">
      <alignment vertical="center"/>
    </xf>
    <xf numFmtId="0" fontId="30" fillId="0" borderId="0" xfId="0" applyFont="1" applyAlignment="1">
      <alignment horizontal="left" vertical="center" wrapText="1"/>
    </xf>
    <xf numFmtId="0" fontId="53" fillId="0" borderId="0" xfId="0" applyFont="1">
      <alignment vertical="center"/>
    </xf>
    <xf numFmtId="49" fontId="26" fillId="0" borderId="0" xfId="5" applyNumberFormat="1" applyFont="1" applyBorder="1" applyAlignment="1">
      <alignment horizontal="center" vertical="center"/>
    </xf>
    <xf numFmtId="49" fontId="28" fillId="0" borderId="0" xfId="5" applyNumberFormat="1" applyFont="1" applyBorder="1" applyAlignment="1">
      <alignment horizontal="center" vertical="center"/>
    </xf>
    <xf numFmtId="49" fontId="19" fillId="0" borderId="0" xfId="5" applyNumberFormat="1" applyFont="1" applyBorder="1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distributed" vertical="center"/>
    </xf>
    <xf numFmtId="0" fontId="9" fillId="2" borderId="15" xfId="0" applyFont="1" applyFill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9" fillId="0" borderId="4" xfId="0" applyFont="1" applyBorder="1" applyAlignment="1">
      <alignment horizontal="distributed" vertical="center"/>
    </xf>
    <xf numFmtId="0" fontId="9" fillId="2" borderId="0" xfId="0" applyFont="1" applyFill="1" applyBorder="1" applyAlignment="1">
      <alignment horizontal="distributed" vertical="center"/>
    </xf>
    <xf numFmtId="0" fontId="9" fillId="2" borderId="4" xfId="0" applyFont="1" applyFill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176" fontId="9" fillId="0" borderId="28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distributed" vertical="center" wrapText="1"/>
    </xf>
    <xf numFmtId="0" fontId="9" fillId="0" borderId="0" xfId="0" applyFont="1" applyBorder="1" applyAlignment="1">
      <alignment horizontal="distributed" vertical="center" wrapText="1"/>
    </xf>
    <xf numFmtId="0" fontId="9" fillId="0" borderId="20" xfId="0" applyFont="1" applyBorder="1" applyAlignment="1">
      <alignment horizontal="distributed" vertical="center" wrapText="1"/>
    </xf>
    <xf numFmtId="0" fontId="33" fillId="0" borderId="24" xfId="0" applyFont="1" applyBorder="1" applyAlignment="1">
      <alignment horizontal="distributed" vertical="center" wrapText="1" indent="1"/>
    </xf>
    <xf numFmtId="0" fontId="33" fillId="0" borderId="25" xfId="0" applyFont="1" applyBorder="1" applyAlignment="1">
      <alignment horizontal="distributed" vertical="center" wrapText="1" indent="1"/>
    </xf>
    <xf numFmtId="0" fontId="33" fillId="0" borderId="37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44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176" fontId="33" fillId="0" borderId="36" xfId="0" applyNumberFormat="1" applyFont="1" applyBorder="1" applyAlignment="1">
      <alignment horizontal="center" vertical="center" wrapText="1"/>
    </xf>
    <xf numFmtId="176" fontId="33" fillId="0" borderId="33" xfId="0" applyNumberFormat="1" applyFont="1" applyBorder="1" applyAlignment="1">
      <alignment horizontal="center" vertical="center" wrapText="1"/>
    </xf>
    <xf numFmtId="176" fontId="33" fillId="0" borderId="34" xfId="0" applyNumberFormat="1" applyFont="1" applyBorder="1" applyAlignment="1">
      <alignment horizontal="center" vertical="center" wrapText="1"/>
    </xf>
    <xf numFmtId="176" fontId="33" fillId="0" borderId="24" xfId="0" applyNumberFormat="1" applyFont="1" applyBorder="1" applyAlignment="1">
      <alignment horizontal="distributed" vertical="center" indent="15"/>
    </xf>
    <xf numFmtId="176" fontId="33" fillId="0" borderId="25" xfId="0" applyNumberFormat="1" applyFont="1" applyBorder="1" applyAlignment="1">
      <alignment horizontal="distributed" vertical="center" indent="15"/>
    </xf>
    <xf numFmtId="176" fontId="33" fillId="0" borderId="26" xfId="0" applyNumberFormat="1" applyFont="1" applyBorder="1" applyAlignment="1">
      <alignment horizontal="distributed" vertical="center" indent="15"/>
    </xf>
    <xf numFmtId="0" fontId="33" fillId="0" borderId="3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176" fontId="33" fillId="0" borderId="44" xfId="0" applyNumberFormat="1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33" fillId="0" borderId="49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33" fillId="5" borderId="0" xfId="0" applyFont="1" applyFill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3" fillId="5" borderId="2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left" vertical="center"/>
    </xf>
    <xf numFmtId="0" fontId="33" fillId="0" borderId="27" xfId="2" applyFont="1" applyBorder="1" applyAlignment="1">
      <alignment horizontal="center" vertical="center" wrapText="1"/>
    </xf>
    <xf numFmtId="0" fontId="33" fillId="0" borderId="11" xfId="2" applyFont="1" applyBorder="1" applyAlignment="1">
      <alignment horizontal="center" vertical="center" wrapText="1"/>
    </xf>
    <xf numFmtId="0" fontId="33" fillId="0" borderId="19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 wrapText="1"/>
    </xf>
    <xf numFmtId="0" fontId="33" fillId="0" borderId="51" xfId="2" applyFont="1" applyBorder="1" applyAlignment="1">
      <alignment horizontal="center" vertical="center" wrapText="1"/>
    </xf>
    <xf numFmtId="0" fontId="33" fillId="0" borderId="1" xfId="2" applyFont="1" applyBorder="1" applyAlignment="1">
      <alignment horizontal="center" vertical="center" wrapText="1"/>
    </xf>
    <xf numFmtId="0" fontId="33" fillId="0" borderId="16" xfId="2" applyFont="1" applyBorder="1" applyAlignment="1">
      <alignment horizontal="center" vertical="center" wrapText="1"/>
    </xf>
    <xf numFmtId="0" fontId="33" fillId="0" borderId="19" xfId="2" applyFont="1" applyBorder="1" applyAlignment="1">
      <alignment horizontal="center" vertical="center"/>
    </xf>
    <xf numFmtId="0" fontId="33" fillId="0" borderId="10" xfId="2" applyFont="1" applyBorder="1" applyAlignment="1">
      <alignment horizontal="center" vertical="center" wrapText="1"/>
    </xf>
    <xf numFmtId="0" fontId="33" fillId="0" borderId="23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/>
    </xf>
    <xf numFmtId="0" fontId="33" fillId="0" borderId="19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 wrapText="1"/>
    </xf>
    <xf numFmtId="0" fontId="33" fillId="0" borderId="5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3" fillId="0" borderId="58" xfId="0" applyFont="1" applyFill="1" applyBorder="1" applyAlignment="1">
      <alignment horizontal="center" vertical="center"/>
    </xf>
    <xf numFmtId="0" fontId="33" fillId="0" borderId="43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/>
    </xf>
    <xf numFmtId="0" fontId="33" fillId="0" borderId="50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33" fillId="0" borderId="19" xfId="0" applyFont="1" applyFill="1" applyBorder="1" applyAlignment="1">
      <alignment horizontal="center" vertical="center" wrapText="1"/>
    </xf>
    <xf numFmtId="180" fontId="33" fillId="0" borderId="52" xfId="0" applyNumberFormat="1" applyFont="1" applyFill="1" applyBorder="1" applyAlignment="1">
      <alignment horizontal="center" vertical="center" wrapText="1"/>
    </xf>
    <xf numFmtId="180" fontId="33" fillId="0" borderId="21" xfId="0" applyNumberFormat="1" applyFont="1" applyFill="1" applyBorder="1" applyAlignment="1">
      <alignment horizontal="center" vertical="center" wrapText="1"/>
    </xf>
    <xf numFmtId="180" fontId="33" fillId="0" borderId="5" xfId="0" applyNumberFormat="1" applyFont="1" applyFill="1" applyBorder="1" applyAlignment="1">
      <alignment horizontal="center" vertical="center" wrapText="1"/>
    </xf>
    <xf numFmtId="180" fontId="33" fillId="0" borderId="22" xfId="0" applyNumberFormat="1" applyFont="1" applyFill="1" applyBorder="1" applyAlignment="1">
      <alignment horizontal="center" vertical="center" wrapText="1"/>
    </xf>
    <xf numFmtId="0" fontId="33" fillId="0" borderId="43" xfId="0" applyFont="1" applyBorder="1" applyAlignment="1">
      <alignment horizontal="center" vertical="center" wrapText="1"/>
    </xf>
    <xf numFmtId="0" fontId="33" fillId="0" borderId="55" xfId="0" applyFont="1" applyBorder="1" applyAlignment="1">
      <alignment horizontal="center" vertical="center" wrapText="1"/>
    </xf>
    <xf numFmtId="0" fontId="33" fillId="0" borderId="23" xfId="0" applyFont="1" applyFill="1" applyBorder="1" applyAlignment="1">
      <alignment horizontal="center" vertical="center" wrapText="1"/>
    </xf>
    <xf numFmtId="0" fontId="33" fillId="0" borderId="58" xfId="0" applyFont="1" applyFill="1" applyBorder="1" applyAlignment="1">
      <alignment horizontal="center" vertical="center" wrapText="1"/>
    </xf>
    <xf numFmtId="0" fontId="33" fillId="0" borderId="5" xfId="6" applyFont="1" applyBorder="1" applyAlignment="1">
      <alignment horizontal="center" vertical="center"/>
    </xf>
    <xf numFmtId="0" fontId="33" fillId="0" borderId="6" xfId="6" applyFont="1" applyBorder="1" applyAlignment="1">
      <alignment horizontal="center" vertical="center"/>
    </xf>
    <xf numFmtId="0" fontId="33" fillId="0" borderId="14" xfId="7" applyFont="1" applyBorder="1" applyAlignment="1">
      <alignment horizontal="center" vertical="center" wrapText="1"/>
    </xf>
    <xf numFmtId="0" fontId="33" fillId="0" borderId="11" xfId="7" applyFont="1" applyBorder="1" applyAlignment="1">
      <alignment horizontal="center" vertical="center" wrapText="1"/>
    </xf>
    <xf numFmtId="0" fontId="33" fillId="0" borderId="12" xfId="7" applyFont="1" applyBorder="1" applyAlignment="1">
      <alignment horizontal="center" vertical="center" wrapText="1"/>
    </xf>
    <xf numFmtId="0" fontId="33" fillId="0" borderId="51" xfId="7" applyFont="1" applyBorder="1" applyAlignment="1">
      <alignment horizontal="center" vertical="center" wrapText="1"/>
    </xf>
    <xf numFmtId="0" fontId="33" fillId="0" borderId="1" xfId="7" applyFont="1" applyBorder="1" applyAlignment="1">
      <alignment horizontal="center" vertical="center" wrapText="1"/>
    </xf>
    <xf numFmtId="0" fontId="33" fillId="0" borderId="16" xfId="7" applyFont="1" applyBorder="1" applyAlignment="1">
      <alignment horizontal="center" vertical="center" wrapText="1"/>
    </xf>
    <xf numFmtId="0" fontId="34" fillId="0" borderId="13" xfId="0" applyFont="1" applyBorder="1" applyAlignment="1">
      <alignment horizontal="left" vertical="center"/>
    </xf>
    <xf numFmtId="0" fontId="33" fillId="5" borderId="20" xfId="0" applyFont="1" applyFill="1" applyBorder="1">
      <alignment vertical="center"/>
    </xf>
    <xf numFmtId="0" fontId="33" fillId="0" borderId="0" xfId="0" applyFont="1" applyBorder="1">
      <alignment vertical="center"/>
    </xf>
    <xf numFmtId="0" fontId="33" fillId="5" borderId="0" xfId="0" applyFont="1" applyFill="1" applyBorder="1">
      <alignment vertical="center"/>
    </xf>
    <xf numFmtId="0" fontId="33" fillId="0" borderId="27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5" xfId="0" applyFont="1" applyBorder="1" applyAlignment="1">
      <alignment horizontal="distributed" vertical="center" indent="10"/>
    </xf>
    <xf numFmtId="0" fontId="33" fillId="0" borderId="6" xfId="0" applyFont="1" applyBorder="1" applyAlignment="1">
      <alignment horizontal="distributed" vertical="center" indent="10"/>
    </xf>
    <xf numFmtId="0" fontId="33" fillId="0" borderId="10" xfId="0" applyFont="1" applyBorder="1" applyAlignment="1">
      <alignment horizontal="distributed" vertical="center" indent="10"/>
    </xf>
    <xf numFmtId="0" fontId="34" fillId="0" borderId="13" xfId="0" applyFont="1" applyBorder="1">
      <alignment vertical="center"/>
    </xf>
    <xf numFmtId="0" fontId="40" fillId="0" borderId="5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33" fillId="0" borderId="5" xfId="7" applyFont="1" applyBorder="1" applyAlignment="1">
      <alignment horizontal="center" vertical="center" wrapText="1"/>
    </xf>
    <xf numFmtId="0" fontId="33" fillId="0" borderId="6" xfId="7" applyFont="1" applyBorder="1" applyAlignment="1">
      <alignment horizontal="center" vertical="center" wrapText="1"/>
    </xf>
    <xf numFmtId="0" fontId="33" fillId="0" borderId="10" xfId="7" applyFont="1" applyBorder="1" applyAlignment="1">
      <alignment horizontal="center" vertical="center" wrapText="1"/>
    </xf>
    <xf numFmtId="0" fontId="33" fillId="0" borderId="27" xfId="7" applyFont="1" applyBorder="1" applyAlignment="1">
      <alignment horizontal="center" vertical="center" wrapText="1"/>
    </xf>
    <xf numFmtId="0" fontId="45" fillId="0" borderId="27" xfId="7" applyFont="1" applyBorder="1" applyAlignment="1">
      <alignment horizontal="center" vertical="center" wrapText="1"/>
    </xf>
    <xf numFmtId="0" fontId="45" fillId="0" borderId="11" xfId="7" applyFont="1" applyBorder="1" applyAlignment="1">
      <alignment horizontal="center" vertical="center" wrapText="1"/>
    </xf>
    <xf numFmtId="0" fontId="45" fillId="0" borderId="12" xfId="7" applyFont="1" applyBorder="1" applyAlignment="1">
      <alignment horizontal="center" vertical="center" wrapText="1"/>
    </xf>
    <xf numFmtId="0" fontId="48" fillId="0" borderId="27" xfId="7" applyFont="1" applyBorder="1" applyAlignment="1">
      <alignment horizontal="center" vertical="center" wrapText="1"/>
    </xf>
    <xf numFmtId="0" fontId="48" fillId="0" borderId="11" xfId="7" applyFont="1" applyBorder="1" applyAlignment="1">
      <alignment horizontal="center" vertical="center" wrapText="1"/>
    </xf>
    <xf numFmtId="0" fontId="48" fillId="0" borderId="12" xfId="7" applyFont="1" applyBorder="1" applyAlignment="1">
      <alignment horizontal="center" vertical="center" wrapText="1"/>
    </xf>
    <xf numFmtId="0" fontId="45" fillId="0" borderId="14" xfId="7" applyFont="1" applyBorder="1" applyAlignment="1">
      <alignment horizontal="center" vertical="center" wrapText="1"/>
    </xf>
    <xf numFmtId="0" fontId="33" fillId="0" borderId="5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 wrapText="1"/>
    </xf>
    <xf numFmtId="0" fontId="49" fillId="0" borderId="27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28" fillId="0" borderId="1" xfId="6" applyFont="1" applyBorder="1" applyAlignment="1">
      <alignment horizontal="center" vertical="center" wrapText="1"/>
    </xf>
    <xf numFmtId="0" fontId="28" fillId="0" borderId="16" xfId="6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0" fontId="33" fillId="0" borderId="5" xfId="0" applyFont="1" applyBorder="1" applyAlignment="1">
      <alignment horizontal="distributed" vertical="center" wrapText="1" indent="25"/>
    </xf>
    <xf numFmtId="0" fontId="33" fillId="0" borderId="6" xfId="0" applyFont="1" applyBorder="1" applyAlignment="1">
      <alignment horizontal="distributed" vertical="center" wrapText="1" indent="25"/>
    </xf>
    <xf numFmtId="0" fontId="33" fillId="0" borderId="10" xfId="0" applyFont="1" applyBorder="1" applyAlignment="1">
      <alignment horizontal="distributed" vertical="center" wrapText="1" indent="25"/>
    </xf>
    <xf numFmtId="0" fontId="33" fillId="0" borderId="21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45" fillId="0" borderId="52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50" fillId="0" borderId="27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0" borderId="23" xfId="0" applyFont="1" applyBorder="1" applyAlignment="1">
      <alignment horizontal="center" vertical="center"/>
    </xf>
    <xf numFmtId="0" fontId="45" fillId="0" borderId="27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5" fillId="0" borderId="27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176" fontId="33" fillId="0" borderId="24" xfId="0" applyNumberFormat="1" applyFont="1" applyBorder="1" applyAlignment="1">
      <alignment horizontal="distributed" vertical="center" indent="9"/>
    </xf>
    <xf numFmtId="176" fontId="33" fillId="0" borderId="25" xfId="0" applyNumberFormat="1" applyFont="1" applyBorder="1" applyAlignment="1">
      <alignment horizontal="distributed" vertical="center" indent="9"/>
    </xf>
    <xf numFmtId="176" fontId="33" fillId="0" borderId="26" xfId="0" applyNumberFormat="1" applyFont="1" applyBorder="1" applyAlignment="1">
      <alignment horizontal="distributed" vertical="center" indent="9"/>
    </xf>
    <xf numFmtId="0" fontId="33" fillId="0" borderId="14" xfId="9" applyFont="1" applyBorder="1" applyAlignment="1">
      <alignment horizontal="center" vertical="center"/>
    </xf>
    <xf numFmtId="0" fontId="33" fillId="0" borderId="11" xfId="9" applyFont="1" applyBorder="1" applyAlignment="1">
      <alignment horizontal="center" vertical="center"/>
    </xf>
    <xf numFmtId="0" fontId="33" fillId="0" borderId="12" xfId="9" applyFont="1" applyBorder="1" applyAlignment="1">
      <alignment horizontal="center" vertical="center"/>
    </xf>
    <xf numFmtId="0" fontId="33" fillId="0" borderId="14" xfId="9" applyFont="1" applyBorder="1" applyAlignment="1">
      <alignment horizontal="center" vertical="center" wrapText="1"/>
    </xf>
    <xf numFmtId="0" fontId="33" fillId="0" borderId="51" xfId="9" applyFont="1" applyBorder="1" applyAlignment="1">
      <alignment horizontal="center" vertical="center" wrapText="1"/>
    </xf>
    <xf numFmtId="0" fontId="33" fillId="0" borderId="1" xfId="9" applyFont="1" applyBorder="1" applyAlignment="1">
      <alignment horizontal="center" vertical="center"/>
    </xf>
    <xf numFmtId="0" fontId="33" fillId="0" borderId="16" xfId="9" applyFont="1" applyBorder="1" applyAlignment="1">
      <alignment horizontal="center" vertical="center"/>
    </xf>
    <xf numFmtId="0" fontId="33" fillId="0" borderId="11" xfId="9" applyFont="1" applyBorder="1" applyAlignment="1">
      <alignment horizontal="center" vertical="center" wrapText="1"/>
    </xf>
    <xf numFmtId="0" fontId="33" fillId="0" borderId="12" xfId="9" applyFont="1" applyBorder="1" applyAlignment="1">
      <alignment horizontal="center" vertical="center" wrapText="1"/>
    </xf>
    <xf numFmtId="0" fontId="33" fillId="0" borderId="43" xfId="9" applyFont="1" applyBorder="1" applyAlignment="1">
      <alignment horizontal="center" vertical="center" wrapText="1"/>
    </xf>
    <xf numFmtId="0" fontId="33" fillId="0" borderId="4" xfId="9" applyFont="1" applyBorder="1" applyAlignment="1">
      <alignment horizontal="center" vertical="center"/>
    </xf>
    <xf numFmtId="0" fontId="33" fillId="0" borderId="15" xfId="9" applyFont="1" applyBorder="1" applyAlignment="1">
      <alignment horizontal="center" vertical="center"/>
    </xf>
    <xf numFmtId="0" fontId="33" fillId="0" borderId="14" xfId="9" applyFont="1" applyFill="1" applyBorder="1" applyAlignment="1">
      <alignment horizontal="center" vertical="center" wrapText="1"/>
    </xf>
    <xf numFmtId="0" fontId="33" fillId="0" borderId="11" xfId="9" applyFont="1" applyFill="1" applyBorder="1" applyAlignment="1">
      <alignment horizontal="center" vertical="center" wrapText="1"/>
    </xf>
    <xf numFmtId="0" fontId="33" fillId="0" borderId="12" xfId="9" applyFont="1" applyFill="1" applyBorder="1" applyAlignment="1">
      <alignment horizontal="center" vertical="center" wrapText="1"/>
    </xf>
    <xf numFmtId="0" fontId="33" fillId="0" borderId="30" xfId="9" applyFont="1" applyBorder="1" applyAlignment="1">
      <alignment horizontal="center" vertical="center" wrapText="1"/>
    </xf>
    <xf numFmtId="0" fontId="33" fillId="0" borderId="0" xfId="9" applyFont="1" applyAlignment="1">
      <alignment horizontal="center" vertical="center" wrapText="1"/>
    </xf>
    <xf numFmtId="0" fontId="33" fillId="0" borderId="20" xfId="9" applyFont="1" applyBorder="1" applyAlignment="1">
      <alignment horizontal="center" vertical="center" wrapText="1"/>
    </xf>
    <xf numFmtId="0" fontId="33" fillId="0" borderId="51" xfId="9" applyFont="1" applyBorder="1" applyAlignment="1">
      <alignment horizontal="center" vertical="center"/>
    </xf>
    <xf numFmtId="0" fontId="33" fillId="5" borderId="0" xfId="6" applyFont="1" applyFill="1" applyAlignment="1">
      <alignment horizontal="left" vertical="center"/>
    </xf>
    <xf numFmtId="0" fontId="33" fillId="5" borderId="55" xfId="6" applyFont="1" applyFill="1" applyBorder="1" applyAlignment="1">
      <alignment horizontal="left" vertical="center"/>
    </xf>
    <xf numFmtId="0" fontId="33" fillId="6" borderId="0" xfId="6" applyFont="1" applyFill="1" applyAlignment="1">
      <alignment horizontal="left" vertical="center"/>
    </xf>
    <xf numFmtId="0" fontId="33" fillId="6" borderId="0" xfId="0" applyFont="1" applyFill="1" applyBorder="1" applyAlignment="1">
      <alignment horizontal="left" vertical="center"/>
    </xf>
    <xf numFmtId="0" fontId="45" fillId="0" borderId="14" xfId="11" applyFont="1" applyBorder="1" applyAlignment="1">
      <alignment horizontal="center" vertical="center"/>
    </xf>
    <xf numFmtId="0" fontId="45" fillId="0" borderId="11" xfId="11" applyFont="1" applyBorder="1" applyAlignment="1">
      <alignment horizontal="center" vertical="center"/>
    </xf>
    <xf numFmtId="0" fontId="45" fillId="0" borderId="12" xfId="11" applyFont="1" applyBorder="1" applyAlignment="1">
      <alignment horizontal="center" vertical="center"/>
    </xf>
    <xf numFmtId="0" fontId="45" fillId="0" borderId="51" xfId="11" applyFont="1" applyBorder="1" applyAlignment="1">
      <alignment horizontal="center" vertical="center" wrapText="1"/>
    </xf>
    <xf numFmtId="0" fontId="45" fillId="0" borderId="11" xfId="11" applyFont="1" applyBorder="1" applyAlignment="1">
      <alignment horizontal="center" vertical="center" wrapText="1"/>
    </xf>
    <xf numFmtId="0" fontId="45" fillId="0" borderId="12" xfId="11" applyFont="1" applyBorder="1" applyAlignment="1">
      <alignment horizontal="center" vertical="center" wrapText="1"/>
    </xf>
    <xf numFmtId="0" fontId="45" fillId="0" borderId="1" xfId="11" applyFont="1" applyBorder="1" applyAlignment="1">
      <alignment horizontal="center" vertical="center" wrapText="1"/>
    </xf>
    <xf numFmtId="0" fontId="45" fillId="0" borderId="16" xfId="11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176" fontId="28" fillId="0" borderId="28" xfId="0" applyNumberFormat="1" applyFont="1" applyBorder="1" applyAlignment="1">
      <alignment horizontal="center" vertical="center" wrapText="1"/>
    </xf>
    <xf numFmtId="176" fontId="28" fillId="0" borderId="17" xfId="0" applyNumberFormat="1" applyFont="1" applyBorder="1" applyAlignment="1">
      <alignment horizontal="center" vertical="center" wrapText="1"/>
    </xf>
    <xf numFmtId="176" fontId="28" fillId="0" borderId="9" xfId="0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54" xfId="0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9" xfId="0" applyFont="1" applyFill="1" applyBorder="1" applyAlignment="1">
      <alignment horizontal="center" vertical="center" wrapText="1"/>
    </xf>
    <xf numFmtId="0" fontId="28" fillId="0" borderId="57" xfId="0" applyFont="1" applyFill="1" applyBorder="1" applyAlignment="1">
      <alignment horizontal="center" vertical="center" wrapText="1"/>
    </xf>
    <xf numFmtId="0" fontId="28" fillId="0" borderId="33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4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 wrapText="1"/>
    </xf>
    <xf numFmtId="0" fontId="47" fillId="0" borderId="0" xfId="0" applyFont="1" applyBorder="1" applyAlignment="1">
      <alignment vertical="center"/>
    </xf>
    <xf numFmtId="0" fontId="47" fillId="0" borderId="4" xfId="0" applyFont="1" applyBorder="1" applyAlignment="1">
      <alignment vertical="center"/>
    </xf>
    <xf numFmtId="183" fontId="54" fillId="0" borderId="2" xfId="0" applyNumberFormat="1" applyFont="1" applyBorder="1" applyAlignment="1">
      <alignment horizontal="right" vertical="center"/>
    </xf>
    <xf numFmtId="183" fontId="54" fillId="0" borderId="0" xfId="0" applyNumberFormat="1" applyFont="1" applyBorder="1" applyAlignment="1">
      <alignment horizontal="right" vertical="center"/>
    </xf>
    <xf numFmtId="0" fontId="28" fillId="5" borderId="0" xfId="0" applyFont="1" applyFill="1" applyBorder="1" applyAlignment="1">
      <alignment vertical="center"/>
    </xf>
    <xf numFmtId="0" fontId="28" fillId="5" borderId="4" xfId="0" applyFont="1" applyFill="1" applyBorder="1" applyAlignment="1">
      <alignment vertical="center"/>
    </xf>
    <xf numFmtId="183" fontId="54" fillId="5" borderId="2" xfId="0" applyNumberFormat="1" applyFont="1" applyFill="1" applyBorder="1" applyAlignment="1">
      <alignment horizontal="right" vertical="center"/>
    </xf>
    <xf numFmtId="183" fontId="49" fillId="5" borderId="0" xfId="0" applyNumberFormat="1" applyFont="1" applyFill="1" applyBorder="1" applyAlignment="1">
      <alignment horizontal="right" vertical="center"/>
    </xf>
    <xf numFmtId="183" fontId="54" fillId="5" borderId="0" xfId="0" applyNumberFormat="1" applyFont="1" applyFill="1" applyBorder="1" applyAlignment="1">
      <alignment horizontal="right" vertical="center"/>
    </xf>
    <xf numFmtId="0" fontId="28" fillId="0" borderId="0" xfId="0" applyFont="1" applyBorder="1" applyAlignment="1">
      <alignment vertical="center"/>
    </xf>
    <xf numFmtId="0" fontId="28" fillId="0" borderId="4" xfId="0" applyFont="1" applyBorder="1" applyAlignment="1">
      <alignment vertical="center"/>
    </xf>
    <xf numFmtId="183" fontId="49" fillId="0" borderId="0" xfId="0" applyNumberFormat="1" applyFont="1" applyBorder="1" applyAlignment="1">
      <alignment horizontal="right" vertical="center"/>
    </xf>
    <xf numFmtId="0" fontId="28" fillId="5" borderId="20" xfId="0" applyFont="1" applyFill="1" applyBorder="1" applyAlignment="1">
      <alignment vertical="center"/>
    </xf>
    <xf numFmtId="0" fontId="28" fillId="5" borderId="15" xfId="0" applyFont="1" applyFill="1" applyBorder="1" applyAlignment="1">
      <alignment vertical="center"/>
    </xf>
    <xf numFmtId="183" fontId="54" fillId="5" borderId="35" xfId="0" applyNumberFormat="1" applyFont="1" applyFill="1" applyBorder="1" applyAlignment="1">
      <alignment horizontal="right" vertical="center"/>
    </xf>
    <xf numFmtId="183" fontId="49" fillId="5" borderId="20" xfId="0" applyNumberFormat="1" applyFont="1" applyFill="1" applyBorder="1" applyAlignment="1">
      <alignment horizontal="right" vertical="center"/>
    </xf>
    <xf numFmtId="183" fontId="54" fillId="5" borderId="20" xfId="0" applyNumberFormat="1" applyFont="1" applyFill="1" applyBorder="1" applyAlignment="1">
      <alignment horizontal="right" vertical="center"/>
    </xf>
  </cellXfs>
  <cellStyles count="13">
    <cellStyle name="ハイパーリンク" xfId="12" builtinId="8"/>
    <cellStyle name="標準" xfId="0" builtinId="0"/>
    <cellStyle name="標準 2" xfId="1" xr:uid="{00000000-0005-0000-0000-000001000000}"/>
    <cellStyle name="標準 2 2" xfId="2" xr:uid="{00000000-0005-0000-0000-000002000000}"/>
    <cellStyle name="標準 2 2 2" xfId="11" xr:uid="{00000000-0005-0000-0000-000003000000}"/>
    <cellStyle name="標準 23" xfId="3" xr:uid="{00000000-0005-0000-0000-000004000000}"/>
    <cellStyle name="標準 3" xfId="4" xr:uid="{00000000-0005-0000-0000-000005000000}"/>
    <cellStyle name="標準 4" xfId="7" xr:uid="{00000000-0005-0000-0000-000006000000}"/>
    <cellStyle name="標準 4 2" xfId="8" xr:uid="{00000000-0005-0000-0000-000007000000}"/>
    <cellStyle name="標準 4 3" xfId="10" xr:uid="{00000000-0005-0000-0000-000008000000}"/>
    <cellStyle name="標準 5" xfId="9" xr:uid="{00000000-0005-0000-0000-000009000000}"/>
    <cellStyle name="標準_loss2005-setai" xfId="5" xr:uid="{00000000-0005-0000-0000-00000A000000}"/>
    <cellStyle name="標準_集落営農実態調査集計様式H18.4.12" xfId="6" xr:uid="{00000000-0005-0000-0000-00000B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緑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5"/>
  <sheetViews>
    <sheetView view="pageBreakPreview" zoomScaleNormal="85" zoomScaleSheetLayoutView="100" workbookViewId="0">
      <pane ySplit="4" topLeftCell="A5" activePane="bottomLeft" state="frozen"/>
      <selection pane="bottomLeft" activeCell="J29" sqref="J29:J30"/>
    </sheetView>
  </sheetViews>
  <sheetFormatPr defaultColWidth="9" defaultRowHeight="19.5" customHeight="1"/>
  <cols>
    <col min="1" max="2" width="1.7265625" style="26" customWidth="1"/>
    <col min="3" max="3" width="2.7265625" style="26" customWidth="1"/>
    <col min="4" max="5" width="9" style="26"/>
    <col min="6" max="7" width="10.7265625" style="26" customWidth="1"/>
    <col min="8" max="8" width="9" style="26"/>
    <col min="9" max="10" width="6.453125" style="26" customWidth="1"/>
    <col min="11" max="11" width="8.6328125" style="26" customWidth="1"/>
    <col min="12" max="12" width="20.453125" style="26" customWidth="1"/>
    <col min="13" max="13" width="5.7265625" style="26" customWidth="1"/>
    <col min="14" max="16384" width="9" style="26"/>
  </cols>
  <sheetData>
    <row r="1" spans="1:13" ht="19.5" customHeight="1">
      <c r="A1" s="228" t="s">
        <v>516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3" ht="19.5" customHeight="1">
      <c r="A2" s="228" t="s">
        <v>186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</row>
    <row r="3" spans="1:13" ht="8.25" customHeight="1">
      <c r="A3" s="230"/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4" spans="1:13" s="27" customFormat="1" ht="22.5">
      <c r="A4" s="44" t="s">
        <v>185</v>
      </c>
      <c r="B4" s="144"/>
      <c r="C4" s="45"/>
      <c r="D4" s="43"/>
      <c r="E4" s="43"/>
      <c r="F4" s="28"/>
      <c r="G4" s="28"/>
      <c r="H4" s="28"/>
      <c r="I4" s="28"/>
      <c r="J4" s="28"/>
      <c r="K4" s="28"/>
      <c r="L4" s="28"/>
    </row>
    <row r="5" spans="1:13" s="27" customFormat="1" ht="5.25" customHeight="1">
      <c r="B5" s="29"/>
      <c r="D5" s="29"/>
      <c r="E5" s="29"/>
      <c r="F5" s="28"/>
      <c r="G5" s="28"/>
      <c r="H5" s="28"/>
      <c r="I5" s="28"/>
      <c r="J5" s="28"/>
      <c r="K5" s="28"/>
      <c r="L5" s="28"/>
    </row>
    <row r="6" spans="1:13" s="30" customFormat="1" ht="18" customHeight="1">
      <c r="A6" s="149" t="s">
        <v>34</v>
      </c>
      <c r="D6" s="46"/>
      <c r="E6" s="46"/>
      <c r="F6" s="46"/>
      <c r="G6" s="46"/>
      <c r="H6" s="46"/>
      <c r="I6" s="46"/>
      <c r="J6" s="46"/>
      <c r="K6" s="46"/>
      <c r="L6" s="46"/>
    </row>
    <row r="7" spans="1:13" s="30" customFormat="1" ht="18" customHeight="1">
      <c r="A7" s="31"/>
      <c r="B7" s="229" t="s">
        <v>107</v>
      </c>
      <c r="C7" s="229"/>
      <c r="D7" s="147" t="s">
        <v>171</v>
      </c>
      <c r="E7" s="145"/>
      <c r="F7" s="145"/>
      <c r="G7" s="145"/>
      <c r="H7" s="145"/>
      <c r="I7" s="145"/>
      <c r="J7" s="145"/>
      <c r="K7" s="145"/>
      <c r="L7" s="146"/>
    </row>
    <row r="8" spans="1:13" s="30" customFormat="1" ht="18" customHeight="1">
      <c r="A8" s="149" t="s">
        <v>24</v>
      </c>
      <c r="D8" s="46"/>
      <c r="E8" s="46"/>
      <c r="F8" s="46"/>
      <c r="G8" s="46"/>
      <c r="H8" s="46"/>
      <c r="I8" s="46"/>
      <c r="J8" s="46"/>
      <c r="K8" s="46"/>
      <c r="L8" s="46"/>
      <c r="M8" s="32"/>
    </row>
    <row r="9" spans="1:13" s="30" customFormat="1" ht="18" customHeight="1">
      <c r="A9" s="31"/>
      <c r="B9" s="229" t="s">
        <v>107</v>
      </c>
      <c r="C9" s="229"/>
      <c r="D9" s="148" t="s">
        <v>173</v>
      </c>
      <c r="E9" s="46"/>
      <c r="F9" s="46"/>
      <c r="G9" s="46"/>
      <c r="H9" s="46"/>
      <c r="I9" s="46"/>
      <c r="J9" s="46"/>
      <c r="K9" s="46"/>
      <c r="L9" s="46"/>
    </row>
    <row r="10" spans="1:13" s="30" customFormat="1" ht="18" customHeight="1">
      <c r="A10" s="38"/>
      <c r="B10" s="229" t="s">
        <v>108</v>
      </c>
      <c r="C10" s="229"/>
      <c r="D10" s="148" t="s">
        <v>174</v>
      </c>
      <c r="E10" s="46"/>
      <c r="F10" s="46"/>
      <c r="G10" s="46"/>
      <c r="H10" s="46"/>
      <c r="I10" s="46"/>
      <c r="J10" s="46"/>
      <c r="K10" s="46"/>
      <c r="L10" s="46"/>
    </row>
    <row r="11" spans="1:13" s="30" customFormat="1" ht="18" customHeight="1">
      <c r="A11" s="38"/>
      <c r="B11" s="229" t="s">
        <v>109</v>
      </c>
      <c r="C11" s="229"/>
      <c r="D11" s="148" t="s">
        <v>175</v>
      </c>
      <c r="E11" s="46"/>
      <c r="F11" s="46"/>
      <c r="G11" s="46"/>
      <c r="H11" s="46"/>
      <c r="I11" s="46"/>
      <c r="J11" s="46"/>
      <c r="K11" s="46"/>
      <c r="L11" s="46"/>
    </row>
    <row r="12" spans="1:13" s="30" customFormat="1" ht="18" customHeight="1">
      <c r="A12" s="31"/>
      <c r="B12" s="229" t="s">
        <v>110</v>
      </c>
      <c r="C12" s="229"/>
      <c r="D12" s="148" t="s">
        <v>176</v>
      </c>
      <c r="E12" s="46"/>
      <c r="F12" s="46"/>
      <c r="G12" s="46"/>
      <c r="H12" s="46"/>
      <c r="I12" s="46"/>
      <c r="J12" s="46"/>
      <c r="K12" s="46"/>
      <c r="L12" s="46"/>
    </row>
    <row r="13" spans="1:13" s="30" customFormat="1" ht="18" customHeight="1">
      <c r="A13" s="31"/>
      <c r="B13" s="229" t="s">
        <v>111</v>
      </c>
      <c r="C13" s="229"/>
      <c r="D13" s="148" t="s">
        <v>208</v>
      </c>
      <c r="E13" s="46"/>
      <c r="F13" s="46"/>
      <c r="G13" s="46"/>
      <c r="H13" s="46"/>
      <c r="I13" s="46"/>
      <c r="J13" s="46"/>
      <c r="K13" s="46"/>
      <c r="L13" s="46"/>
    </row>
    <row r="14" spans="1:13" s="30" customFormat="1" ht="18" customHeight="1">
      <c r="A14" s="38"/>
      <c r="B14" s="229" t="s">
        <v>112</v>
      </c>
      <c r="C14" s="229"/>
      <c r="D14" s="148" t="s">
        <v>177</v>
      </c>
      <c r="E14" s="46"/>
      <c r="F14" s="46"/>
      <c r="G14" s="46"/>
      <c r="H14" s="46"/>
      <c r="I14" s="46"/>
      <c r="J14" s="46"/>
      <c r="K14" s="46"/>
      <c r="L14" s="46"/>
    </row>
    <row r="15" spans="1:13" s="30" customFormat="1" ht="18" customHeight="1">
      <c r="A15" s="31"/>
      <c r="B15" s="229" t="s">
        <v>113</v>
      </c>
      <c r="C15" s="229"/>
      <c r="D15" s="148" t="s">
        <v>178</v>
      </c>
      <c r="E15" s="46"/>
      <c r="F15" s="46"/>
      <c r="G15" s="46"/>
      <c r="H15" s="46"/>
      <c r="I15" s="46"/>
      <c r="J15" s="46"/>
      <c r="K15" s="46"/>
      <c r="L15" s="46"/>
    </row>
    <row r="16" spans="1:13" s="30" customFormat="1" ht="18" customHeight="1">
      <c r="A16" s="38"/>
      <c r="B16" s="229" t="s">
        <v>114</v>
      </c>
      <c r="C16" s="229"/>
      <c r="D16" s="148" t="s">
        <v>210</v>
      </c>
      <c r="E16" s="46"/>
      <c r="F16" s="46"/>
      <c r="G16" s="46"/>
      <c r="H16" s="46"/>
      <c r="I16" s="46"/>
      <c r="J16" s="46"/>
      <c r="K16" s="46"/>
      <c r="L16" s="46"/>
    </row>
    <row r="17" spans="1:18" s="30" customFormat="1" ht="18" customHeight="1">
      <c r="A17" s="31"/>
      <c r="B17" s="229" t="s">
        <v>106</v>
      </c>
      <c r="C17" s="229"/>
      <c r="D17" s="148" t="s">
        <v>179</v>
      </c>
      <c r="E17" s="46"/>
      <c r="F17" s="46"/>
      <c r="G17" s="46"/>
      <c r="H17" s="46"/>
      <c r="I17" s="46"/>
      <c r="J17" s="46"/>
      <c r="K17" s="46"/>
      <c r="L17" s="46"/>
    </row>
    <row r="18" spans="1:18" s="30" customFormat="1" ht="18" customHeight="1">
      <c r="A18" s="31"/>
      <c r="B18" s="229" t="s">
        <v>105</v>
      </c>
      <c r="C18" s="229"/>
      <c r="D18" s="148" t="s">
        <v>180</v>
      </c>
      <c r="E18" s="47"/>
      <c r="F18" s="47"/>
      <c r="G18" s="47"/>
      <c r="H18" s="47"/>
      <c r="I18" s="47"/>
      <c r="J18" s="47"/>
      <c r="K18" s="47"/>
      <c r="L18" s="47"/>
    </row>
    <row r="19" spans="1:18" s="30" customFormat="1" ht="18" customHeight="1">
      <c r="A19" s="38"/>
      <c r="B19" s="229" t="s">
        <v>115</v>
      </c>
      <c r="C19" s="229"/>
      <c r="D19" s="148" t="s">
        <v>225</v>
      </c>
      <c r="E19" s="47"/>
      <c r="F19" s="47"/>
      <c r="G19" s="47"/>
      <c r="H19" s="47"/>
      <c r="I19" s="47"/>
      <c r="J19" s="47"/>
      <c r="K19" s="47"/>
      <c r="L19" s="47"/>
    </row>
    <row r="20" spans="1:18" s="30" customFormat="1" ht="18" customHeight="1">
      <c r="A20" s="38"/>
      <c r="B20" s="229" t="s">
        <v>116</v>
      </c>
      <c r="C20" s="229"/>
      <c r="D20" s="148" t="s">
        <v>180</v>
      </c>
      <c r="E20" s="47"/>
      <c r="F20" s="47"/>
      <c r="G20" s="47"/>
      <c r="H20" s="47"/>
      <c r="I20" s="47"/>
      <c r="J20" s="47"/>
      <c r="K20" s="47"/>
      <c r="L20" s="47"/>
    </row>
    <row r="21" spans="1:18" s="30" customFormat="1" ht="18" customHeight="1">
      <c r="A21" s="38"/>
      <c r="B21" s="229" t="s">
        <v>117</v>
      </c>
      <c r="C21" s="229"/>
      <c r="D21" s="148" t="s">
        <v>239</v>
      </c>
      <c r="E21" s="47"/>
      <c r="F21" s="47"/>
      <c r="G21" s="47"/>
      <c r="H21" s="47"/>
      <c r="I21" s="47"/>
      <c r="J21" s="47"/>
      <c r="K21" s="47"/>
      <c r="L21" s="47"/>
    </row>
    <row r="22" spans="1:18" s="30" customFormat="1" ht="18" customHeight="1">
      <c r="A22" s="38"/>
      <c r="B22" s="229" t="s">
        <v>118</v>
      </c>
      <c r="C22" s="229"/>
      <c r="D22" s="148" t="s">
        <v>241</v>
      </c>
      <c r="E22" s="47"/>
      <c r="F22" s="47"/>
      <c r="G22" s="47"/>
      <c r="H22" s="47"/>
      <c r="I22" s="47"/>
      <c r="J22" s="47"/>
      <c r="K22" s="47"/>
      <c r="L22" s="47"/>
    </row>
    <row r="23" spans="1:18" s="30" customFormat="1" ht="18" customHeight="1">
      <c r="A23" s="38"/>
      <c r="B23" s="229" t="s">
        <v>119</v>
      </c>
      <c r="C23" s="229"/>
      <c r="D23" s="148" t="s">
        <v>245</v>
      </c>
      <c r="E23" s="47"/>
      <c r="F23" s="47"/>
      <c r="G23" s="47"/>
      <c r="H23" s="47"/>
      <c r="I23" s="47"/>
      <c r="J23" s="47"/>
      <c r="K23" s="47"/>
      <c r="L23" s="47"/>
    </row>
    <row r="24" spans="1:18" s="30" customFormat="1" ht="18" customHeight="1">
      <c r="A24" s="38"/>
      <c r="B24" s="229" t="s">
        <v>254</v>
      </c>
      <c r="C24" s="229"/>
      <c r="D24" s="148" t="s">
        <v>253</v>
      </c>
      <c r="E24" s="47"/>
      <c r="F24" s="47"/>
      <c r="G24" s="47"/>
      <c r="H24" s="47"/>
      <c r="I24" s="47"/>
      <c r="J24" s="47"/>
      <c r="K24" s="47"/>
      <c r="L24" s="47"/>
    </row>
    <row r="25" spans="1:18" s="30" customFormat="1" ht="18" customHeight="1">
      <c r="A25" s="149" t="s">
        <v>98</v>
      </c>
      <c r="B25" s="31"/>
      <c r="D25" s="46"/>
      <c r="E25" s="46"/>
      <c r="F25" s="46"/>
      <c r="G25" s="46"/>
      <c r="H25" s="46"/>
      <c r="I25" s="46"/>
      <c r="J25" s="46"/>
      <c r="K25" s="46"/>
      <c r="L25" s="46"/>
      <c r="M25" s="32"/>
    </row>
    <row r="26" spans="1:18" s="30" customFormat="1" ht="18" customHeight="1">
      <c r="A26" s="31"/>
      <c r="B26" s="229" t="s">
        <v>107</v>
      </c>
      <c r="C26" s="229"/>
      <c r="D26" s="148" t="s">
        <v>173</v>
      </c>
      <c r="E26" s="46"/>
      <c r="F26" s="46"/>
      <c r="G26" s="46"/>
      <c r="H26" s="46"/>
      <c r="I26" s="46"/>
      <c r="J26" s="46"/>
      <c r="K26" s="46"/>
      <c r="L26" s="46"/>
    </row>
    <row r="27" spans="1:18" s="30" customFormat="1" ht="18" customHeight="1">
      <c r="A27" s="31"/>
      <c r="B27" s="229" t="s">
        <v>108</v>
      </c>
      <c r="C27" s="229"/>
      <c r="D27" s="148" t="s">
        <v>181</v>
      </c>
      <c r="E27" s="46"/>
      <c r="F27" s="46"/>
      <c r="G27" s="46"/>
      <c r="H27" s="46"/>
      <c r="I27" s="46"/>
      <c r="J27" s="46"/>
      <c r="K27" s="46"/>
      <c r="L27" s="46"/>
    </row>
    <row r="28" spans="1:18" s="30" customFormat="1" ht="18" customHeight="1">
      <c r="A28" s="38"/>
      <c r="B28" s="229" t="s">
        <v>109</v>
      </c>
      <c r="C28" s="229"/>
      <c r="D28" s="148" t="s">
        <v>182</v>
      </c>
      <c r="E28" s="46"/>
      <c r="F28" s="46"/>
      <c r="G28" s="46"/>
      <c r="H28" s="46"/>
      <c r="I28" s="46"/>
      <c r="J28" s="46"/>
      <c r="K28" s="46"/>
      <c r="L28" s="46"/>
    </row>
    <row r="29" spans="1:18" s="30" customFormat="1" ht="18" customHeight="1">
      <c r="A29" s="149" t="s">
        <v>99</v>
      </c>
      <c r="B29" s="31"/>
      <c r="D29" s="46"/>
      <c r="E29" s="46"/>
      <c r="F29" s="46"/>
      <c r="G29" s="46"/>
      <c r="H29" s="46"/>
      <c r="I29" s="46"/>
      <c r="J29" s="46"/>
      <c r="K29" s="46"/>
      <c r="L29" s="46"/>
    </row>
    <row r="30" spans="1:18" s="30" customFormat="1" ht="18" customHeight="1">
      <c r="A30" s="38"/>
      <c r="B30" s="229" t="s">
        <v>107</v>
      </c>
      <c r="C30" s="229"/>
      <c r="D30" s="148" t="s">
        <v>183</v>
      </c>
      <c r="E30" s="46"/>
      <c r="F30" s="46"/>
      <c r="G30" s="46"/>
      <c r="H30" s="46"/>
      <c r="I30" s="46"/>
      <c r="J30" s="46"/>
      <c r="K30" s="46"/>
      <c r="L30" s="46"/>
    </row>
    <row r="31" spans="1:18" s="30" customFormat="1" ht="18" customHeight="1">
      <c r="A31" s="38"/>
      <c r="B31" s="215"/>
      <c r="C31" s="215"/>
      <c r="D31" s="148"/>
      <c r="E31" s="46"/>
      <c r="F31" s="46"/>
      <c r="G31" s="46"/>
      <c r="H31" s="46"/>
      <c r="I31" s="46"/>
      <c r="J31" s="46"/>
      <c r="K31" s="46"/>
      <c r="L31" s="46"/>
    </row>
    <row r="32" spans="1:18" s="30" customFormat="1" ht="16.5" customHeight="1">
      <c r="B32" s="31"/>
      <c r="D32" s="31"/>
      <c r="E32" s="31"/>
      <c r="F32" s="31"/>
      <c r="G32" s="31"/>
      <c r="H32" s="31"/>
      <c r="M32" s="33"/>
      <c r="N32" s="33"/>
      <c r="O32" s="33"/>
      <c r="P32" s="33"/>
      <c r="Q32" s="33"/>
      <c r="R32" s="33"/>
    </row>
    <row r="33" spans="1:18" s="30" customFormat="1" ht="16.5" customHeight="1">
      <c r="A33" s="227" t="s">
        <v>517</v>
      </c>
      <c r="B33" s="223"/>
      <c r="C33" s="224"/>
      <c r="D33" s="46"/>
      <c r="E33" s="46"/>
      <c r="F33" s="31"/>
      <c r="G33" s="31"/>
      <c r="H33" s="31"/>
      <c r="M33" s="33"/>
      <c r="N33" s="33"/>
      <c r="O33" s="33"/>
      <c r="P33" s="33"/>
      <c r="Q33" s="33"/>
      <c r="R33" s="33"/>
    </row>
    <row r="34" spans="1:18" s="30" customFormat="1" ht="16.5" customHeight="1">
      <c r="A34" s="224"/>
      <c r="B34" s="225" t="s">
        <v>520</v>
      </c>
      <c r="C34" s="225"/>
      <c r="D34" s="46"/>
      <c r="E34" s="46"/>
      <c r="F34" s="31"/>
      <c r="G34" s="31"/>
      <c r="H34" s="31"/>
      <c r="M34" s="33"/>
      <c r="N34" s="33"/>
      <c r="O34" s="33"/>
      <c r="P34" s="33"/>
      <c r="Q34" s="33"/>
      <c r="R34" s="33"/>
    </row>
    <row r="35" spans="1:18" s="30" customFormat="1" ht="16.5" customHeight="1">
      <c r="A35" s="224"/>
      <c r="B35" s="225"/>
      <c r="C35" s="225" t="s">
        <v>524</v>
      </c>
      <c r="D35" s="46"/>
      <c r="E35" s="46"/>
      <c r="F35" s="31"/>
      <c r="G35" s="31"/>
      <c r="H35" s="31"/>
      <c r="M35" s="33"/>
      <c r="N35" s="33"/>
      <c r="O35" s="33"/>
      <c r="P35" s="33"/>
      <c r="Q35" s="33"/>
      <c r="R35" s="33"/>
    </row>
    <row r="36" spans="1:18" s="30" customFormat="1" ht="16.5" customHeight="1">
      <c r="A36" s="224"/>
      <c r="B36" s="225"/>
      <c r="C36" s="225" t="s">
        <v>518</v>
      </c>
      <c r="D36" s="46"/>
      <c r="E36" s="46"/>
      <c r="F36" s="31"/>
      <c r="G36" s="31"/>
      <c r="H36" s="31"/>
      <c r="M36" s="33"/>
      <c r="N36" s="33"/>
      <c r="O36" s="33"/>
      <c r="P36" s="33"/>
      <c r="Q36" s="33"/>
      <c r="R36" s="33"/>
    </row>
    <row r="37" spans="1:18" s="30" customFormat="1" ht="16.5" customHeight="1">
      <c r="A37" s="224"/>
      <c r="B37" s="225"/>
      <c r="C37" s="225" t="s">
        <v>522</v>
      </c>
      <c r="D37" s="46"/>
      <c r="E37" s="46"/>
      <c r="F37" s="38"/>
      <c r="G37" s="38"/>
      <c r="H37" s="38"/>
      <c r="M37" s="33"/>
      <c r="N37" s="33"/>
      <c r="O37" s="33"/>
      <c r="P37" s="33"/>
      <c r="Q37" s="33"/>
      <c r="R37" s="33"/>
    </row>
    <row r="38" spans="1:18" s="30" customFormat="1" ht="16.5" customHeight="1">
      <c r="A38" s="224"/>
      <c r="B38" s="225"/>
      <c r="C38" s="225" t="s">
        <v>523</v>
      </c>
      <c r="D38" s="46"/>
      <c r="E38" s="46"/>
      <c r="F38" s="38"/>
      <c r="G38" s="38"/>
      <c r="H38" s="38"/>
      <c r="M38" s="33"/>
      <c r="N38" s="33"/>
      <c r="O38" s="33"/>
      <c r="P38" s="33"/>
      <c r="Q38" s="33"/>
      <c r="R38" s="33"/>
    </row>
    <row r="39" spans="1:18" s="30" customFormat="1" ht="16.5" customHeight="1">
      <c r="A39" s="224"/>
      <c r="B39" s="224"/>
      <c r="C39" s="224"/>
      <c r="D39" s="46"/>
      <c r="E39" s="46"/>
      <c r="F39" s="31"/>
      <c r="G39" s="31"/>
      <c r="H39" s="31"/>
      <c r="M39" s="33"/>
      <c r="N39" s="33"/>
      <c r="O39" s="33"/>
      <c r="P39" s="33"/>
      <c r="Q39" s="33"/>
      <c r="R39" s="33"/>
    </row>
    <row r="40" spans="1:18" s="30" customFormat="1" ht="16.5" customHeight="1">
      <c r="A40" s="224"/>
      <c r="B40" s="232" t="s">
        <v>521</v>
      </c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33"/>
      <c r="N40" s="33"/>
      <c r="O40" s="33"/>
      <c r="P40" s="33"/>
      <c r="Q40" s="33"/>
      <c r="R40" s="33"/>
    </row>
    <row r="41" spans="1:18" s="30" customFormat="1" ht="16.5" customHeight="1">
      <c r="A41" s="224"/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33"/>
      <c r="N41" s="33"/>
      <c r="O41" s="33"/>
      <c r="P41" s="33"/>
      <c r="Q41" s="33"/>
      <c r="R41" s="33"/>
    </row>
    <row r="42" spans="1:18" s="24" customFormat="1" ht="13.5" customHeight="1">
      <c r="A42" s="224"/>
      <c r="B42" s="224"/>
      <c r="C42" s="224"/>
      <c r="D42" s="224"/>
      <c r="E42" s="226"/>
      <c r="F42" s="22"/>
      <c r="G42" s="23"/>
    </row>
    <row r="43" spans="1:18" s="30" customFormat="1" ht="16.5" customHeight="1">
      <c r="A43" s="224"/>
      <c r="B43" s="231" t="s">
        <v>519</v>
      </c>
      <c r="C43" s="231"/>
      <c r="D43" s="231"/>
      <c r="E43" s="231"/>
      <c r="F43" s="231"/>
      <c r="G43" s="231"/>
      <c r="H43" s="231"/>
      <c r="I43" s="231"/>
      <c r="J43" s="231"/>
      <c r="K43" s="231"/>
      <c r="L43" s="231"/>
    </row>
    <row r="44" spans="1:18" s="30" customFormat="1" ht="16.5" customHeight="1"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1"/>
    </row>
    <row r="45" spans="1:18" s="30" customFormat="1" ht="16.5" customHeight="1">
      <c r="B45" s="31"/>
      <c r="D45" s="31"/>
      <c r="E45" s="31"/>
      <c r="F45" s="31"/>
      <c r="G45" s="31"/>
      <c r="H45" s="31"/>
    </row>
    <row r="46" spans="1:18" s="30" customFormat="1" ht="16.5" customHeight="1">
      <c r="B46" s="31"/>
      <c r="C46" s="31"/>
      <c r="D46" s="25"/>
      <c r="E46" s="25"/>
      <c r="F46" s="31"/>
      <c r="G46" s="31"/>
      <c r="H46" s="31"/>
    </row>
    <row r="47" spans="1:18" s="30" customFormat="1" ht="16.5" customHeight="1">
      <c r="B47" s="31"/>
      <c r="D47" s="25"/>
      <c r="E47" s="25"/>
      <c r="F47" s="31"/>
      <c r="G47" s="31"/>
      <c r="H47" s="31"/>
    </row>
    <row r="48" spans="1:18" s="30" customFormat="1" ht="16.5" customHeight="1">
      <c r="B48" s="31"/>
      <c r="C48" s="31"/>
      <c r="D48" s="25"/>
      <c r="E48" s="25"/>
      <c r="F48" s="31"/>
      <c r="G48" s="31"/>
      <c r="H48" s="31"/>
    </row>
    <row r="49" spans="4:5" s="30" customFormat="1" ht="16.5" customHeight="1">
      <c r="D49" s="25"/>
      <c r="E49" s="34"/>
    </row>
    <row r="50" spans="4:5" s="30" customFormat="1" ht="16.5" customHeight="1">
      <c r="D50" s="25"/>
      <c r="E50" s="34"/>
    </row>
    <row r="51" spans="4:5" s="30" customFormat="1" ht="16.5" customHeight="1">
      <c r="D51" s="25"/>
      <c r="E51" s="34"/>
    </row>
    <row r="52" spans="4:5" s="30" customFormat="1" ht="16.5" customHeight="1">
      <c r="D52" s="25"/>
      <c r="E52" s="34"/>
    </row>
    <row r="53" spans="4:5" s="30" customFormat="1" ht="16.5" customHeight="1"/>
    <row r="54" spans="4:5" s="30" customFormat="1" ht="16.5" customHeight="1"/>
    <row r="55" spans="4:5" s="30" customFormat="1" ht="19.5" customHeight="1"/>
  </sheetData>
  <mergeCells count="26">
    <mergeCell ref="B43:L44"/>
    <mergeCell ref="B40:L41"/>
    <mergeCell ref="A1:L1"/>
    <mergeCell ref="B26:C26"/>
    <mergeCell ref="B18:C18"/>
    <mergeCell ref="B23:C23"/>
    <mergeCell ref="B20:C20"/>
    <mergeCell ref="B17:C17"/>
    <mergeCell ref="B19:C19"/>
    <mergeCell ref="B21:C21"/>
    <mergeCell ref="B22:C22"/>
    <mergeCell ref="B16:C16"/>
    <mergeCell ref="B12:C12"/>
    <mergeCell ref="B13:C13"/>
    <mergeCell ref="B24:C24"/>
    <mergeCell ref="B15:C15"/>
    <mergeCell ref="B14:C14"/>
    <mergeCell ref="A3:L3"/>
    <mergeCell ref="B30:C30"/>
    <mergeCell ref="B27:C27"/>
    <mergeCell ref="B28:C28"/>
    <mergeCell ref="A2:L2"/>
    <mergeCell ref="B7:C7"/>
    <mergeCell ref="B9:C9"/>
    <mergeCell ref="B10:C10"/>
    <mergeCell ref="B11:C11"/>
  </mergeCells>
  <phoneticPr fontId="5"/>
  <hyperlinks>
    <hyperlink ref="D7" location="'1(1)'!A1" display="農林業経営体数" xr:uid="{8F881224-0420-48B7-B9BF-DFD36EC7591A}"/>
    <hyperlink ref="D9" location="'2(1)'!A1" display="組織形態別経営体数" xr:uid="{974096FF-407F-43FB-B778-32C779BAA7D6}"/>
    <hyperlink ref="D10" location="'2(2)'!A1" display="経営耕地の状況" xr:uid="{246D26AA-B93F-4CDA-A117-92EC79B46831}"/>
    <hyperlink ref="D11" location="'2(3)'!A1" display="経営耕地面積規模別経営体数" xr:uid="{BDDF8C8A-DBA3-41FB-95BD-0B2C6FA0C598}"/>
    <hyperlink ref="D12" location="'2(4)'!A1" display="経営耕地面積規模別面積" xr:uid="{3CDCC192-1FC0-454C-AE23-AC8CB4E67EBD}"/>
    <hyperlink ref="D13" location="'2(5)'!A1" display="販売目的の作物の類別作付(栽培)経営体数と作付(栽培)面積" xr:uid="{653BAD7E-3900-44D8-93E4-58764130C2A5}"/>
    <hyperlink ref="D14" location="'2(6)'!A1" display="農産物販売金額規模別経営体数" xr:uid="{7495E59D-ECFE-414E-9DF0-740FCEA60151}"/>
    <hyperlink ref="D17" location="'2(9)'!A1" display="青色申告を行っている経営体数" xr:uid="{74968268-55E0-405D-AF99-C9D8411323AC}"/>
    <hyperlink ref="D18" location="'2(10)'!A1" display="データを活用した農業を行っている経営体" xr:uid="{51EC6226-11C7-4185-8AF3-2BF4B4980194}"/>
    <hyperlink ref="D22" location="'2(14)'!A1" display="年齢階層別基幹的農業従事者数（個人経営体）" xr:uid="{ADBCD00E-E1DF-41C4-A579-BE52EAC5CCDB}"/>
    <hyperlink ref="D23" location="'2(15)'!A1" display="農業に従事した役員・構成員（経営主を含む）の状況（団体経営体）" xr:uid="{6EA8D38E-04AE-48CC-BDD9-1EE29317E26A}"/>
    <hyperlink ref="D24" location="'2(16)'!A1" display="雇用者（常雇い、臨時雇い）の状況" xr:uid="{AC19308A-A9A4-4DA0-9A4B-5D32A167E4F3}"/>
    <hyperlink ref="D26" location="'3(1)'!A1" display="組織形態別経営体数" xr:uid="{938FBC70-CBB9-4C0F-BCA3-E11EEB407F6E}"/>
    <hyperlink ref="D27" location="'3(2)'!A1" display="保有山林面積規模別経営体数" xr:uid="{405C7B25-D471-4E6F-BEA9-2BE78612A2B0}"/>
    <hyperlink ref="D28" location="'3(3)'!A1" display="保有山林面積及び素材生産量" xr:uid="{D42DE08E-1898-45E3-8BB9-5D70A8251D2D}"/>
    <hyperlink ref="D30" location="'4(1)'!A1" display="総農家数" xr:uid="{3A9128D8-77BE-4EE9-9D4A-B3FE5CE8596B}"/>
    <hyperlink ref="D15" location="'2(7)'!A1" display="農産物販売金額１位の部門別経営体数" xr:uid="{A59BA12F-1D11-4F13-AF84-3564755A345A}"/>
    <hyperlink ref="D16" location="'2(8)'!A1" display="農業経営組織別経営体数" xr:uid="{7321C0DE-13BC-41F6-85F6-E1ED2D783EE8}"/>
    <hyperlink ref="D20" location="'2(12)'!A1" display="データを活用した農業を行っている経営体" xr:uid="{0B3E3B4B-31FC-4437-B4A0-D67708BEEABC}"/>
    <hyperlink ref="D19" location="'2(11)'!A1" display="農産物の輸出を行っている経営体数" xr:uid="{8EA02F97-F13C-4B94-8C0C-89634479BA7D}"/>
    <hyperlink ref="D21" location="'2(13)'!A1" display="農業所得依存度別経営体数（旧主副業別経営体数）（個人経営体）" xr:uid="{2B38020A-1CCD-4340-8929-08DD7F23845C}"/>
  </hyperlinks>
  <printOptions horizontalCentered="1"/>
  <pageMargins left="0.39370078740157483" right="0.39370078740157483" top="0.74803149606299213" bottom="0.74803149606299213" header="0.31496062992125984" footer="0.19685039370078741"/>
  <pageSetup paperSize="9" firstPageNumber="28" fitToHeight="0" orientation="portrait" useFirstPageNumber="1" r:id="rId1"/>
  <rowBreaks count="1" manualBreakCount="1">
    <brk id="63" max="11" man="1"/>
  </rowBreaks>
  <ignoredErrors>
    <ignoredError sqref="B15:C15 B24:C24 B26:C26 B27:C27 B28:C28 D29 A7:C7 B10:C11 A12:B12 M27 A13 C13 B13 B30:C30 B29:C29 E26:L28 A8:C9 B14:C14 B16 B17:C18 B19:C20 B21 B22 B23:C23 E29:L30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36"/>
  <sheetViews>
    <sheetView zoomScaleNormal="100" zoomScaleSheetLayoutView="100" workbookViewId="0">
      <pane xSplit="2" ySplit="9" topLeftCell="C10" activePane="bottomRight" state="frozen"/>
      <selection activeCell="D16" sqref="D16"/>
      <selection pane="topRight" activeCell="D16" sqref="D16"/>
      <selection pane="bottomLeft" activeCell="D16" sqref="D16"/>
      <selection pane="bottomRight" activeCell="C5" sqref="C5:C9"/>
    </sheetView>
  </sheetViews>
  <sheetFormatPr defaultColWidth="8" defaultRowHeight="13.5" customHeight="1"/>
  <cols>
    <col min="1" max="1" width="3.08984375" style="71" customWidth="1"/>
    <col min="2" max="2" width="8.6328125" style="69" customWidth="1"/>
    <col min="3" max="18" width="9.6328125" style="105" customWidth="1"/>
    <col min="19" max="253" width="8" style="71"/>
    <col min="254" max="254" width="3.08984375" style="71" customWidth="1"/>
    <col min="255" max="255" width="9.90625" style="71" customWidth="1"/>
    <col min="256" max="256" width="3.90625" style="71" customWidth="1"/>
    <col min="257" max="257" width="10.6328125" style="71" customWidth="1"/>
    <col min="258" max="263" width="8.6328125" style="71" customWidth="1"/>
    <col min="264" max="273" width="8.7265625" style="71" customWidth="1"/>
    <col min="274" max="274" width="3.90625" style="71" customWidth="1"/>
    <col min="275" max="509" width="8" style="71"/>
    <col min="510" max="510" width="3.08984375" style="71" customWidth="1"/>
    <col min="511" max="511" width="9.90625" style="71" customWidth="1"/>
    <col min="512" max="512" width="3.90625" style="71" customWidth="1"/>
    <col min="513" max="513" width="10.6328125" style="71" customWidth="1"/>
    <col min="514" max="519" width="8.6328125" style="71" customWidth="1"/>
    <col min="520" max="529" width="8.7265625" style="71" customWidth="1"/>
    <col min="530" max="530" width="3.90625" style="71" customWidth="1"/>
    <col min="531" max="765" width="8" style="71"/>
    <col min="766" max="766" width="3.08984375" style="71" customWidth="1"/>
    <col min="767" max="767" width="9.90625" style="71" customWidth="1"/>
    <col min="768" max="768" width="3.90625" style="71" customWidth="1"/>
    <col min="769" max="769" width="10.6328125" style="71" customWidth="1"/>
    <col min="770" max="775" width="8.6328125" style="71" customWidth="1"/>
    <col min="776" max="785" width="8.7265625" style="71" customWidth="1"/>
    <col min="786" max="786" width="3.90625" style="71" customWidth="1"/>
    <col min="787" max="1021" width="8" style="71"/>
    <col min="1022" max="1022" width="3.08984375" style="71" customWidth="1"/>
    <col min="1023" max="1023" width="9.90625" style="71" customWidth="1"/>
    <col min="1024" max="1024" width="3.90625" style="71" customWidth="1"/>
    <col min="1025" max="1025" width="10.6328125" style="71" customWidth="1"/>
    <col min="1026" max="1031" width="8.6328125" style="71" customWidth="1"/>
    <col min="1032" max="1041" width="8.7265625" style="71" customWidth="1"/>
    <col min="1042" max="1042" width="3.90625" style="71" customWidth="1"/>
    <col min="1043" max="1277" width="8" style="71"/>
    <col min="1278" max="1278" width="3.08984375" style="71" customWidth="1"/>
    <col min="1279" max="1279" width="9.90625" style="71" customWidth="1"/>
    <col min="1280" max="1280" width="3.90625" style="71" customWidth="1"/>
    <col min="1281" max="1281" width="10.6328125" style="71" customWidth="1"/>
    <col min="1282" max="1287" width="8.6328125" style="71" customWidth="1"/>
    <col min="1288" max="1297" width="8.7265625" style="71" customWidth="1"/>
    <col min="1298" max="1298" width="3.90625" style="71" customWidth="1"/>
    <col min="1299" max="1533" width="8" style="71"/>
    <col min="1534" max="1534" width="3.08984375" style="71" customWidth="1"/>
    <col min="1535" max="1535" width="9.90625" style="71" customWidth="1"/>
    <col min="1536" max="1536" width="3.90625" style="71" customWidth="1"/>
    <col min="1537" max="1537" width="10.6328125" style="71" customWidth="1"/>
    <col min="1538" max="1543" width="8.6328125" style="71" customWidth="1"/>
    <col min="1544" max="1553" width="8.7265625" style="71" customWidth="1"/>
    <col min="1554" max="1554" width="3.90625" style="71" customWidth="1"/>
    <col min="1555" max="1789" width="8" style="71"/>
    <col min="1790" max="1790" width="3.08984375" style="71" customWidth="1"/>
    <col min="1791" max="1791" width="9.90625" style="71" customWidth="1"/>
    <col min="1792" max="1792" width="3.90625" style="71" customWidth="1"/>
    <col min="1793" max="1793" width="10.6328125" style="71" customWidth="1"/>
    <col min="1794" max="1799" width="8.6328125" style="71" customWidth="1"/>
    <col min="1800" max="1809" width="8.7265625" style="71" customWidth="1"/>
    <col min="1810" max="1810" width="3.90625" style="71" customWidth="1"/>
    <col min="1811" max="2045" width="8" style="71"/>
    <col min="2046" max="2046" width="3.08984375" style="71" customWidth="1"/>
    <col min="2047" max="2047" width="9.90625" style="71" customWidth="1"/>
    <col min="2048" max="2048" width="3.90625" style="71" customWidth="1"/>
    <col min="2049" max="2049" width="10.6328125" style="71" customWidth="1"/>
    <col min="2050" max="2055" width="8.6328125" style="71" customWidth="1"/>
    <col min="2056" max="2065" width="8.7265625" style="71" customWidth="1"/>
    <col min="2066" max="2066" width="3.90625" style="71" customWidth="1"/>
    <col min="2067" max="2301" width="8" style="71"/>
    <col min="2302" max="2302" width="3.08984375" style="71" customWidth="1"/>
    <col min="2303" max="2303" width="9.90625" style="71" customWidth="1"/>
    <col min="2304" max="2304" width="3.90625" style="71" customWidth="1"/>
    <col min="2305" max="2305" width="10.6328125" style="71" customWidth="1"/>
    <col min="2306" max="2311" width="8.6328125" style="71" customWidth="1"/>
    <col min="2312" max="2321" width="8.7265625" style="71" customWidth="1"/>
    <col min="2322" max="2322" width="3.90625" style="71" customWidth="1"/>
    <col min="2323" max="2557" width="8" style="71"/>
    <col min="2558" max="2558" width="3.08984375" style="71" customWidth="1"/>
    <col min="2559" max="2559" width="9.90625" style="71" customWidth="1"/>
    <col min="2560" max="2560" width="3.90625" style="71" customWidth="1"/>
    <col min="2561" max="2561" width="10.6328125" style="71" customWidth="1"/>
    <col min="2562" max="2567" width="8.6328125" style="71" customWidth="1"/>
    <col min="2568" max="2577" width="8.7265625" style="71" customWidth="1"/>
    <col min="2578" max="2578" width="3.90625" style="71" customWidth="1"/>
    <col min="2579" max="2813" width="8" style="71"/>
    <col min="2814" max="2814" width="3.08984375" style="71" customWidth="1"/>
    <col min="2815" max="2815" width="9.90625" style="71" customWidth="1"/>
    <col min="2816" max="2816" width="3.90625" style="71" customWidth="1"/>
    <col min="2817" max="2817" width="10.6328125" style="71" customWidth="1"/>
    <col min="2818" max="2823" width="8.6328125" style="71" customWidth="1"/>
    <col min="2824" max="2833" width="8.7265625" style="71" customWidth="1"/>
    <col min="2834" max="2834" width="3.90625" style="71" customWidth="1"/>
    <col min="2835" max="3069" width="8" style="71"/>
    <col min="3070" max="3070" width="3.08984375" style="71" customWidth="1"/>
    <col min="3071" max="3071" width="9.90625" style="71" customWidth="1"/>
    <col min="3072" max="3072" width="3.90625" style="71" customWidth="1"/>
    <col min="3073" max="3073" width="10.6328125" style="71" customWidth="1"/>
    <col min="3074" max="3079" width="8.6328125" style="71" customWidth="1"/>
    <col min="3080" max="3089" width="8.7265625" style="71" customWidth="1"/>
    <col min="3090" max="3090" width="3.90625" style="71" customWidth="1"/>
    <col min="3091" max="3325" width="8" style="71"/>
    <col min="3326" max="3326" width="3.08984375" style="71" customWidth="1"/>
    <col min="3327" max="3327" width="9.90625" style="71" customWidth="1"/>
    <col min="3328" max="3328" width="3.90625" style="71" customWidth="1"/>
    <col min="3329" max="3329" width="10.6328125" style="71" customWidth="1"/>
    <col min="3330" max="3335" width="8.6328125" style="71" customWidth="1"/>
    <col min="3336" max="3345" width="8.7265625" style="71" customWidth="1"/>
    <col min="3346" max="3346" width="3.90625" style="71" customWidth="1"/>
    <col min="3347" max="3581" width="8" style="71"/>
    <col min="3582" max="3582" width="3.08984375" style="71" customWidth="1"/>
    <col min="3583" max="3583" width="9.90625" style="71" customWidth="1"/>
    <col min="3584" max="3584" width="3.90625" style="71" customWidth="1"/>
    <col min="3585" max="3585" width="10.6328125" style="71" customWidth="1"/>
    <col min="3586" max="3591" width="8.6328125" style="71" customWidth="1"/>
    <col min="3592" max="3601" width="8.7265625" style="71" customWidth="1"/>
    <col min="3602" max="3602" width="3.90625" style="71" customWidth="1"/>
    <col min="3603" max="3837" width="8" style="71"/>
    <col min="3838" max="3838" width="3.08984375" style="71" customWidth="1"/>
    <col min="3839" max="3839" width="9.90625" style="71" customWidth="1"/>
    <col min="3840" max="3840" width="3.90625" style="71" customWidth="1"/>
    <col min="3841" max="3841" width="10.6328125" style="71" customWidth="1"/>
    <col min="3842" max="3847" width="8.6328125" style="71" customWidth="1"/>
    <col min="3848" max="3857" width="8.7265625" style="71" customWidth="1"/>
    <col min="3858" max="3858" width="3.90625" style="71" customWidth="1"/>
    <col min="3859" max="4093" width="8" style="71"/>
    <col min="4094" max="4094" width="3.08984375" style="71" customWidth="1"/>
    <col min="4095" max="4095" width="9.90625" style="71" customWidth="1"/>
    <col min="4096" max="4096" width="3.90625" style="71" customWidth="1"/>
    <col min="4097" max="4097" width="10.6328125" style="71" customWidth="1"/>
    <col min="4098" max="4103" width="8.6328125" style="71" customWidth="1"/>
    <col min="4104" max="4113" width="8.7265625" style="71" customWidth="1"/>
    <col min="4114" max="4114" width="3.90625" style="71" customWidth="1"/>
    <col min="4115" max="4349" width="8" style="71"/>
    <col min="4350" max="4350" width="3.08984375" style="71" customWidth="1"/>
    <col min="4351" max="4351" width="9.90625" style="71" customWidth="1"/>
    <col min="4352" max="4352" width="3.90625" style="71" customWidth="1"/>
    <col min="4353" max="4353" width="10.6328125" style="71" customWidth="1"/>
    <col min="4354" max="4359" width="8.6328125" style="71" customWidth="1"/>
    <col min="4360" max="4369" width="8.7265625" style="71" customWidth="1"/>
    <col min="4370" max="4370" width="3.90625" style="71" customWidth="1"/>
    <col min="4371" max="4605" width="8" style="71"/>
    <col min="4606" max="4606" width="3.08984375" style="71" customWidth="1"/>
    <col min="4607" max="4607" width="9.90625" style="71" customWidth="1"/>
    <col min="4608" max="4608" width="3.90625" style="71" customWidth="1"/>
    <col min="4609" max="4609" width="10.6328125" style="71" customWidth="1"/>
    <col min="4610" max="4615" width="8.6328125" style="71" customWidth="1"/>
    <col min="4616" max="4625" width="8.7265625" style="71" customWidth="1"/>
    <col min="4626" max="4626" width="3.90625" style="71" customWidth="1"/>
    <col min="4627" max="4861" width="8" style="71"/>
    <col min="4862" max="4862" width="3.08984375" style="71" customWidth="1"/>
    <col min="4863" max="4863" width="9.90625" style="71" customWidth="1"/>
    <col min="4864" max="4864" width="3.90625" style="71" customWidth="1"/>
    <col min="4865" max="4865" width="10.6328125" style="71" customWidth="1"/>
    <col min="4866" max="4871" width="8.6328125" style="71" customWidth="1"/>
    <col min="4872" max="4881" width="8.7265625" style="71" customWidth="1"/>
    <col min="4882" max="4882" width="3.90625" style="71" customWidth="1"/>
    <col min="4883" max="5117" width="8" style="71"/>
    <col min="5118" max="5118" width="3.08984375" style="71" customWidth="1"/>
    <col min="5119" max="5119" width="9.90625" style="71" customWidth="1"/>
    <col min="5120" max="5120" width="3.90625" style="71" customWidth="1"/>
    <col min="5121" max="5121" width="10.6328125" style="71" customWidth="1"/>
    <col min="5122" max="5127" width="8.6328125" style="71" customWidth="1"/>
    <col min="5128" max="5137" width="8.7265625" style="71" customWidth="1"/>
    <col min="5138" max="5138" width="3.90625" style="71" customWidth="1"/>
    <col min="5139" max="5373" width="8" style="71"/>
    <col min="5374" max="5374" width="3.08984375" style="71" customWidth="1"/>
    <col min="5375" max="5375" width="9.90625" style="71" customWidth="1"/>
    <col min="5376" max="5376" width="3.90625" style="71" customWidth="1"/>
    <col min="5377" max="5377" width="10.6328125" style="71" customWidth="1"/>
    <col min="5378" max="5383" width="8.6328125" style="71" customWidth="1"/>
    <col min="5384" max="5393" width="8.7265625" style="71" customWidth="1"/>
    <col min="5394" max="5394" width="3.90625" style="71" customWidth="1"/>
    <col min="5395" max="5629" width="8" style="71"/>
    <col min="5630" max="5630" width="3.08984375" style="71" customWidth="1"/>
    <col min="5631" max="5631" width="9.90625" style="71" customWidth="1"/>
    <col min="5632" max="5632" width="3.90625" style="71" customWidth="1"/>
    <col min="5633" max="5633" width="10.6328125" style="71" customWidth="1"/>
    <col min="5634" max="5639" width="8.6328125" style="71" customWidth="1"/>
    <col min="5640" max="5649" width="8.7265625" style="71" customWidth="1"/>
    <col min="5650" max="5650" width="3.90625" style="71" customWidth="1"/>
    <col min="5651" max="5885" width="8" style="71"/>
    <col min="5886" max="5886" width="3.08984375" style="71" customWidth="1"/>
    <col min="5887" max="5887" width="9.90625" style="71" customWidth="1"/>
    <col min="5888" max="5888" width="3.90625" style="71" customWidth="1"/>
    <col min="5889" max="5889" width="10.6328125" style="71" customWidth="1"/>
    <col min="5890" max="5895" width="8.6328125" style="71" customWidth="1"/>
    <col min="5896" max="5905" width="8.7265625" style="71" customWidth="1"/>
    <col min="5906" max="5906" width="3.90625" style="71" customWidth="1"/>
    <col min="5907" max="6141" width="8" style="71"/>
    <col min="6142" max="6142" width="3.08984375" style="71" customWidth="1"/>
    <col min="6143" max="6143" width="9.90625" style="71" customWidth="1"/>
    <col min="6144" max="6144" width="3.90625" style="71" customWidth="1"/>
    <col min="6145" max="6145" width="10.6328125" style="71" customWidth="1"/>
    <col min="6146" max="6151" width="8.6328125" style="71" customWidth="1"/>
    <col min="6152" max="6161" width="8.7265625" style="71" customWidth="1"/>
    <col min="6162" max="6162" width="3.90625" style="71" customWidth="1"/>
    <col min="6163" max="6397" width="8" style="71"/>
    <col min="6398" max="6398" width="3.08984375" style="71" customWidth="1"/>
    <col min="6399" max="6399" width="9.90625" style="71" customWidth="1"/>
    <col min="6400" max="6400" width="3.90625" style="71" customWidth="1"/>
    <col min="6401" max="6401" width="10.6328125" style="71" customWidth="1"/>
    <col min="6402" max="6407" width="8.6328125" style="71" customWidth="1"/>
    <col min="6408" max="6417" width="8.7265625" style="71" customWidth="1"/>
    <col min="6418" max="6418" width="3.90625" style="71" customWidth="1"/>
    <col min="6419" max="6653" width="8" style="71"/>
    <col min="6654" max="6654" width="3.08984375" style="71" customWidth="1"/>
    <col min="6655" max="6655" width="9.90625" style="71" customWidth="1"/>
    <col min="6656" max="6656" width="3.90625" style="71" customWidth="1"/>
    <col min="6657" max="6657" width="10.6328125" style="71" customWidth="1"/>
    <col min="6658" max="6663" width="8.6328125" style="71" customWidth="1"/>
    <col min="6664" max="6673" width="8.7265625" style="71" customWidth="1"/>
    <col min="6674" max="6674" width="3.90625" style="71" customWidth="1"/>
    <col min="6675" max="6909" width="8" style="71"/>
    <col min="6910" max="6910" width="3.08984375" style="71" customWidth="1"/>
    <col min="6911" max="6911" width="9.90625" style="71" customWidth="1"/>
    <col min="6912" max="6912" width="3.90625" style="71" customWidth="1"/>
    <col min="6913" max="6913" width="10.6328125" style="71" customWidth="1"/>
    <col min="6914" max="6919" width="8.6328125" style="71" customWidth="1"/>
    <col min="6920" max="6929" width="8.7265625" style="71" customWidth="1"/>
    <col min="6930" max="6930" width="3.90625" style="71" customWidth="1"/>
    <col min="6931" max="7165" width="8" style="71"/>
    <col min="7166" max="7166" width="3.08984375" style="71" customWidth="1"/>
    <col min="7167" max="7167" width="9.90625" style="71" customWidth="1"/>
    <col min="7168" max="7168" width="3.90625" style="71" customWidth="1"/>
    <col min="7169" max="7169" width="10.6328125" style="71" customWidth="1"/>
    <col min="7170" max="7175" width="8.6328125" style="71" customWidth="1"/>
    <col min="7176" max="7185" width="8.7265625" style="71" customWidth="1"/>
    <col min="7186" max="7186" width="3.90625" style="71" customWidth="1"/>
    <col min="7187" max="7421" width="8" style="71"/>
    <col min="7422" max="7422" width="3.08984375" style="71" customWidth="1"/>
    <col min="7423" max="7423" width="9.90625" style="71" customWidth="1"/>
    <col min="7424" max="7424" width="3.90625" style="71" customWidth="1"/>
    <col min="7425" max="7425" width="10.6328125" style="71" customWidth="1"/>
    <col min="7426" max="7431" width="8.6328125" style="71" customWidth="1"/>
    <col min="7432" max="7441" width="8.7265625" style="71" customWidth="1"/>
    <col min="7442" max="7442" width="3.90625" style="71" customWidth="1"/>
    <col min="7443" max="7677" width="8" style="71"/>
    <col min="7678" max="7678" width="3.08984375" style="71" customWidth="1"/>
    <col min="7679" max="7679" width="9.90625" style="71" customWidth="1"/>
    <col min="7680" max="7680" width="3.90625" style="71" customWidth="1"/>
    <col min="7681" max="7681" width="10.6328125" style="71" customWidth="1"/>
    <col min="7682" max="7687" width="8.6328125" style="71" customWidth="1"/>
    <col min="7688" max="7697" width="8.7265625" style="71" customWidth="1"/>
    <col min="7698" max="7698" width="3.90625" style="71" customWidth="1"/>
    <col min="7699" max="7933" width="8" style="71"/>
    <col min="7934" max="7934" width="3.08984375" style="71" customWidth="1"/>
    <col min="7935" max="7935" width="9.90625" style="71" customWidth="1"/>
    <col min="7936" max="7936" width="3.90625" style="71" customWidth="1"/>
    <col min="7937" max="7937" width="10.6328125" style="71" customWidth="1"/>
    <col min="7938" max="7943" width="8.6328125" style="71" customWidth="1"/>
    <col min="7944" max="7953" width="8.7265625" style="71" customWidth="1"/>
    <col min="7954" max="7954" width="3.90625" style="71" customWidth="1"/>
    <col min="7955" max="8189" width="8" style="71"/>
    <col min="8190" max="8190" width="3.08984375" style="71" customWidth="1"/>
    <col min="8191" max="8191" width="9.90625" style="71" customWidth="1"/>
    <col min="8192" max="8192" width="3.90625" style="71" customWidth="1"/>
    <col min="8193" max="8193" width="10.6328125" style="71" customWidth="1"/>
    <col min="8194" max="8199" width="8.6328125" style="71" customWidth="1"/>
    <col min="8200" max="8209" width="8.7265625" style="71" customWidth="1"/>
    <col min="8210" max="8210" width="3.90625" style="71" customWidth="1"/>
    <col min="8211" max="8445" width="8" style="71"/>
    <col min="8446" max="8446" width="3.08984375" style="71" customWidth="1"/>
    <col min="8447" max="8447" width="9.90625" style="71" customWidth="1"/>
    <col min="8448" max="8448" width="3.90625" style="71" customWidth="1"/>
    <col min="8449" max="8449" width="10.6328125" style="71" customWidth="1"/>
    <col min="8450" max="8455" width="8.6328125" style="71" customWidth="1"/>
    <col min="8456" max="8465" width="8.7265625" style="71" customWidth="1"/>
    <col min="8466" max="8466" width="3.90625" style="71" customWidth="1"/>
    <col min="8467" max="8701" width="8" style="71"/>
    <col min="8702" max="8702" width="3.08984375" style="71" customWidth="1"/>
    <col min="8703" max="8703" width="9.90625" style="71" customWidth="1"/>
    <col min="8704" max="8704" width="3.90625" style="71" customWidth="1"/>
    <col min="8705" max="8705" width="10.6328125" style="71" customWidth="1"/>
    <col min="8706" max="8711" width="8.6328125" style="71" customWidth="1"/>
    <col min="8712" max="8721" width="8.7265625" style="71" customWidth="1"/>
    <col min="8722" max="8722" width="3.90625" style="71" customWidth="1"/>
    <col min="8723" max="8957" width="8" style="71"/>
    <col min="8958" max="8958" width="3.08984375" style="71" customWidth="1"/>
    <col min="8959" max="8959" width="9.90625" style="71" customWidth="1"/>
    <col min="8960" max="8960" width="3.90625" style="71" customWidth="1"/>
    <col min="8961" max="8961" width="10.6328125" style="71" customWidth="1"/>
    <col min="8962" max="8967" width="8.6328125" style="71" customWidth="1"/>
    <col min="8968" max="8977" width="8.7265625" style="71" customWidth="1"/>
    <col min="8978" max="8978" width="3.90625" style="71" customWidth="1"/>
    <col min="8979" max="9213" width="8" style="71"/>
    <col min="9214" max="9214" width="3.08984375" style="71" customWidth="1"/>
    <col min="9215" max="9215" width="9.90625" style="71" customWidth="1"/>
    <col min="9216" max="9216" width="3.90625" style="71" customWidth="1"/>
    <col min="9217" max="9217" width="10.6328125" style="71" customWidth="1"/>
    <col min="9218" max="9223" width="8.6328125" style="71" customWidth="1"/>
    <col min="9224" max="9233" width="8.7265625" style="71" customWidth="1"/>
    <col min="9234" max="9234" width="3.90625" style="71" customWidth="1"/>
    <col min="9235" max="9469" width="8" style="71"/>
    <col min="9470" max="9470" width="3.08984375" style="71" customWidth="1"/>
    <col min="9471" max="9471" width="9.90625" style="71" customWidth="1"/>
    <col min="9472" max="9472" width="3.90625" style="71" customWidth="1"/>
    <col min="9473" max="9473" width="10.6328125" style="71" customWidth="1"/>
    <col min="9474" max="9479" width="8.6328125" style="71" customWidth="1"/>
    <col min="9480" max="9489" width="8.7265625" style="71" customWidth="1"/>
    <col min="9490" max="9490" width="3.90625" style="71" customWidth="1"/>
    <col min="9491" max="9725" width="8" style="71"/>
    <col min="9726" max="9726" width="3.08984375" style="71" customWidth="1"/>
    <col min="9727" max="9727" width="9.90625" style="71" customWidth="1"/>
    <col min="9728" max="9728" width="3.90625" style="71" customWidth="1"/>
    <col min="9729" max="9729" width="10.6328125" style="71" customWidth="1"/>
    <col min="9730" max="9735" width="8.6328125" style="71" customWidth="1"/>
    <col min="9736" max="9745" width="8.7265625" style="71" customWidth="1"/>
    <col min="9746" max="9746" width="3.90625" style="71" customWidth="1"/>
    <col min="9747" max="9981" width="8" style="71"/>
    <col min="9982" max="9982" width="3.08984375" style="71" customWidth="1"/>
    <col min="9983" max="9983" width="9.90625" style="71" customWidth="1"/>
    <col min="9984" max="9984" width="3.90625" style="71" customWidth="1"/>
    <col min="9985" max="9985" width="10.6328125" style="71" customWidth="1"/>
    <col min="9986" max="9991" width="8.6328125" style="71" customWidth="1"/>
    <col min="9992" max="10001" width="8.7265625" style="71" customWidth="1"/>
    <col min="10002" max="10002" width="3.90625" style="71" customWidth="1"/>
    <col min="10003" max="10237" width="8" style="71"/>
    <col min="10238" max="10238" width="3.08984375" style="71" customWidth="1"/>
    <col min="10239" max="10239" width="9.90625" style="71" customWidth="1"/>
    <col min="10240" max="10240" width="3.90625" style="71" customWidth="1"/>
    <col min="10241" max="10241" width="10.6328125" style="71" customWidth="1"/>
    <col min="10242" max="10247" width="8.6328125" style="71" customWidth="1"/>
    <col min="10248" max="10257" width="8.7265625" style="71" customWidth="1"/>
    <col min="10258" max="10258" width="3.90625" style="71" customWidth="1"/>
    <col min="10259" max="10493" width="8" style="71"/>
    <col min="10494" max="10494" width="3.08984375" style="71" customWidth="1"/>
    <col min="10495" max="10495" width="9.90625" style="71" customWidth="1"/>
    <col min="10496" max="10496" width="3.90625" style="71" customWidth="1"/>
    <col min="10497" max="10497" width="10.6328125" style="71" customWidth="1"/>
    <col min="10498" max="10503" width="8.6328125" style="71" customWidth="1"/>
    <col min="10504" max="10513" width="8.7265625" style="71" customWidth="1"/>
    <col min="10514" max="10514" width="3.90625" style="71" customWidth="1"/>
    <col min="10515" max="10749" width="8" style="71"/>
    <col min="10750" max="10750" width="3.08984375" style="71" customWidth="1"/>
    <col min="10751" max="10751" width="9.90625" style="71" customWidth="1"/>
    <col min="10752" max="10752" width="3.90625" style="71" customWidth="1"/>
    <col min="10753" max="10753" width="10.6328125" style="71" customWidth="1"/>
    <col min="10754" max="10759" width="8.6328125" style="71" customWidth="1"/>
    <col min="10760" max="10769" width="8.7265625" style="71" customWidth="1"/>
    <col min="10770" max="10770" width="3.90625" style="71" customWidth="1"/>
    <col min="10771" max="11005" width="8" style="71"/>
    <col min="11006" max="11006" width="3.08984375" style="71" customWidth="1"/>
    <col min="11007" max="11007" width="9.90625" style="71" customWidth="1"/>
    <col min="11008" max="11008" width="3.90625" style="71" customWidth="1"/>
    <col min="11009" max="11009" width="10.6328125" style="71" customWidth="1"/>
    <col min="11010" max="11015" width="8.6328125" style="71" customWidth="1"/>
    <col min="11016" max="11025" width="8.7265625" style="71" customWidth="1"/>
    <col min="11026" max="11026" width="3.90625" style="71" customWidth="1"/>
    <col min="11027" max="11261" width="8" style="71"/>
    <col min="11262" max="11262" width="3.08984375" style="71" customWidth="1"/>
    <col min="11263" max="11263" width="9.90625" style="71" customWidth="1"/>
    <col min="11264" max="11264" width="3.90625" style="71" customWidth="1"/>
    <col min="11265" max="11265" width="10.6328125" style="71" customWidth="1"/>
    <col min="11266" max="11271" width="8.6328125" style="71" customWidth="1"/>
    <col min="11272" max="11281" width="8.7265625" style="71" customWidth="1"/>
    <col min="11282" max="11282" width="3.90625" style="71" customWidth="1"/>
    <col min="11283" max="11517" width="8" style="71"/>
    <col min="11518" max="11518" width="3.08984375" style="71" customWidth="1"/>
    <col min="11519" max="11519" width="9.90625" style="71" customWidth="1"/>
    <col min="11520" max="11520" width="3.90625" style="71" customWidth="1"/>
    <col min="11521" max="11521" width="10.6328125" style="71" customWidth="1"/>
    <col min="11522" max="11527" width="8.6328125" style="71" customWidth="1"/>
    <col min="11528" max="11537" width="8.7265625" style="71" customWidth="1"/>
    <col min="11538" max="11538" width="3.90625" style="71" customWidth="1"/>
    <col min="11539" max="11773" width="8" style="71"/>
    <col min="11774" max="11774" width="3.08984375" style="71" customWidth="1"/>
    <col min="11775" max="11775" width="9.90625" style="71" customWidth="1"/>
    <col min="11776" max="11776" width="3.90625" style="71" customWidth="1"/>
    <col min="11777" max="11777" width="10.6328125" style="71" customWidth="1"/>
    <col min="11778" max="11783" width="8.6328125" style="71" customWidth="1"/>
    <col min="11784" max="11793" width="8.7265625" style="71" customWidth="1"/>
    <col min="11794" max="11794" width="3.90625" style="71" customWidth="1"/>
    <col min="11795" max="12029" width="8" style="71"/>
    <col min="12030" max="12030" width="3.08984375" style="71" customWidth="1"/>
    <col min="12031" max="12031" width="9.90625" style="71" customWidth="1"/>
    <col min="12032" max="12032" width="3.90625" style="71" customWidth="1"/>
    <col min="12033" max="12033" width="10.6328125" style="71" customWidth="1"/>
    <col min="12034" max="12039" width="8.6328125" style="71" customWidth="1"/>
    <col min="12040" max="12049" width="8.7265625" style="71" customWidth="1"/>
    <col min="12050" max="12050" width="3.90625" style="71" customWidth="1"/>
    <col min="12051" max="12285" width="8" style="71"/>
    <col min="12286" max="12286" width="3.08984375" style="71" customWidth="1"/>
    <col min="12287" max="12287" width="9.90625" style="71" customWidth="1"/>
    <col min="12288" max="12288" width="3.90625" style="71" customWidth="1"/>
    <col min="12289" max="12289" width="10.6328125" style="71" customWidth="1"/>
    <col min="12290" max="12295" width="8.6328125" style="71" customWidth="1"/>
    <col min="12296" max="12305" width="8.7265625" style="71" customWidth="1"/>
    <col min="12306" max="12306" width="3.90625" style="71" customWidth="1"/>
    <col min="12307" max="12541" width="8" style="71"/>
    <col min="12542" max="12542" width="3.08984375" style="71" customWidth="1"/>
    <col min="12543" max="12543" width="9.90625" style="71" customWidth="1"/>
    <col min="12544" max="12544" width="3.90625" style="71" customWidth="1"/>
    <col min="12545" max="12545" width="10.6328125" style="71" customWidth="1"/>
    <col min="12546" max="12551" width="8.6328125" style="71" customWidth="1"/>
    <col min="12552" max="12561" width="8.7265625" style="71" customWidth="1"/>
    <col min="12562" max="12562" width="3.90625" style="71" customWidth="1"/>
    <col min="12563" max="12797" width="8" style="71"/>
    <col min="12798" max="12798" width="3.08984375" style="71" customWidth="1"/>
    <col min="12799" max="12799" width="9.90625" style="71" customWidth="1"/>
    <col min="12800" max="12800" width="3.90625" style="71" customWidth="1"/>
    <col min="12801" max="12801" width="10.6328125" style="71" customWidth="1"/>
    <col min="12802" max="12807" width="8.6328125" style="71" customWidth="1"/>
    <col min="12808" max="12817" width="8.7265625" style="71" customWidth="1"/>
    <col min="12818" max="12818" width="3.90625" style="71" customWidth="1"/>
    <col min="12819" max="13053" width="8" style="71"/>
    <col min="13054" max="13054" width="3.08984375" style="71" customWidth="1"/>
    <col min="13055" max="13055" width="9.90625" style="71" customWidth="1"/>
    <col min="13056" max="13056" width="3.90625" style="71" customWidth="1"/>
    <col min="13057" max="13057" width="10.6328125" style="71" customWidth="1"/>
    <col min="13058" max="13063" width="8.6328125" style="71" customWidth="1"/>
    <col min="13064" max="13073" width="8.7265625" style="71" customWidth="1"/>
    <col min="13074" max="13074" width="3.90625" style="71" customWidth="1"/>
    <col min="13075" max="13309" width="8" style="71"/>
    <col min="13310" max="13310" width="3.08984375" style="71" customWidth="1"/>
    <col min="13311" max="13311" width="9.90625" style="71" customWidth="1"/>
    <col min="13312" max="13312" width="3.90625" style="71" customWidth="1"/>
    <col min="13313" max="13313" width="10.6328125" style="71" customWidth="1"/>
    <col min="13314" max="13319" width="8.6328125" style="71" customWidth="1"/>
    <col min="13320" max="13329" width="8.7265625" style="71" customWidth="1"/>
    <col min="13330" max="13330" width="3.90625" style="71" customWidth="1"/>
    <col min="13331" max="13565" width="8" style="71"/>
    <col min="13566" max="13566" width="3.08984375" style="71" customWidth="1"/>
    <col min="13567" max="13567" width="9.90625" style="71" customWidth="1"/>
    <col min="13568" max="13568" width="3.90625" style="71" customWidth="1"/>
    <col min="13569" max="13569" width="10.6328125" style="71" customWidth="1"/>
    <col min="13570" max="13575" width="8.6328125" style="71" customWidth="1"/>
    <col min="13576" max="13585" width="8.7265625" style="71" customWidth="1"/>
    <col min="13586" max="13586" width="3.90625" style="71" customWidth="1"/>
    <col min="13587" max="13821" width="8" style="71"/>
    <col min="13822" max="13822" width="3.08984375" style="71" customWidth="1"/>
    <col min="13823" max="13823" width="9.90625" style="71" customWidth="1"/>
    <col min="13824" max="13824" width="3.90625" style="71" customWidth="1"/>
    <col min="13825" max="13825" width="10.6328125" style="71" customWidth="1"/>
    <col min="13826" max="13831" width="8.6328125" style="71" customWidth="1"/>
    <col min="13832" max="13841" width="8.7265625" style="71" customWidth="1"/>
    <col min="13842" max="13842" width="3.90625" style="71" customWidth="1"/>
    <col min="13843" max="14077" width="8" style="71"/>
    <col min="14078" max="14078" width="3.08984375" style="71" customWidth="1"/>
    <col min="14079" max="14079" width="9.90625" style="71" customWidth="1"/>
    <col min="14080" max="14080" width="3.90625" style="71" customWidth="1"/>
    <col min="14081" max="14081" width="10.6328125" style="71" customWidth="1"/>
    <col min="14082" max="14087" width="8.6328125" style="71" customWidth="1"/>
    <col min="14088" max="14097" width="8.7265625" style="71" customWidth="1"/>
    <col min="14098" max="14098" width="3.90625" style="71" customWidth="1"/>
    <col min="14099" max="14333" width="8" style="71"/>
    <col min="14334" max="14334" width="3.08984375" style="71" customWidth="1"/>
    <col min="14335" max="14335" width="9.90625" style="71" customWidth="1"/>
    <col min="14336" max="14336" width="3.90625" style="71" customWidth="1"/>
    <col min="14337" max="14337" width="10.6328125" style="71" customWidth="1"/>
    <col min="14338" max="14343" width="8.6328125" style="71" customWidth="1"/>
    <col min="14344" max="14353" width="8.7265625" style="71" customWidth="1"/>
    <col min="14354" max="14354" width="3.90625" style="71" customWidth="1"/>
    <col min="14355" max="14589" width="8" style="71"/>
    <col min="14590" max="14590" width="3.08984375" style="71" customWidth="1"/>
    <col min="14591" max="14591" width="9.90625" style="71" customWidth="1"/>
    <col min="14592" max="14592" width="3.90625" style="71" customWidth="1"/>
    <col min="14593" max="14593" width="10.6328125" style="71" customWidth="1"/>
    <col min="14594" max="14599" width="8.6328125" style="71" customWidth="1"/>
    <col min="14600" max="14609" width="8.7265625" style="71" customWidth="1"/>
    <col min="14610" max="14610" width="3.90625" style="71" customWidth="1"/>
    <col min="14611" max="14845" width="8" style="71"/>
    <col min="14846" max="14846" width="3.08984375" style="71" customWidth="1"/>
    <col min="14847" max="14847" width="9.90625" style="71" customWidth="1"/>
    <col min="14848" max="14848" width="3.90625" style="71" customWidth="1"/>
    <col min="14849" max="14849" width="10.6328125" style="71" customWidth="1"/>
    <col min="14850" max="14855" width="8.6328125" style="71" customWidth="1"/>
    <col min="14856" max="14865" width="8.7265625" style="71" customWidth="1"/>
    <col min="14866" max="14866" width="3.90625" style="71" customWidth="1"/>
    <col min="14867" max="15101" width="8" style="71"/>
    <col min="15102" max="15102" width="3.08984375" style="71" customWidth="1"/>
    <col min="15103" max="15103" width="9.90625" style="71" customWidth="1"/>
    <col min="15104" max="15104" width="3.90625" style="71" customWidth="1"/>
    <col min="15105" max="15105" width="10.6328125" style="71" customWidth="1"/>
    <col min="15106" max="15111" width="8.6328125" style="71" customWidth="1"/>
    <col min="15112" max="15121" width="8.7265625" style="71" customWidth="1"/>
    <col min="15122" max="15122" width="3.90625" style="71" customWidth="1"/>
    <col min="15123" max="15357" width="8" style="71"/>
    <col min="15358" max="15358" width="3.08984375" style="71" customWidth="1"/>
    <col min="15359" max="15359" width="9.90625" style="71" customWidth="1"/>
    <col min="15360" max="15360" width="3.90625" style="71" customWidth="1"/>
    <col min="15361" max="15361" width="10.6328125" style="71" customWidth="1"/>
    <col min="15362" max="15367" width="8.6328125" style="71" customWidth="1"/>
    <col min="15368" max="15377" width="8.7265625" style="71" customWidth="1"/>
    <col min="15378" max="15378" width="3.90625" style="71" customWidth="1"/>
    <col min="15379" max="15613" width="8" style="71"/>
    <col min="15614" max="15614" width="3.08984375" style="71" customWidth="1"/>
    <col min="15615" max="15615" width="9.90625" style="71" customWidth="1"/>
    <col min="15616" max="15616" width="3.90625" style="71" customWidth="1"/>
    <col min="15617" max="15617" width="10.6328125" style="71" customWidth="1"/>
    <col min="15618" max="15623" width="8.6328125" style="71" customWidth="1"/>
    <col min="15624" max="15633" width="8.7265625" style="71" customWidth="1"/>
    <col min="15634" max="15634" width="3.90625" style="71" customWidth="1"/>
    <col min="15635" max="15869" width="8" style="71"/>
    <col min="15870" max="15870" width="3.08984375" style="71" customWidth="1"/>
    <col min="15871" max="15871" width="9.90625" style="71" customWidth="1"/>
    <col min="15872" max="15872" width="3.90625" style="71" customWidth="1"/>
    <col min="15873" max="15873" width="10.6328125" style="71" customWidth="1"/>
    <col min="15874" max="15879" width="8.6328125" style="71" customWidth="1"/>
    <col min="15880" max="15889" width="8.7265625" style="71" customWidth="1"/>
    <col min="15890" max="15890" width="3.90625" style="71" customWidth="1"/>
    <col min="15891" max="16125" width="8" style="71"/>
    <col min="16126" max="16126" width="3.08984375" style="71" customWidth="1"/>
    <col min="16127" max="16127" width="9.90625" style="71" customWidth="1"/>
    <col min="16128" max="16128" width="3.90625" style="71" customWidth="1"/>
    <col min="16129" max="16129" width="10.6328125" style="71" customWidth="1"/>
    <col min="16130" max="16135" width="8.6328125" style="71" customWidth="1"/>
    <col min="16136" max="16145" width="8.7265625" style="71" customWidth="1"/>
    <col min="16146" max="16146" width="3.90625" style="71" customWidth="1"/>
    <col min="16147" max="16384" width="8" style="71"/>
  </cols>
  <sheetData>
    <row r="1" spans="1:18" ht="21">
      <c r="A1" s="112" t="s">
        <v>103</v>
      </c>
      <c r="B1" s="106"/>
    </row>
    <row r="2" spans="1:18" ht="17.5">
      <c r="B2" s="89" t="s">
        <v>212</v>
      </c>
      <c r="R2" s="71"/>
    </row>
    <row r="3" spans="1:18" ht="16.5">
      <c r="B3" s="72"/>
      <c r="R3" s="107"/>
    </row>
    <row r="4" spans="1:18" ht="17" thickBot="1">
      <c r="A4" s="75" t="s">
        <v>101</v>
      </c>
      <c r="C4" s="108"/>
      <c r="D4" s="108"/>
      <c r="E4" s="108"/>
      <c r="F4" s="71"/>
      <c r="G4" s="71"/>
      <c r="H4" s="71"/>
      <c r="I4" s="71"/>
      <c r="J4" s="71"/>
      <c r="K4" s="71"/>
      <c r="L4" s="109"/>
      <c r="M4" s="71"/>
      <c r="N4" s="71"/>
      <c r="O4" s="71"/>
      <c r="P4" s="71"/>
      <c r="Q4" s="71"/>
      <c r="R4" s="107" t="s">
        <v>23</v>
      </c>
    </row>
    <row r="5" spans="1:18" ht="12" customHeight="1" thickTop="1">
      <c r="A5" s="281" t="s">
        <v>37</v>
      </c>
      <c r="B5" s="281"/>
      <c r="C5" s="326" t="s">
        <v>35</v>
      </c>
      <c r="D5" s="326" t="s">
        <v>122</v>
      </c>
      <c r="E5" s="326" t="s">
        <v>123</v>
      </c>
      <c r="F5" s="326" t="s">
        <v>153</v>
      </c>
      <c r="G5" s="326" t="s">
        <v>514</v>
      </c>
      <c r="H5" s="326" t="s">
        <v>72</v>
      </c>
      <c r="I5" s="326" t="s">
        <v>73</v>
      </c>
      <c r="J5" s="326" t="s">
        <v>124</v>
      </c>
      <c r="K5" s="326" t="s">
        <v>74</v>
      </c>
      <c r="L5" s="326" t="s">
        <v>513</v>
      </c>
      <c r="M5" s="326" t="s">
        <v>125</v>
      </c>
      <c r="N5" s="326" t="s">
        <v>126</v>
      </c>
      <c r="O5" s="326" t="s">
        <v>127</v>
      </c>
      <c r="P5" s="326" t="s">
        <v>128</v>
      </c>
      <c r="Q5" s="326" t="s">
        <v>129</v>
      </c>
      <c r="R5" s="329" t="s">
        <v>512</v>
      </c>
    </row>
    <row r="6" spans="1:18" ht="12" customHeight="1">
      <c r="A6" s="282"/>
      <c r="B6" s="282"/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7"/>
      <c r="R6" s="330"/>
    </row>
    <row r="7" spans="1:18" ht="12" customHeight="1">
      <c r="A7" s="282"/>
      <c r="B7" s="282"/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  <c r="N7" s="327"/>
      <c r="O7" s="327"/>
      <c r="P7" s="327"/>
      <c r="Q7" s="327"/>
      <c r="R7" s="330"/>
    </row>
    <row r="8" spans="1:18" ht="12" customHeight="1">
      <c r="A8" s="282"/>
      <c r="B8" s="282"/>
      <c r="C8" s="327"/>
      <c r="D8" s="327"/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327"/>
      <c r="P8" s="327"/>
      <c r="Q8" s="327"/>
      <c r="R8" s="330"/>
    </row>
    <row r="9" spans="1:18" ht="12" customHeight="1">
      <c r="A9" s="283"/>
      <c r="B9" s="283"/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8"/>
      <c r="Q9" s="328"/>
      <c r="R9" s="331"/>
    </row>
    <row r="10" spans="1:18" ht="26.25" customHeight="1">
      <c r="A10" s="332" t="s">
        <v>490</v>
      </c>
      <c r="B10" s="332"/>
      <c r="C10" s="110">
        <v>24726</v>
      </c>
      <c r="D10" s="81">
        <v>17380</v>
      </c>
      <c r="E10" s="81">
        <v>229</v>
      </c>
      <c r="F10" s="81">
        <v>217</v>
      </c>
      <c r="G10" s="81">
        <v>63</v>
      </c>
      <c r="H10" s="81">
        <v>1526</v>
      </c>
      <c r="I10" s="81">
        <v>2694</v>
      </c>
      <c r="J10" s="213">
        <v>864</v>
      </c>
      <c r="K10" s="213">
        <v>420</v>
      </c>
      <c r="L10" s="213">
        <v>330</v>
      </c>
      <c r="M10" s="81">
        <v>462</v>
      </c>
      <c r="N10" s="81">
        <v>434</v>
      </c>
      <c r="O10" s="81">
        <v>47</v>
      </c>
      <c r="P10" s="81">
        <v>45</v>
      </c>
      <c r="Q10" s="81">
        <v>3</v>
      </c>
      <c r="R10" s="81">
        <v>12</v>
      </c>
    </row>
    <row r="11" spans="1:18" ht="26.25" customHeight="1">
      <c r="A11" s="287" t="s">
        <v>39</v>
      </c>
      <c r="B11" s="287"/>
      <c r="C11" s="83">
        <v>2359</v>
      </c>
      <c r="D11" s="84">
        <v>1732</v>
      </c>
      <c r="E11" s="84">
        <v>12</v>
      </c>
      <c r="F11" s="84">
        <v>13</v>
      </c>
      <c r="G11" s="84">
        <v>1</v>
      </c>
      <c r="H11" s="84">
        <v>110</v>
      </c>
      <c r="I11" s="84">
        <v>236</v>
      </c>
      <c r="J11" s="84">
        <v>155</v>
      </c>
      <c r="K11" s="84">
        <v>43</v>
      </c>
      <c r="L11" s="84">
        <v>23</v>
      </c>
      <c r="M11" s="84">
        <v>6</v>
      </c>
      <c r="N11" s="84">
        <v>21</v>
      </c>
      <c r="O11" s="84">
        <v>3</v>
      </c>
      <c r="P11" s="84">
        <v>3</v>
      </c>
      <c r="Q11" s="84" t="s">
        <v>80</v>
      </c>
      <c r="R11" s="84">
        <v>1</v>
      </c>
    </row>
    <row r="12" spans="1:18" ht="26.25" customHeight="1">
      <c r="A12" s="286" t="s">
        <v>40</v>
      </c>
      <c r="B12" s="286"/>
      <c r="C12" s="85">
        <v>523</v>
      </c>
      <c r="D12" s="86">
        <v>290</v>
      </c>
      <c r="E12" s="86">
        <v>28</v>
      </c>
      <c r="F12" s="86">
        <v>3</v>
      </c>
      <c r="G12" s="86">
        <v>1</v>
      </c>
      <c r="H12" s="86">
        <v>36</v>
      </c>
      <c r="I12" s="86">
        <v>93</v>
      </c>
      <c r="J12" s="86">
        <v>13</v>
      </c>
      <c r="K12" s="86">
        <v>12</v>
      </c>
      <c r="L12" s="86">
        <v>37</v>
      </c>
      <c r="M12" s="86">
        <v>3</v>
      </c>
      <c r="N12" s="86">
        <v>5</v>
      </c>
      <c r="O12" s="86" t="s">
        <v>80</v>
      </c>
      <c r="P12" s="86">
        <v>1</v>
      </c>
      <c r="Q12" s="86" t="s">
        <v>80</v>
      </c>
      <c r="R12" s="86">
        <v>1</v>
      </c>
    </row>
    <row r="13" spans="1:18" ht="26.25" customHeight="1">
      <c r="A13" s="287" t="s">
        <v>41</v>
      </c>
      <c r="B13" s="287"/>
      <c r="C13" s="83">
        <v>2227</v>
      </c>
      <c r="D13" s="84">
        <v>1563</v>
      </c>
      <c r="E13" s="84">
        <v>70</v>
      </c>
      <c r="F13" s="84">
        <v>9</v>
      </c>
      <c r="G13" s="84" t="s">
        <v>80</v>
      </c>
      <c r="H13" s="84">
        <v>73</v>
      </c>
      <c r="I13" s="84">
        <v>298</v>
      </c>
      <c r="J13" s="84">
        <v>127</v>
      </c>
      <c r="K13" s="84">
        <v>18</v>
      </c>
      <c r="L13" s="84">
        <v>27</v>
      </c>
      <c r="M13" s="84">
        <v>15</v>
      </c>
      <c r="N13" s="84">
        <v>20</v>
      </c>
      <c r="O13" s="84">
        <v>3</v>
      </c>
      <c r="P13" s="84">
        <v>4</v>
      </c>
      <c r="Q13" s="84" t="s">
        <v>80</v>
      </c>
      <c r="R13" s="84" t="s">
        <v>80</v>
      </c>
    </row>
    <row r="14" spans="1:18" ht="26.25" customHeight="1">
      <c r="A14" s="286" t="s">
        <v>42</v>
      </c>
      <c r="B14" s="286"/>
      <c r="C14" s="85">
        <v>678</v>
      </c>
      <c r="D14" s="86">
        <v>436</v>
      </c>
      <c r="E14" s="86">
        <v>15</v>
      </c>
      <c r="F14" s="86">
        <v>11</v>
      </c>
      <c r="G14" s="86">
        <v>2</v>
      </c>
      <c r="H14" s="86">
        <v>61</v>
      </c>
      <c r="I14" s="86">
        <v>89</v>
      </c>
      <c r="J14" s="86">
        <v>41</v>
      </c>
      <c r="K14" s="86">
        <v>7</v>
      </c>
      <c r="L14" s="86">
        <v>5</v>
      </c>
      <c r="M14" s="86">
        <v>6</v>
      </c>
      <c r="N14" s="86">
        <v>2</v>
      </c>
      <c r="O14" s="86" t="s">
        <v>80</v>
      </c>
      <c r="P14" s="86">
        <v>3</v>
      </c>
      <c r="Q14" s="86" t="s">
        <v>80</v>
      </c>
      <c r="R14" s="86" t="s">
        <v>80</v>
      </c>
    </row>
    <row r="15" spans="1:18" ht="26.25" customHeight="1">
      <c r="A15" s="287" t="s">
        <v>64</v>
      </c>
      <c r="B15" s="287"/>
      <c r="C15" s="83">
        <v>1377</v>
      </c>
      <c r="D15" s="84">
        <v>805</v>
      </c>
      <c r="E15" s="84">
        <v>2</v>
      </c>
      <c r="F15" s="84">
        <v>44</v>
      </c>
      <c r="G15" s="84">
        <v>18</v>
      </c>
      <c r="H15" s="84">
        <v>71</v>
      </c>
      <c r="I15" s="84">
        <v>248</v>
      </c>
      <c r="J15" s="84">
        <v>44</v>
      </c>
      <c r="K15" s="84">
        <v>52</v>
      </c>
      <c r="L15" s="84">
        <v>43</v>
      </c>
      <c r="M15" s="84">
        <v>17</v>
      </c>
      <c r="N15" s="84">
        <v>24</v>
      </c>
      <c r="O15" s="84">
        <v>3</v>
      </c>
      <c r="P15" s="84">
        <v>3</v>
      </c>
      <c r="Q15" s="84" t="s">
        <v>80</v>
      </c>
      <c r="R15" s="84">
        <v>3</v>
      </c>
    </row>
    <row r="16" spans="1:18" ht="26.25" customHeight="1">
      <c r="A16" s="286" t="s">
        <v>44</v>
      </c>
      <c r="B16" s="286"/>
      <c r="C16" s="85">
        <v>1088</v>
      </c>
      <c r="D16" s="86">
        <v>879</v>
      </c>
      <c r="E16" s="86" t="s">
        <v>80</v>
      </c>
      <c r="F16" s="86">
        <v>19</v>
      </c>
      <c r="G16" s="86">
        <v>1</v>
      </c>
      <c r="H16" s="86">
        <v>37</v>
      </c>
      <c r="I16" s="86">
        <v>70</v>
      </c>
      <c r="J16" s="86">
        <v>11</v>
      </c>
      <c r="K16" s="86">
        <v>23</v>
      </c>
      <c r="L16" s="86">
        <v>12</v>
      </c>
      <c r="M16" s="86">
        <v>12</v>
      </c>
      <c r="N16" s="86">
        <v>17</v>
      </c>
      <c r="O16" s="86">
        <v>4</v>
      </c>
      <c r="P16" s="86">
        <v>2</v>
      </c>
      <c r="Q16" s="86" t="s">
        <v>80</v>
      </c>
      <c r="R16" s="86">
        <v>1</v>
      </c>
    </row>
    <row r="17" spans="1:18" ht="26.25" customHeight="1">
      <c r="A17" s="287" t="s">
        <v>45</v>
      </c>
      <c r="B17" s="287"/>
      <c r="C17" s="83">
        <v>1400</v>
      </c>
      <c r="D17" s="84">
        <v>893</v>
      </c>
      <c r="E17" s="84">
        <v>43</v>
      </c>
      <c r="F17" s="84">
        <v>5</v>
      </c>
      <c r="G17" s="84">
        <v>3</v>
      </c>
      <c r="H17" s="84">
        <v>165</v>
      </c>
      <c r="I17" s="84">
        <v>153</v>
      </c>
      <c r="J17" s="84">
        <v>76</v>
      </c>
      <c r="K17" s="84">
        <v>21</v>
      </c>
      <c r="L17" s="84">
        <v>16</v>
      </c>
      <c r="M17" s="84">
        <v>6</v>
      </c>
      <c r="N17" s="84">
        <v>13</v>
      </c>
      <c r="O17" s="84">
        <v>5</v>
      </c>
      <c r="P17" s="84">
        <v>1</v>
      </c>
      <c r="Q17" s="84" t="s">
        <v>80</v>
      </c>
      <c r="R17" s="84" t="s">
        <v>80</v>
      </c>
    </row>
    <row r="18" spans="1:18" ht="26.25" customHeight="1">
      <c r="A18" s="286" t="s">
        <v>46</v>
      </c>
      <c r="B18" s="286"/>
      <c r="C18" s="85">
        <v>1667</v>
      </c>
      <c r="D18" s="86">
        <v>988</v>
      </c>
      <c r="E18" s="86">
        <v>3</v>
      </c>
      <c r="F18" s="86">
        <v>7</v>
      </c>
      <c r="G18" s="86">
        <v>4</v>
      </c>
      <c r="H18" s="86">
        <v>112</v>
      </c>
      <c r="I18" s="86">
        <v>469</v>
      </c>
      <c r="J18" s="86">
        <v>18</v>
      </c>
      <c r="K18" s="86">
        <v>19</v>
      </c>
      <c r="L18" s="86">
        <v>17</v>
      </c>
      <c r="M18" s="86">
        <v>21</v>
      </c>
      <c r="N18" s="86">
        <v>1</v>
      </c>
      <c r="O18" s="86">
        <v>3</v>
      </c>
      <c r="P18" s="86">
        <v>4</v>
      </c>
      <c r="Q18" s="86" t="s">
        <v>80</v>
      </c>
      <c r="R18" s="86">
        <v>1</v>
      </c>
    </row>
    <row r="19" spans="1:18" ht="26.25" customHeight="1">
      <c r="A19" s="287" t="s">
        <v>47</v>
      </c>
      <c r="B19" s="287"/>
      <c r="C19" s="83">
        <v>2417</v>
      </c>
      <c r="D19" s="84">
        <v>1867</v>
      </c>
      <c r="E19" s="84">
        <v>5</v>
      </c>
      <c r="F19" s="84">
        <v>6</v>
      </c>
      <c r="G19" s="84">
        <v>5</v>
      </c>
      <c r="H19" s="84">
        <v>111</v>
      </c>
      <c r="I19" s="84">
        <v>176</v>
      </c>
      <c r="J19" s="84">
        <v>65</v>
      </c>
      <c r="K19" s="84">
        <v>34</v>
      </c>
      <c r="L19" s="84">
        <v>25</v>
      </c>
      <c r="M19" s="84">
        <v>46</v>
      </c>
      <c r="N19" s="84">
        <v>73</v>
      </c>
      <c r="O19" s="84">
        <v>2</v>
      </c>
      <c r="P19" s="84">
        <v>2</v>
      </c>
      <c r="Q19" s="84" t="s">
        <v>80</v>
      </c>
      <c r="R19" s="84" t="s">
        <v>80</v>
      </c>
    </row>
    <row r="20" spans="1:18" ht="26.25" customHeight="1">
      <c r="A20" s="286" t="s">
        <v>48</v>
      </c>
      <c r="B20" s="286"/>
      <c r="C20" s="85">
        <v>534</v>
      </c>
      <c r="D20" s="86">
        <v>433</v>
      </c>
      <c r="E20" s="86">
        <v>2</v>
      </c>
      <c r="F20" s="86">
        <v>2</v>
      </c>
      <c r="G20" s="86" t="s">
        <v>80</v>
      </c>
      <c r="H20" s="86">
        <v>24</v>
      </c>
      <c r="I20" s="86">
        <v>22</v>
      </c>
      <c r="J20" s="86">
        <v>20</v>
      </c>
      <c r="K20" s="86">
        <v>3</v>
      </c>
      <c r="L20" s="86">
        <v>5</v>
      </c>
      <c r="M20" s="86">
        <v>4</v>
      </c>
      <c r="N20" s="86">
        <v>14</v>
      </c>
      <c r="O20" s="86">
        <v>3</v>
      </c>
      <c r="P20" s="86">
        <v>2</v>
      </c>
      <c r="Q20" s="86" t="s">
        <v>80</v>
      </c>
      <c r="R20" s="86" t="s">
        <v>80</v>
      </c>
    </row>
    <row r="21" spans="1:18" ht="26.25" customHeight="1">
      <c r="A21" s="287" t="s">
        <v>49</v>
      </c>
      <c r="B21" s="287"/>
      <c r="C21" s="83">
        <v>1617</v>
      </c>
      <c r="D21" s="84">
        <v>1068</v>
      </c>
      <c r="E21" s="84">
        <v>5</v>
      </c>
      <c r="F21" s="84">
        <v>10</v>
      </c>
      <c r="G21" s="84">
        <v>4</v>
      </c>
      <c r="H21" s="84">
        <v>89</v>
      </c>
      <c r="I21" s="84">
        <v>85</v>
      </c>
      <c r="J21" s="84">
        <v>31</v>
      </c>
      <c r="K21" s="84">
        <v>50</v>
      </c>
      <c r="L21" s="84">
        <v>13</v>
      </c>
      <c r="M21" s="84">
        <v>191</v>
      </c>
      <c r="N21" s="84">
        <v>62</v>
      </c>
      <c r="O21" s="84">
        <v>5</v>
      </c>
      <c r="P21" s="84">
        <v>2</v>
      </c>
      <c r="Q21" s="84">
        <v>1</v>
      </c>
      <c r="R21" s="84">
        <v>1</v>
      </c>
    </row>
    <row r="22" spans="1:18" ht="26.25" customHeight="1">
      <c r="A22" s="286" t="s">
        <v>50</v>
      </c>
      <c r="B22" s="286"/>
      <c r="C22" s="85">
        <v>809</v>
      </c>
      <c r="D22" s="86">
        <v>642</v>
      </c>
      <c r="E22" s="86" t="s">
        <v>80</v>
      </c>
      <c r="F22" s="86">
        <v>6</v>
      </c>
      <c r="G22" s="86" t="s">
        <v>80</v>
      </c>
      <c r="H22" s="86">
        <v>25</v>
      </c>
      <c r="I22" s="86">
        <v>76</v>
      </c>
      <c r="J22" s="86">
        <v>12</v>
      </c>
      <c r="K22" s="86">
        <v>11</v>
      </c>
      <c r="L22" s="86">
        <v>11</v>
      </c>
      <c r="M22" s="86">
        <v>3</v>
      </c>
      <c r="N22" s="86">
        <v>16</v>
      </c>
      <c r="O22" s="86">
        <v>3</v>
      </c>
      <c r="P22" s="86">
        <v>3</v>
      </c>
      <c r="Q22" s="86" t="s">
        <v>80</v>
      </c>
      <c r="R22" s="86">
        <v>1</v>
      </c>
    </row>
    <row r="23" spans="1:18" ht="26.25" customHeight="1">
      <c r="A23" s="287" t="s">
        <v>51</v>
      </c>
      <c r="B23" s="287"/>
      <c r="C23" s="83">
        <v>779</v>
      </c>
      <c r="D23" s="84">
        <v>629</v>
      </c>
      <c r="E23" s="84">
        <v>2</v>
      </c>
      <c r="F23" s="84">
        <v>10</v>
      </c>
      <c r="G23" s="84">
        <v>1</v>
      </c>
      <c r="H23" s="84">
        <v>31</v>
      </c>
      <c r="I23" s="84">
        <v>12</v>
      </c>
      <c r="J23" s="84">
        <v>42</v>
      </c>
      <c r="K23" s="84">
        <v>3</v>
      </c>
      <c r="L23" s="84">
        <v>9</v>
      </c>
      <c r="M23" s="84">
        <v>21</v>
      </c>
      <c r="N23" s="84">
        <v>17</v>
      </c>
      <c r="O23" s="84" t="s">
        <v>80</v>
      </c>
      <c r="P23" s="84">
        <v>2</v>
      </c>
      <c r="Q23" s="84" t="s">
        <v>80</v>
      </c>
      <c r="R23" s="84" t="s">
        <v>80</v>
      </c>
    </row>
    <row r="24" spans="1:18" ht="26.25" customHeight="1">
      <c r="A24" s="286" t="s">
        <v>52</v>
      </c>
      <c r="B24" s="286"/>
      <c r="C24" s="85">
        <v>842</v>
      </c>
      <c r="D24" s="86">
        <v>462</v>
      </c>
      <c r="E24" s="86">
        <v>9</v>
      </c>
      <c r="F24" s="86">
        <v>10</v>
      </c>
      <c r="G24" s="86">
        <v>1</v>
      </c>
      <c r="H24" s="86">
        <v>189</v>
      </c>
      <c r="I24" s="86">
        <v>105</v>
      </c>
      <c r="J24" s="86">
        <v>10</v>
      </c>
      <c r="K24" s="86">
        <v>18</v>
      </c>
      <c r="L24" s="86">
        <v>14</v>
      </c>
      <c r="M24" s="86">
        <v>7</v>
      </c>
      <c r="N24" s="86">
        <v>14</v>
      </c>
      <c r="O24" s="86">
        <v>3</v>
      </c>
      <c r="P24" s="86" t="s">
        <v>80</v>
      </c>
      <c r="Q24" s="86" t="s">
        <v>80</v>
      </c>
      <c r="R24" s="86" t="s">
        <v>80</v>
      </c>
    </row>
    <row r="25" spans="1:18" ht="26.25" customHeight="1">
      <c r="A25" s="287" t="s">
        <v>53</v>
      </c>
      <c r="B25" s="287"/>
      <c r="C25" s="83">
        <v>651</v>
      </c>
      <c r="D25" s="84">
        <v>399</v>
      </c>
      <c r="E25" s="84">
        <v>5</v>
      </c>
      <c r="F25" s="84">
        <v>3</v>
      </c>
      <c r="G25" s="84">
        <v>1</v>
      </c>
      <c r="H25" s="84">
        <v>64</v>
      </c>
      <c r="I25" s="84">
        <v>148</v>
      </c>
      <c r="J25" s="84">
        <v>6</v>
      </c>
      <c r="K25" s="84">
        <v>8</v>
      </c>
      <c r="L25" s="84">
        <v>4</v>
      </c>
      <c r="M25" s="84">
        <v>2</v>
      </c>
      <c r="N25" s="84">
        <v>9</v>
      </c>
      <c r="O25" s="84">
        <v>2</v>
      </c>
      <c r="P25" s="84" t="s">
        <v>80</v>
      </c>
      <c r="Q25" s="84" t="s">
        <v>80</v>
      </c>
      <c r="R25" s="84" t="s">
        <v>80</v>
      </c>
    </row>
    <row r="26" spans="1:18" ht="26.25" customHeight="1">
      <c r="A26" s="286" t="s">
        <v>54</v>
      </c>
      <c r="B26" s="286"/>
      <c r="C26" s="85">
        <v>468</v>
      </c>
      <c r="D26" s="86">
        <v>355</v>
      </c>
      <c r="E26" s="86">
        <v>1</v>
      </c>
      <c r="F26" s="86">
        <v>8</v>
      </c>
      <c r="G26" s="86">
        <v>5</v>
      </c>
      <c r="H26" s="86">
        <v>26</v>
      </c>
      <c r="I26" s="86">
        <v>35</v>
      </c>
      <c r="J26" s="86">
        <v>18</v>
      </c>
      <c r="K26" s="86">
        <v>9</v>
      </c>
      <c r="L26" s="86">
        <v>3</v>
      </c>
      <c r="M26" s="86">
        <v>4</v>
      </c>
      <c r="N26" s="86">
        <v>2</v>
      </c>
      <c r="O26" s="86">
        <v>1</v>
      </c>
      <c r="P26" s="86">
        <v>1</v>
      </c>
      <c r="Q26" s="86" t="s">
        <v>80</v>
      </c>
      <c r="R26" s="86" t="s">
        <v>80</v>
      </c>
    </row>
    <row r="27" spans="1:18" ht="26.25" customHeight="1">
      <c r="A27" s="287" t="s">
        <v>55</v>
      </c>
      <c r="B27" s="287"/>
      <c r="C27" s="83">
        <v>556</v>
      </c>
      <c r="D27" s="84">
        <v>439</v>
      </c>
      <c r="E27" s="84" t="s">
        <v>80</v>
      </c>
      <c r="F27" s="84">
        <v>14</v>
      </c>
      <c r="G27" s="84">
        <v>5</v>
      </c>
      <c r="H27" s="84">
        <v>33</v>
      </c>
      <c r="I27" s="84">
        <v>16</v>
      </c>
      <c r="J27" s="84">
        <v>23</v>
      </c>
      <c r="K27" s="84">
        <v>4</v>
      </c>
      <c r="L27" s="84">
        <v>14</v>
      </c>
      <c r="M27" s="84">
        <v>4</v>
      </c>
      <c r="N27" s="84">
        <v>2</v>
      </c>
      <c r="O27" s="84" t="s">
        <v>80</v>
      </c>
      <c r="P27" s="84">
        <v>1</v>
      </c>
      <c r="Q27" s="84" t="s">
        <v>80</v>
      </c>
      <c r="R27" s="84">
        <v>1</v>
      </c>
    </row>
    <row r="28" spans="1:18" ht="26.25" customHeight="1">
      <c r="A28" s="286" t="s">
        <v>56</v>
      </c>
      <c r="B28" s="286"/>
      <c r="C28" s="85">
        <v>359</v>
      </c>
      <c r="D28" s="86">
        <v>279</v>
      </c>
      <c r="E28" s="86" t="s">
        <v>80</v>
      </c>
      <c r="F28" s="86">
        <v>1</v>
      </c>
      <c r="G28" s="86" t="s">
        <v>80</v>
      </c>
      <c r="H28" s="86">
        <v>29</v>
      </c>
      <c r="I28" s="86">
        <v>20</v>
      </c>
      <c r="J28" s="86">
        <v>11</v>
      </c>
      <c r="K28" s="86">
        <v>7</v>
      </c>
      <c r="L28" s="86">
        <v>2</v>
      </c>
      <c r="M28" s="86">
        <v>5</v>
      </c>
      <c r="N28" s="86">
        <v>4</v>
      </c>
      <c r="O28" s="86" t="s">
        <v>80</v>
      </c>
      <c r="P28" s="86">
        <v>1</v>
      </c>
      <c r="Q28" s="86" t="s">
        <v>80</v>
      </c>
      <c r="R28" s="86" t="s">
        <v>80</v>
      </c>
    </row>
    <row r="29" spans="1:18" ht="26.25" customHeight="1">
      <c r="A29" s="287" t="s">
        <v>57</v>
      </c>
      <c r="B29" s="287"/>
      <c r="C29" s="83">
        <v>639</v>
      </c>
      <c r="D29" s="84">
        <v>455</v>
      </c>
      <c r="E29" s="84">
        <v>1</v>
      </c>
      <c r="F29" s="84">
        <v>3</v>
      </c>
      <c r="G29" s="84" t="s">
        <v>80</v>
      </c>
      <c r="H29" s="84">
        <v>19</v>
      </c>
      <c r="I29" s="84">
        <v>70</v>
      </c>
      <c r="J29" s="84">
        <v>68</v>
      </c>
      <c r="K29" s="84">
        <v>11</v>
      </c>
      <c r="L29" s="84">
        <v>3</v>
      </c>
      <c r="M29" s="84">
        <v>5</v>
      </c>
      <c r="N29" s="84" t="s">
        <v>80</v>
      </c>
      <c r="O29" s="84" t="s">
        <v>80</v>
      </c>
      <c r="P29" s="84">
        <v>4</v>
      </c>
      <c r="Q29" s="84" t="s">
        <v>80</v>
      </c>
      <c r="R29" s="84" t="s">
        <v>80</v>
      </c>
    </row>
    <row r="30" spans="1:18" ht="26.25" customHeight="1">
      <c r="A30" s="286" t="s">
        <v>58</v>
      </c>
      <c r="B30" s="286"/>
      <c r="C30" s="85">
        <v>643</v>
      </c>
      <c r="D30" s="86">
        <v>395</v>
      </c>
      <c r="E30" s="86">
        <v>12</v>
      </c>
      <c r="F30" s="86">
        <v>8</v>
      </c>
      <c r="G30" s="86">
        <v>3</v>
      </c>
      <c r="H30" s="86">
        <v>41</v>
      </c>
      <c r="I30" s="86">
        <v>132</v>
      </c>
      <c r="J30" s="86">
        <v>15</v>
      </c>
      <c r="K30" s="86">
        <v>16</v>
      </c>
      <c r="L30" s="86">
        <v>14</v>
      </c>
      <c r="M30" s="86">
        <v>3</v>
      </c>
      <c r="N30" s="86" t="s">
        <v>80</v>
      </c>
      <c r="O30" s="86">
        <v>2</v>
      </c>
      <c r="P30" s="86" t="s">
        <v>80</v>
      </c>
      <c r="Q30" s="86" t="s">
        <v>80</v>
      </c>
      <c r="R30" s="86">
        <v>2</v>
      </c>
    </row>
    <row r="31" spans="1:18" ht="26.25" customHeight="1">
      <c r="A31" s="287" t="s">
        <v>59</v>
      </c>
      <c r="B31" s="287"/>
      <c r="C31" s="83">
        <v>247</v>
      </c>
      <c r="D31" s="84">
        <v>161</v>
      </c>
      <c r="E31" s="84">
        <v>11</v>
      </c>
      <c r="F31" s="84">
        <v>2</v>
      </c>
      <c r="G31" s="84" t="s">
        <v>80</v>
      </c>
      <c r="H31" s="84">
        <v>36</v>
      </c>
      <c r="I31" s="84">
        <v>27</v>
      </c>
      <c r="J31" s="84">
        <v>7</v>
      </c>
      <c r="K31" s="84" t="s">
        <v>80</v>
      </c>
      <c r="L31" s="84">
        <v>2</v>
      </c>
      <c r="M31" s="84" t="s">
        <v>80</v>
      </c>
      <c r="N31" s="84" t="s">
        <v>80</v>
      </c>
      <c r="O31" s="84" t="s">
        <v>80</v>
      </c>
      <c r="P31" s="84">
        <v>1</v>
      </c>
      <c r="Q31" s="84" t="s">
        <v>80</v>
      </c>
      <c r="R31" s="84" t="s">
        <v>80</v>
      </c>
    </row>
    <row r="32" spans="1:18" ht="26.25" customHeight="1">
      <c r="A32" s="286" t="s">
        <v>60</v>
      </c>
      <c r="B32" s="286"/>
      <c r="C32" s="85">
        <v>460</v>
      </c>
      <c r="D32" s="86">
        <v>366</v>
      </c>
      <c r="E32" s="86" t="s">
        <v>80</v>
      </c>
      <c r="F32" s="86">
        <v>4</v>
      </c>
      <c r="G32" s="86">
        <v>4</v>
      </c>
      <c r="H32" s="86">
        <v>16</v>
      </c>
      <c r="I32" s="86">
        <v>18</v>
      </c>
      <c r="J32" s="86">
        <v>7</v>
      </c>
      <c r="K32" s="86">
        <v>28</v>
      </c>
      <c r="L32" s="86">
        <v>5</v>
      </c>
      <c r="M32" s="86">
        <v>2</v>
      </c>
      <c r="N32" s="86">
        <v>8</v>
      </c>
      <c r="O32" s="86">
        <v>2</v>
      </c>
      <c r="P32" s="86" t="s">
        <v>80</v>
      </c>
      <c r="Q32" s="86" t="s">
        <v>80</v>
      </c>
      <c r="R32" s="86" t="s">
        <v>80</v>
      </c>
    </row>
    <row r="33" spans="1:18" ht="26.25" customHeight="1">
      <c r="A33" s="287" t="s">
        <v>61</v>
      </c>
      <c r="B33" s="287"/>
      <c r="C33" s="83">
        <v>705</v>
      </c>
      <c r="D33" s="84">
        <v>574</v>
      </c>
      <c r="E33" s="84">
        <v>3</v>
      </c>
      <c r="F33" s="84">
        <v>3</v>
      </c>
      <c r="G33" s="84" t="s">
        <v>80</v>
      </c>
      <c r="H33" s="84">
        <v>26</v>
      </c>
      <c r="I33" s="84">
        <v>49</v>
      </c>
      <c r="J33" s="84">
        <v>22</v>
      </c>
      <c r="K33" s="84">
        <v>6</v>
      </c>
      <c r="L33" s="84">
        <v>6</v>
      </c>
      <c r="M33" s="84">
        <v>9</v>
      </c>
      <c r="N33" s="84">
        <v>6</v>
      </c>
      <c r="O33" s="84" t="s">
        <v>80</v>
      </c>
      <c r="P33" s="84">
        <v>1</v>
      </c>
      <c r="Q33" s="84" t="s">
        <v>80</v>
      </c>
      <c r="R33" s="84" t="s">
        <v>80</v>
      </c>
    </row>
    <row r="34" spans="1:18" ht="26.25" customHeight="1">
      <c r="A34" s="286" t="s">
        <v>62</v>
      </c>
      <c r="B34" s="286"/>
      <c r="C34" s="85">
        <v>941</v>
      </c>
      <c r="D34" s="86">
        <v>694</v>
      </c>
      <c r="E34" s="86" t="s">
        <v>80</v>
      </c>
      <c r="F34" s="86">
        <v>10</v>
      </c>
      <c r="G34" s="86">
        <v>3</v>
      </c>
      <c r="H34" s="86">
        <v>42</v>
      </c>
      <c r="I34" s="86">
        <v>15</v>
      </c>
      <c r="J34" s="86">
        <v>8</v>
      </c>
      <c r="K34" s="86">
        <v>13</v>
      </c>
      <c r="L34" s="86">
        <v>6</v>
      </c>
      <c r="M34" s="86">
        <v>60</v>
      </c>
      <c r="N34" s="86">
        <v>86</v>
      </c>
      <c r="O34" s="86">
        <v>2</v>
      </c>
      <c r="P34" s="86">
        <v>1</v>
      </c>
      <c r="Q34" s="86">
        <v>1</v>
      </c>
      <c r="R34" s="86" t="s">
        <v>80</v>
      </c>
    </row>
    <row r="35" spans="1:18" ht="26.25" customHeight="1">
      <c r="A35" s="289" t="s">
        <v>63</v>
      </c>
      <c r="B35" s="289"/>
      <c r="C35" s="87">
        <v>740</v>
      </c>
      <c r="D35" s="88">
        <v>576</v>
      </c>
      <c r="E35" s="88" t="s">
        <v>80</v>
      </c>
      <c r="F35" s="88">
        <v>6</v>
      </c>
      <c r="G35" s="88">
        <v>1</v>
      </c>
      <c r="H35" s="88">
        <v>60</v>
      </c>
      <c r="I35" s="88">
        <v>32</v>
      </c>
      <c r="J35" s="88">
        <v>14</v>
      </c>
      <c r="K35" s="88">
        <v>4</v>
      </c>
      <c r="L35" s="88">
        <v>14</v>
      </c>
      <c r="M35" s="88">
        <v>10</v>
      </c>
      <c r="N35" s="88">
        <v>18</v>
      </c>
      <c r="O35" s="88">
        <v>1</v>
      </c>
      <c r="P35" s="88">
        <v>3</v>
      </c>
      <c r="Q35" s="88">
        <v>1</v>
      </c>
      <c r="R35" s="88" t="s">
        <v>80</v>
      </c>
    </row>
    <row r="36" spans="1:18" ht="13.5" customHeight="1">
      <c r="A36" s="79"/>
      <c r="B36" s="76"/>
      <c r="C36" s="111"/>
    </row>
  </sheetData>
  <mergeCells count="43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10:B10"/>
    <mergeCell ref="N5:N9"/>
    <mergeCell ref="O5:O9"/>
    <mergeCell ref="P5:P9"/>
    <mergeCell ref="A5:B9"/>
    <mergeCell ref="C5:C9"/>
    <mergeCell ref="D5:D9"/>
    <mergeCell ref="E5:E9"/>
    <mergeCell ref="F5:F9"/>
    <mergeCell ref="G5:G9"/>
    <mergeCell ref="A11:B11"/>
    <mergeCell ref="A12:B12"/>
    <mergeCell ref="A13:B13"/>
    <mergeCell ref="A14:B14"/>
    <mergeCell ref="A15:B15"/>
    <mergeCell ref="Q5:Q9"/>
    <mergeCell ref="R5:R9"/>
    <mergeCell ref="H5:H9"/>
    <mergeCell ref="I5:I9"/>
    <mergeCell ref="J5:J9"/>
    <mergeCell ref="K5:K9"/>
    <mergeCell ref="L5:L9"/>
    <mergeCell ref="M5:M9"/>
  </mergeCells>
  <phoneticPr fontId="5"/>
  <hyperlinks>
    <hyperlink ref="A4" location="目次!A1" display="目次に戻る" xr:uid="{F2D991CE-0FF7-477F-82AE-6451C1EDD998}"/>
  </hyperlinks>
  <pageMargins left="0.70866141732283472" right="0.70866141732283472" top="1.1811023622047245" bottom="0.23622047244094491" header="0.39370078740157483" footer="0.19685039370078741"/>
  <pageSetup paperSize="9" firstPageNumber="17" fitToWidth="0" orientation="portrait" useFirstPageNumber="1" r:id="rId1"/>
  <headerFooter alignWithMargins="0">
    <oddHeader>&amp;L&amp;"Yu Gothic UI,太字"&amp;12 ２　農業経営体
　(７)　農産物販売金額１位の部門別経営体数&amp;R
&amp;"Yu Gothic UI,標準"&amp;10単位：経営体</oddHeader>
    <oddFooter>&amp;C&amp;"Yu Gothic UI,標準"－&amp;P－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FDA9A-F90E-44A7-B503-04BDFD6B1104}">
  <dimension ref="A1:T36"/>
  <sheetViews>
    <sheetView zoomScaleNormal="100" zoomScaleSheetLayoutView="100" workbookViewId="0">
      <pane xSplit="2" ySplit="9" topLeftCell="C22" activePane="bottomRight" state="frozen"/>
      <selection activeCell="D16" sqref="D16"/>
      <selection pane="topRight" activeCell="D16" sqref="D16"/>
      <selection pane="bottomLeft" activeCell="D16" sqref="D16"/>
      <selection pane="bottomRight" activeCell="C5" sqref="C5:C9"/>
    </sheetView>
  </sheetViews>
  <sheetFormatPr defaultColWidth="8" defaultRowHeight="13.5" customHeight="1"/>
  <cols>
    <col min="1" max="1" width="3.08984375" style="71" customWidth="1"/>
    <col min="2" max="2" width="8.6328125" style="69" customWidth="1"/>
    <col min="3" max="3" width="10.6328125" style="99" customWidth="1"/>
    <col min="4" max="6" width="9.1796875" style="73" customWidth="1"/>
    <col min="7" max="7" width="9.1796875" style="90" customWidth="1"/>
    <col min="8" max="19" width="9.1796875" style="73" customWidth="1"/>
    <col min="20" max="20" width="10.6328125" style="73" customWidth="1"/>
    <col min="21" max="16384" width="8" style="71"/>
  </cols>
  <sheetData>
    <row r="1" spans="1:20" s="104" customFormat="1" ht="21">
      <c r="A1" s="112" t="s">
        <v>103</v>
      </c>
      <c r="B1" s="100"/>
      <c r="C1" s="101"/>
      <c r="D1" s="102"/>
      <c r="E1" s="102"/>
      <c r="F1" s="102"/>
      <c r="G1" s="103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ht="17.5">
      <c r="B2" s="89" t="s">
        <v>209</v>
      </c>
      <c r="L2" s="72"/>
      <c r="T2" s="71"/>
    </row>
    <row r="3" spans="1:20" ht="12.75" customHeight="1">
      <c r="B3" s="72"/>
      <c r="L3" s="72"/>
      <c r="T3" s="151"/>
    </row>
    <row r="4" spans="1:20" ht="17" thickBot="1">
      <c r="A4" s="75" t="s">
        <v>101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1" t="s">
        <v>23</v>
      </c>
    </row>
    <row r="5" spans="1:20" ht="17" thickTop="1">
      <c r="A5" s="281" t="s">
        <v>37</v>
      </c>
      <c r="B5" s="281"/>
      <c r="C5" s="340" t="s">
        <v>121</v>
      </c>
      <c r="D5" s="343" t="s">
        <v>133</v>
      </c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5"/>
      <c r="T5" s="347" t="s">
        <v>152</v>
      </c>
    </row>
    <row r="6" spans="1:20" ht="9.75" customHeight="1">
      <c r="A6" s="282"/>
      <c r="B6" s="282"/>
      <c r="C6" s="341"/>
      <c r="D6" s="337" t="s">
        <v>1</v>
      </c>
      <c r="E6" s="337" t="s">
        <v>9</v>
      </c>
      <c r="F6" s="337" t="s">
        <v>10</v>
      </c>
      <c r="G6" s="336" t="s">
        <v>150</v>
      </c>
      <c r="H6" s="337" t="s">
        <v>515</v>
      </c>
      <c r="I6" s="337" t="s">
        <v>11</v>
      </c>
      <c r="J6" s="336" t="s">
        <v>12</v>
      </c>
      <c r="K6" s="336" t="s">
        <v>13</v>
      </c>
      <c r="L6" s="337" t="s">
        <v>155</v>
      </c>
      <c r="M6" s="337" t="s">
        <v>156</v>
      </c>
      <c r="N6" s="337" t="s">
        <v>14</v>
      </c>
      <c r="O6" s="337" t="s">
        <v>15</v>
      </c>
      <c r="P6" s="337" t="s">
        <v>16</v>
      </c>
      <c r="Q6" s="337" t="s">
        <v>17</v>
      </c>
      <c r="R6" s="337" t="s">
        <v>18</v>
      </c>
      <c r="S6" s="337" t="s">
        <v>151</v>
      </c>
      <c r="T6" s="348"/>
    </row>
    <row r="7" spans="1:20" ht="11.25" customHeight="1">
      <c r="A7" s="282"/>
      <c r="B7" s="282"/>
      <c r="C7" s="341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7"/>
      <c r="Q7" s="337"/>
      <c r="R7" s="337"/>
      <c r="S7" s="337"/>
      <c r="T7" s="348"/>
    </row>
    <row r="8" spans="1:20" ht="11.25" customHeight="1">
      <c r="A8" s="282"/>
      <c r="B8" s="282"/>
      <c r="C8" s="341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48"/>
    </row>
    <row r="9" spans="1:20" ht="11.25" customHeight="1">
      <c r="A9" s="283"/>
      <c r="B9" s="283"/>
      <c r="C9" s="342"/>
      <c r="D9" s="339"/>
      <c r="E9" s="339"/>
      <c r="F9" s="339"/>
      <c r="G9" s="339"/>
      <c r="H9" s="339"/>
      <c r="I9" s="339"/>
      <c r="J9" s="338"/>
      <c r="K9" s="339"/>
      <c r="L9" s="339"/>
      <c r="M9" s="339"/>
      <c r="N9" s="339"/>
      <c r="O9" s="339"/>
      <c r="P9" s="339"/>
      <c r="Q9" s="339"/>
      <c r="R9" s="339"/>
      <c r="S9" s="339"/>
      <c r="T9" s="349"/>
    </row>
    <row r="10" spans="1:20" ht="26.25" customHeight="1">
      <c r="A10" s="346" t="s">
        <v>490</v>
      </c>
      <c r="B10" s="346"/>
      <c r="C10" s="80">
        <f>SUM(D10,T10)</f>
        <v>24726</v>
      </c>
      <c r="D10" s="81">
        <v>20089</v>
      </c>
      <c r="E10" s="81">
        <v>14951</v>
      </c>
      <c r="F10" s="81">
        <v>109</v>
      </c>
      <c r="G10" s="81">
        <v>140</v>
      </c>
      <c r="H10" s="81">
        <v>42</v>
      </c>
      <c r="I10" s="81">
        <v>871</v>
      </c>
      <c r="J10" s="81">
        <v>1916</v>
      </c>
      <c r="K10" s="81">
        <v>679</v>
      </c>
      <c r="L10" s="81">
        <v>332</v>
      </c>
      <c r="M10" s="81">
        <v>224</v>
      </c>
      <c r="N10" s="81">
        <v>410</v>
      </c>
      <c r="O10" s="81">
        <v>316</v>
      </c>
      <c r="P10" s="81">
        <v>45</v>
      </c>
      <c r="Q10" s="81">
        <v>41</v>
      </c>
      <c r="R10" s="81">
        <v>1</v>
      </c>
      <c r="S10" s="81">
        <v>12</v>
      </c>
      <c r="T10" s="81">
        <v>4637</v>
      </c>
    </row>
    <row r="11" spans="1:20" ht="26.25" customHeight="1">
      <c r="A11" s="335" t="s">
        <v>39</v>
      </c>
      <c r="B11" s="335"/>
      <c r="C11" s="83">
        <f t="shared" ref="C11:C35" si="0">SUM(D11,T11)</f>
        <v>2359</v>
      </c>
      <c r="D11" s="84">
        <v>2000</v>
      </c>
      <c r="E11" s="84">
        <v>1535</v>
      </c>
      <c r="F11" s="84">
        <v>8</v>
      </c>
      <c r="G11" s="84">
        <v>6</v>
      </c>
      <c r="H11" s="84">
        <v>1</v>
      </c>
      <c r="I11" s="84">
        <v>81</v>
      </c>
      <c r="J11" s="84">
        <v>167</v>
      </c>
      <c r="K11" s="84">
        <v>124</v>
      </c>
      <c r="L11" s="84">
        <v>37</v>
      </c>
      <c r="M11" s="84">
        <v>11</v>
      </c>
      <c r="N11" s="84">
        <v>5</v>
      </c>
      <c r="O11" s="84">
        <v>18</v>
      </c>
      <c r="P11" s="84">
        <v>3</v>
      </c>
      <c r="Q11" s="84">
        <v>3</v>
      </c>
      <c r="R11" s="84" t="s">
        <v>80</v>
      </c>
      <c r="S11" s="84">
        <v>1</v>
      </c>
      <c r="T11" s="84">
        <v>359</v>
      </c>
    </row>
    <row r="12" spans="1:20" ht="26.25" customHeight="1">
      <c r="A12" s="334" t="s">
        <v>40</v>
      </c>
      <c r="B12" s="334"/>
      <c r="C12" s="153">
        <f t="shared" si="0"/>
        <v>523</v>
      </c>
      <c r="D12" s="214">
        <v>384</v>
      </c>
      <c r="E12" s="214">
        <v>229</v>
      </c>
      <c r="F12" s="214">
        <v>9</v>
      </c>
      <c r="G12" s="214">
        <v>2</v>
      </c>
      <c r="H12" s="214">
        <v>1</v>
      </c>
      <c r="I12" s="214">
        <v>29</v>
      </c>
      <c r="J12" s="214">
        <v>63</v>
      </c>
      <c r="K12" s="214">
        <v>10</v>
      </c>
      <c r="L12" s="214">
        <v>12</v>
      </c>
      <c r="M12" s="214">
        <v>23</v>
      </c>
      <c r="N12" s="214">
        <v>3</v>
      </c>
      <c r="O12" s="214">
        <v>1</v>
      </c>
      <c r="P12" s="86" t="s">
        <v>80</v>
      </c>
      <c r="Q12" s="214">
        <v>1</v>
      </c>
      <c r="R12" s="86" t="s">
        <v>80</v>
      </c>
      <c r="S12" s="214">
        <v>1</v>
      </c>
      <c r="T12" s="214">
        <v>139</v>
      </c>
    </row>
    <row r="13" spans="1:20" ht="26.25" customHeight="1">
      <c r="A13" s="335" t="s">
        <v>41</v>
      </c>
      <c r="B13" s="335"/>
      <c r="C13" s="83">
        <f t="shared" si="0"/>
        <v>2227</v>
      </c>
      <c r="D13" s="84">
        <v>1694</v>
      </c>
      <c r="E13" s="84">
        <v>1243</v>
      </c>
      <c r="F13" s="84">
        <v>38</v>
      </c>
      <c r="G13" s="84">
        <v>3</v>
      </c>
      <c r="H13" s="84" t="s">
        <v>80</v>
      </c>
      <c r="I13" s="84">
        <v>38</v>
      </c>
      <c r="J13" s="84">
        <v>192</v>
      </c>
      <c r="K13" s="84">
        <v>109</v>
      </c>
      <c r="L13" s="84">
        <v>16</v>
      </c>
      <c r="M13" s="84">
        <v>17</v>
      </c>
      <c r="N13" s="84">
        <v>15</v>
      </c>
      <c r="O13" s="84">
        <v>17</v>
      </c>
      <c r="P13" s="84">
        <v>3</v>
      </c>
      <c r="Q13" s="84">
        <v>3</v>
      </c>
      <c r="R13" s="84" t="s">
        <v>80</v>
      </c>
      <c r="S13" s="84" t="s">
        <v>80</v>
      </c>
      <c r="T13" s="84">
        <v>533</v>
      </c>
    </row>
    <row r="14" spans="1:20" ht="26.25" customHeight="1">
      <c r="A14" s="334" t="s">
        <v>42</v>
      </c>
      <c r="B14" s="334"/>
      <c r="C14" s="85">
        <f t="shared" si="0"/>
        <v>678</v>
      </c>
      <c r="D14" s="86">
        <v>541</v>
      </c>
      <c r="E14" s="86">
        <v>370</v>
      </c>
      <c r="F14" s="86">
        <v>4</v>
      </c>
      <c r="G14" s="86">
        <v>10</v>
      </c>
      <c r="H14" s="86">
        <v>1</v>
      </c>
      <c r="I14" s="86">
        <v>40</v>
      </c>
      <c r="J14" s="86">
        <v>61</v>
      </c>
      <c r="K14" s="86">
        <v>34</v>
      </c>
      <c r="L14" s="86">
        <v>7</v>
      </c>
      <c r="M14" s="86">
        <v>4</v>
      </c>
      <c r="N14" s="86">
        <v>5</v>
      </c>
      <c r="O14" s="86">
        <v>2</v>
      </c>
      <c r="P14" s="86" t="s">
        <v>80</v>
      </c>
      <c r="Q14" s="86">
        <v>3</v>
      </c>
      <c r="R14" s="86" t="s">
        <v>80</v>
      </c>
      <c r="S14" s="86" t="s">
        <v>80</v>
      </c>
      <c r="T14" s="86">
        <v>137</v>
      </c>
    </row>
    <row r="15" spans="1:20" ht="26.25" customHeight="1">
      <c r="A15" s="335" t="s">
        <v>64</v>
      </c>
      <c r="B15" s="335"/>
      <c r="C15" s="83">
        <f t="shared" si="0"/>
        <v>1377</v>
      </c>
      <c r="D15" s="84">
        <v>1203</v>
      </c>
      <c r="E15" s="84">
        <v>733</v>
      </c>
      <c r="F15" s="84">
        <v>2</v>
      </c>
      <c r="G15" s="84">
        <v>40</v>
      </c>
      <c r="H15" s="84">
        <v>13</v>
      </c>
      <c r="I15" s="84">
        <v>50</v>
      </c>
      <c r="J15" s="84">
        <v>212</v>
      </c>
      <c r="K15" s="84">
        <v>35</v>
      </c>
      <c r="L15" s="84">
        <v>41</v>
      </c>
      <c r="M15" s="84">
        <v>32</v>
      </c>
      <c r="N15" s="84">
        <v>14</v>
      </c>
      <c r="O15" s="84">
        <v>22</v>
      </c>
      <c r="P15" s="84">
        <v>3</v>
      </c>
      <c r="Q15" s="84">
        <v>3</v>
      </c>
      <c r="R15" s="84" t="s">
        <v>80</v>
      </c>
      <c r="S15" s="84">
        <v>3</v>
      </c>
      <c r="T15" s="84">
        <v>174</v>
      </c>
    </row>
    <row r="16" spans="1:20" ht="26.25" customHeight="1">
      <c r="A16" s="334" t="s">
        <v>44</v>
      </c>
      <c r="B16" s="334"/>
      <c r="C16" s="85">
        <f t="shared" si="0"/>
        <v>1088</v>
      </c>
      <c r="D16" s="86">
        <v>951</v>
      </c>
      <c r="E16" s="86">
        <v>803</v>
      </c>
      <c r="F16" s="86" t="s">
        <v>80</v>
      </c>
      <c r="G16" s="86">
        <v>14</v>
      </c>
      <c r="H16" s="86">
        <v>1</v>
      </c>
      <c r="I16" s="86">
        <v>18</v>
      </c>
      <c r="J16" s="86">
        <v>47</v>
      </c>
      <c r="K16" s="86">
        <v>9</v>
      </c>
      <c r="L16" s="86">
        <v>15</v>
      </c>
      <c r="M16" s="86">
        <v>10</v>
      </c>
      <c r="N16" s="86">
        <v>12</v>
      </c>
      <c r="O16" s="86">
        <v>15</v>
      </c>
      <c r="P16" s="86">
        <v>4</v>
      </c>
      <c r="Q16" s="86">
        <v>2</v>
      </c>
      <c r="R16" s="86" t="s">
        <v>80</v>
      </c>
      <c r="S16" s="86">
        <v>1</v>
      </c>
      <c r="T16" s="86">
        <v>137</v>
      </c>
    </row>
    <row r="17" spans="1:20" ht="26.25" customHeight="1">
      <c r="A17" s="335" t="s">
        <v>45</v>
      </c>
      <c r="B17" s="335"/>
      <c r="C17" s="83">
        <f t="shared" si="0"/>
        <v>1400</v>
      </c>
      <c r="D17" s="84">
        <v>957</v>
      </c>
      <c r="E17" s="84">
        <v>655</v>
      </c>
      <c r="F17" s="84">
        <v>15</v>
      </c>
      <c r="G17" s="84">
        <v>1</v>
      </c>
      <c r="H17" s="84">
        <v>1</v>
      </c>
      <c r="I17" s="84">
        <v>97</v>
      </c>
      <c r="J17" s="84">
        <v>87</v>
      </c>
      <c r="K17" s="84">
        <v>58</v>
      </c>
      <c r="L17" s="84">
        <v>14</v>
      </c>
      <c r="M17" s="84">
        <v>10</v>
      </c>
      <c r="N17" s="84">
        <v>4</v>
      </c>
      <c r="O17" s="84">
        <v>10</v>
      </c>
      <c r="P17" s="84">
        <v>4</v>
      </c>
      <c r="Q17" s="84">
        <v>1</v>
      </c>
      <c r="R17" s="84" t="s">
        <v>80</v>
      </c>
      <c r="S17" s="84" t="s">
        <v>80</v>
      </c>
      <c r="T17" s="84">
        <v>443</v>
      </c>
    </row>
    <row r="18" spans="1:20" ht="26.25" customHeight="1">
      <c r="A18" s="334" t="s">
        <v>46</v>
      </c>
      <c r="B18" s="334"/>
      <c r="C18" s="85">
        <f t="shared" si="0"/>
        <v>1667</v>
      </c>
      <c r="D18" s="86">
        <v>1383</v>
      </c>
      <c r="E18" s="86">
        <v>871</v>
      </c>
      <c r="F18" s="86">
        <v>1</v>
      </c>
      <c r="G18" s="86">
        <v>5</v>
      </c>
      <c r="H18" s="86">
        <v>2</v>
      </c>
      <c r="I18" s="86">
        <v>56</v>
      </c>
      <c r="J18" s="86">
        <v>380</v>
      </c>
      <c r="K18" s="86">
        <v>13</v>
      </c>
      <c r="L18" s="86">
        <v>15</v>
      </c>
      <c r="M18" s="86">
        <v>12</v>
      </c>
      <c r="N18" s="86">
        <v>20</v>
      </c>
      <c r="O18" s="86">
        <v>1</v>
      </c>
      <c r="P18" s="86">
        <v>3</v>
      </c>
      <c r="Q18" s="86">
        <v>3</v>
      </c>
      <c r="R18" s="86" t="s">
        <v>80</v>
      </c>
      <c r="S18" s="86">
        <v>1</v>
      </c>
      <c r="T18" s="86">
        <v>284</v>
      </c>
    </row>
    <row r="19" spans="1:20" ht="26.25" customHeight="1">
      <c r="A19" s="335" t="s">
        <v>47</v>
      </c>
      <c r="B19" s="335"/>
      <c r="C19" s="83">
        <f t="shared" si="0"/>
        <v>2417</v>
      </c>
      <c r="D19" s="84">
        <v>1914</v>
      </c>
      <c r="E19" s="84">
        <v>1590</v>
      </c>
      <c r="F19" s="84">
        <v>2</v>
      </c>
      <c r="G19" s="84">
        <v>3</v>
      </c>
      <c r="H19" s="84">
        <v>3</v>
      </c>
      <c r="I19" s="84">
        <v>49</v>
      </c>
      <c r="J19" s="84">
        <v>104</v>
      </c>
      <c r="K19" s="84">
        <v>50</v>
      </c>
      <c r="L19" s="84">
        <v>22</v>
      </c>
      <c r="M19" s="84">
        <v>19</v>
      </c>
      <c r="N19" s="84">
        <v>37</v>
      </c>
      <c r="O19" s="84">
        <v>31</v>
      </c>
      <c r="P19" s="84">
        <v>2</v>
      </c>
      <c r="Q19" s="84">
        <v>2</v>
      </c>
      <c r="R19" s="84" t="s">
        <v>80</v>
      </c>
      <c r="S19" s="84" t="s">
        <v>80</v>
      </c>
      <c r="T19" s="84">
        <v>503</v>
      </c>
    </row>
    <row r="20" spans="1:20" ht="26.25" customHeight="1">
      <c r="A20" s="334" t="s">
        <v>48</v>
      </c>
      <c r="B20" s="334"/>
      <c r="C20" s="85">
        <f t="shared" si="0"/>
        <v>534</v>
      </c>
      <c r="D20" s="86">
        <v>456</v>
      </c>
      <c r="E20" s="86">
        <v>384</v>
      </c>
      <c r="F20" s="86">
        <v>2</v>
      </c>
      <c r="G20" s="86">
        <v>2</v>
      </c>
      <c r="H20" s="86" t="s">
        <v>80</v>
      </c>
      <c r="I20" s="86">
        <v>13</v>
      </c>
      <c r="J20" s="86">
        <v>16</v>
      </c>
      <c r="K20" s="86">
        <v>18</v>
      </c>
      <c r="L20" s="86">
        <v>3</v>
      </c>
      <c r="M20" s="86">
        <v>3</v>
      </c>
      <c r="N20" s="86">
        <v>2</v>
      </c>
      <c r="O20" s="86">
        <v>8</v>
      </c>
      <c r="P20" s="86">
        <v>3</v>
      </c>
      <c r="Q20" s="86">
        <v>2</v>
      </c>
      <c r="R20" s="86" t="s">
        <v>80</v>
      </c>
      <c r="S20" s="86" t="s">
        <v>80</v>
      </c>
      <c r="T20" s="86">
        <v>78</v>
      </c>
    </row>
    <row r="21" spans="1:20" ht="26.25" customHeight="1">
      <c r="A21" s="335" t="s">
        <v>49</v>
      </c>
      <c r="B21" s="335"/>
      <c r="C21" s="83">
        <f t="shared" si="0"/>
        <v>1617</v>
      </c>
      <c r="D21" s="84">
        <v>1337</v>
      </c>
      <c r="E21" s="84">
        <v>918</v>
      </c>
      <c r="F21" s="84">
        <v>3</v>
      </c>
      <c r="G21" s="84">
        <v>6</v>
      </c>
      <c r="H21" s="84">
        <v>2</v>
      </c>
      <c r="I21" s="84">
        <v>49</v>
      </c>
      <c r="J21" s="84">
        <v>51</v>
      </c>
      <c r="K21" s="84">
        <v>19</v>
      </c>
      <c r="L21" s="84">
        <v>44</v>
      </c>
      <c r="M21" s="84">
        <v>13</v>
      </c>
      <c r="N21" s="84">
        <v>176</v>
      </c>
      <c r="O21" s="84">
        <v>48</v>
      </c>
      <c r="P21" s="84">
        <v>5</v>
      </c>
      <c r="Q21" s="84">
        <v>2</v>
      </c>
      <c r="R21" s="84" t="s">
        <v>80</v>
      </c>
      <c r="S21" s="84">
        <v>1</v>
      </c>
      <c r="T21" s="84">
        <v>280</v>
      </c>
    </row>
    <row r="22" spans="1:20" ht="26.25" customHeight="1">
      <c r="A22" s="334" t="s">
        <v>50</v>
      </c>
      <c r="B22" s="334"/>
      <c r="C22" s="85">
        <f t="shared" si="0"/>
        <v>809</v>
      </c>
      <c r="D22" s="86">
        <v>677</v>
      </c>
      <c r="E22" s="86">
        <v>568</v>
      </c>
      <c r="F22" s="86" t="s">
        <v>80</v>
      </c>
      <c r="G22" s="86">
        <v>4</v>
      </c>
      <c r="H22" s="86" t="s">
        <v>80</v>
      </c>
      <c r="I22" s="86">
        <v>13</v>
      </c>
      <c r="J22" s="86">
        <v>50</v>
      </c>
      <c r="K22" s="86">
        <v>7</v>
      </c>
      <c r="L22" s="86">
        <v>7</v>
      </c>
      <c r="M22" s="86">
        <v>8</v>
      </c>
      <c r="N22" s="86">
        <v>3</v>
      </c>
      <c r="O22" s="86">
        <v>10</v>
      </c>
      <c r="P22" s="86">
        <v>3</v>
      </c>
      <c r="Q22" s="86">
        <v>3</v>
      </c>
      <c r="R22" s="86" t="s">
        <v>80</v>
      </c>
      <c r="S22" s="86">
        <v>1</v>
      </c>
      <c r="T22" s="86">
        <v>132</v>
      </c>
    </row>
    <row r="23" spans="1:20" ht="26.25" customHeight="1">
      <c r="A23" s="335" t="s">
        <v>51</v>
      </c>
      <c r="B23" s="335"/>
      <c r="C23" s="83">
        <f t="shared" si="0"/>
        <v>779</v>
      </c>
      <c r="D23" s="84">
        <v>681</v>
      </c>
      <c r="E23" s="84">
        <v>579</v>
      </c>
      <c r="F23" s="84" t="s">
        <v>80</v>
      </c>
      <c r="G23" s="84">
        <v>6</v>
      </c>
      <c r="H23" s="84" t="s">
        <v>80</v>
      </c>
      <c r="I23" s="84">
        <v>14</v>
      </c>
      <c r="J23" s="84">
        <v>7</v>
      </c>
      <c r="K23" s="84">
        <v>34</v>
      </c>
      <c r="L23" s="84">
        <v>2</v>
      </c>
      <c r="M23" s="84">
        <v>5</v>
      </c>
      <c r="N23" s="84">
        <v>16</v>
      </c>
      <c r="O23" s="84">
        <v>16</v>
      </c>
      <c r="P23" s="84" t="s">
        <v>80</v>
      </c>
      <c r="Q23" s="84">
        <v>2</v>
      </c>
      <c r="R23" s="84" t="s">
        <v>80</v>
      </c>
      <c r="S23" s="84" t="s">
        <v>80</v>
      </c>
      <c r="T23" s="84">
        <v>98</v>
      </c>
    </row>
    <row r="24" spans="1:20" ht="26.25" customHeight="1">
      <c r="A24" s="334" t="s">
        <v>52</v>
      </c>
      <c r="B24" s="334"/>
      <c r="C24" s="85">
        <f t="shared" si="0"/>
        <v>842</v>
      </c>
      <c r="D24" s="86">
        <v>571</v>
      </c>
      <c r="E24" s="86">
        <v>342</v>
      </c>
      <c r="F24" s="86">
        <v>5</v>
      </c>
      <c r="G24" s="86">
        <v>5</v>
      </c>
      <c r="H24" s="86" t="s">
        <v>80</v>
      </c>
      <c r="I24" s="86">
        <v>108</v>
      </c>
      <c r="J24" s="86">
        <v>60</v>
      </c>
      <c r="K24" s="86">
        <v>7</v>
      </c>
      <c r="L24" s="86">
        <v>15</v>
      </c>
      <c r="M24" s="86">
        <v>5</v>
      </c>
      <c r="N24" s="86">
        <v>7</v>
      </c>
      <c r="O24" s="86">
        <v>14</v>
      </c>
      <c r="P24" s="86">
        <v>3</v>
      </c>
      <c r="Q24" s="86" t="s">
        <v>80</v>
      </c>
      <c r="R24" s="86" t="s">
        <v>80</v>
      </c>
      <c r="S24" s="86" t="s">
        <v>80</v>
      </c>
      <c r="T24" s="86">
        <v>271</v>
      </c>
    </row>
    <row r="25" spans="1:20" ht="26.25" customHeight="1">
      <c r="A25" s="335" t="s">
        <v>53</v>
      </c>
      <c r="B25" s="335"/>
      <c r="C25" s="83">
        <f t="shared" si="0"/>
        <v>651</v>
      </c>
      <c r="D25" s="84">
        <v>480</v>
      </c>
      <c r="E25" s="84">
        <v>323</v>
      </c>
      <c r="F25" s="84">
        <v>3</v>
      </c>
      <c r="G25" s="84">
        <v>2</v>
      </c>
      <c r="H25" s="84" t="s">
        <v>80</v>
      </c>
      <c r="I25" s="84">
        <v>25</v>
      </c>
      <c r="J25" s="84">
        <v>101</v>
      </c>
      <c r="K25" s="84">
        <v>5</v>
      </c>
      <c r="L25" s="84">
        <v>7</v>
      </c>
      <c r="M25" s="84">
        <v>3</v>
      </c>
      <c r="N25" s="84">
        <v>2</v>
      </c>
      <c r="O25" s="84">
        <v>8</v>
      </c>
      <c r="P25" s="84">
        <v>1</v>
      </c>
      <c r="Q25" s="84" t="s">
        <v>80</v>
      </c>
      <c r="R25" s="84" t="s">
        <v>80</v>
      </c>
      <c r="S25" s="84" t="s">
        <v>80</v>
      </c>
      <c r="T25" s="84">
        <v>171</v>
      </c>
    </row>
    <row r="26" spans="1:20" ht="26.25" customHeight="1">
      <c r="A26" s="334" t="s">
        <v>54</v>
      </c>
      <c r="B26" s="334"/>
      <c r="C26" s="85">
        <f t="shared" si="0"/>
        <v>468</v>
      </c>
      <c r="D26" s="86">
        <v>405</v>
      </c>
      <c r="E26" s="86">
        <v>322</v>
      </c>
      <c r="F26" s="86" t="s">
        <v>80</v>
      </c>
      <c r="G26" s="86">
        <v>5</v>
      </c>
      <c r="H26" s="86">
        <v>5</v>
      </c>
      <c r="I26" s="86">
        <v>14</v>
      </c>
      <c r="J26" s="86">
        <v>29</v>
      </c>
      <c r="K26" s="86">
        <v>13</v>
      </c>
      <c r="L26" s="86">
        <v>9</v>
      </c>
      <c r="M26" s="86">
        <v>1</v>
      </c>
      <c r="N26" s="86">
        <v>4</v>
      </c>
      <c r="O26" s="86">
        <v>1</v>
      </c>
      <c r="P26" s="86">
        <v>1</v>
      </c>
      <c r="Q26" s="86">
        <v>1</v>
      </c>
      <c r="R26" s="86" t="s">
        <v>80</v>
      </c>
      <c r="S26" s="86" t="s">
        <v>80</v>
      </c>
      <c r="T26" s="86">
        <v>63</v>
      </c>
    </row>
    <row r="27" spans="1:20" ht="26.25" customHeight="1">
      <c r="A27" s="335" t="s">
        <v>55</v>
      </c>
      <c r="B27" s="335"/>
      <c r="C27" s="83">
        <f t="shared" si="0"/>
        <v>556</v>
      </c>
      <c r="D27" s="84">
        <v>485</v>
      </c>
      <c r="E27" s="84">
        <v>402</v>
      </c>
      <c r="F27" s="84" t="s">
        <v>80</v>
      </c>
      <c r="G27" s="84">
        <v>7</v>
      </c>
      <c r="H27" s="84">
        <v>5</v>
      </c>
      <c r="I27" s="84">
        <v>18</v>
      </c>
      <c r="J27" s="84">
        <v>12</v>
      </c>
      <c r="K27" s="84">
        <v>20</v>
      </c>
      <c r="L27" s="84">
        <v>3</v>
      </c>
      <c r="M27" s="84">
        <v>10</v>
      </c>
      <c r="N27" s="84">
        <v>4</v>
      </c>
      <c r="O27" s="84">
        <v>2</v>
      </c>
      <c r="P27" s="84" t="s">
        <v>80</v>
      </c>
      <c r="Q27" s="84">
        <v>1</v>
      </c>
      <c r="R27" s="84" t="s">
        <v>80</v>
      </c>
      <c r="S27" s="84">
        <v>1</v>
      </c>
      <c r="T27" s="84">
        <v>71</v>
      </c>
    </row>
    <row r="28" spans="1:20" ht="26.25" customHeight="1">
      <c r="A28" s="334" t="s">
        <v>56</v>
      </c>
      <c r="B28" s="334"/>
      <c r="C28" s="85">
        <f t="shared" si="0"/>
        <v>359</v>
      </c>
      <c r="D28" s="86">
        <v>311</v>
      </c>
      <c r="E28" s="86">
        <v>256</v>
      </c>
      <c r="F28" s="86" t="s">
        <v>80</v>
      </c>
      <c r="G28" s="86">
        <v>1</v>
      </c>
      <c r="H28" s="86" t="s">
        <v>80</v>
      </c>
      <c r="I28" s="86">
        <v>16</v>
      </c>
      <c r="J28" s="86">
        <v>15</v>
      </c>
      <c r="K28" s="86">
        <v>10</v>
      </c>
      <c r="L28" s="86">
        <v>2</v>
      </c>
      <c r="M28" s="86">
        <v>1</v>
      </c>
      <c r="N28" s="86">
        <v>5</v>
      </c>
      <c r="O28" s="86">
        <v>4</v>
      </c>
      <c r="P28" s="86" t="s">
        <v>80</v>
      </c>
      <c r="Q28" s="86">
        <v>1</v>
      </c>
      <c r="R28" s="86" t="s">
        <v>80</v>
      </c>
      <c r="S28" s="86" t="s">
        <v>80</v>
      </c>
      <c r="T28" s="86">
        <v>48</v>
      </c>
    </row>
    <row r="29" spans="1:20" ht="26.25" customHeight="1">
      <c r="A29" s="335" t="s">
        <v>57</v>
      </c>
      <c r="B29" s="335"/>
      <c r="C29" s="83">
        <f t="shared" si="0"/>
        <v>639</v>
      </c>
      <c r="D29" s="84">
        <v>534</v>
      </c>
      <c r="E29" s="84">
        <v>402</v>
      </c>
      <c r="F29" s="84">
        <v>1</v>
      </c>
      <c r="G29" s="84">
        <v>2</v>
      </c>
      <c r="H29" s="84" t="s">
        <v>80</v>
      </c>
      <c r="I29" s="84">
        <v>13</v>
      </c>
      <c r="J29" s="84">
        <v>52</v>
      </c>
      <c r="K29" s="84">
        <v>49</v>
      </c>
      <c r="L29" s="84">
        <v>7</v>
      </c>
      <c r="M29" s="84">
        <v>2</v>
      </c>
      <c r="N29" s="84">
        <v>2</v>
      </c>
      <c r="O29" s="84" t="s">
        <v>80</v>
      </c>
      <c r="P29" s="84" t="s">
        <v>80</v>
      </c>
      <c r="Q29" s="84">
        <v>4</v>
      </c>
      <c r="R29" s="84" t="s">
        <v>80</v>
      </c>
      <c r="S29" s="84" t="s">
        <v>80</v>
      </c>
      <c r="T29" s="84">
        <v>105</v>
      </c>
    </row>
    <row r="30" spans="1:20" ht="26.25" customHeight="1">
      <c r="A30" s="334" t="s">
        <v>58</v>
      </c>
      <c r="B30" s="334"/>
      <c r="C30" s="85">
        <f t="shared" si="0"/>
        <v>643</v>
      </c>
      <c r="D30" s="86">
        <v>536</v>
      </c>
      <c r="E30" s="86">
        <v>333</v>
      </c>
      <c r="F30" s="86">
        <v>9</v>
      </c>
      <c r="G30" s="86">
        <v>7</v>
      </c>
      <c r="H30" s="86">
        <v>2</v>
      </c>
      <c r="I30" s="86">
        <v>21</v>
      </c>
      <c r="J30" s="86">
        <v>118</v>
      </c>
      <c r="K30" s="86">
        <v>13</v>
      </c>
      <c r="L30" s="86">
        <v>15</v>
      </c>
      <c r="M30" s="86">
        <v>12</v>
      </c>
      <c r="N30" s="86">
        <v>2</v>
      </c>
      <c r="O30" s="86" t="s">
        <v>80</v>
      </c>
      <c r="P30" s="86">
        <v>2</v>
      </c>
      <c r="Q30" s="86" t="s">
        <v>80</v>
      </c>
      <c r="R30" s="86" t="s">
        <v>80</v>
      </c>
      <c r="S30" s="86">
        <v>2</v>
      </c>
      <c r="T30" s="86">
        <v>107</v>
      </c>
    </row>
    <row r="31" spans="1:20" ht="26.25" customHeight="1">
      <c r="A31" s="335" t="s">
        <v>59</v>
      </c>
      <c r="B31" s="335"/>
      <c r="C31" s="83">
        <f t="shared" si="0"/>
        <v>247</v>
      </c>
      <c r="D31" s="84">
        <v>161</v>
      </c>
      <c r="E31" s="84">
        <v>108</v>
      </c>
      <c r="F31" s="84">
        <v>5</v>
      </c>
      <c r="G31" s="84">
        <v>1</v>
      </c>
      <c r="H31" s="84" t="s">
        <v>80</v>
      </c>
      <c r="I31" s="84">
        <v>23</v>
      </c>
      <c r="J31" s="84">
        <v>15</v>
      </c>
      <c r="K31" s="84">
        <v>7</v>
      </c>
      <c r="L31" s="84" t="s">
        <v>80</v>
      </c>
      <c r="M31" s="84">
        <v>1</v>
      </c>
      <c r="N31" s="84" t="s">
        <v>80</v>
      </c>
      <c r="O31" s="84" t="s">
        <v>80</v>
      </c>
      <c r="P31" s="84" t="s">
        <v>80</v>
      </c>
      <c r="Q31" s="84">
        <v>1</v>
      </c>
      <c r="R31" s="84" t="s">
        <v>80</v>
      </c>
      <c r="S31" s="84" t="s">
        <v>80</v>
      </c>
      <c r="T31" s="84">
        <v>86</v>
      </c>
    </row>
    <row r="32" spans="1:20" ht="26.25" customHeight="1">
      <c r="A32" s="334" t="s">
        <v>60</v>
      </c>
      <c r="B32" s="334"/>
      <c r="C32" s="85">
        <f t="shared" si="0"/>
        <v>460</v>
      </c>
      <c r="D32" s="86">
        <v>412</v>
      </c>
      <c r="E32" s="86">
        <v>342</v>
      </c>
      <c r="F32" s="86" t="s">
        <v>80</v>
      </c>
      <c r="G32" s="86">
        <v>1</v>
      </c>
      <c r="H32" s="86">
        <v>2</v>
      </c>
      <c r="I32" s="86">
        <v>13</v>
      </c>
      <c r="J32" s="86">
        <v>12</v>
      </c>
      <c r="K32" s="86">
        <v>3</v>
      </c>
      <c r="L32" s="86">
        <v>25</v>
      </c>
      <c r="M32" s="86">
        <v>4</v>
      </c>
      <c r="N32" s="86">
        <v>2</v>
      </c>
      <c r="O32" s="86">
        <v>6</v>
      </c>
      <c r="P32" s="86">
        <v>2</v>
      </c>
      <c r="Q32" s="86" t="s">
        <v>80</v>
      </c>
      <c r="R32" s="86" t="s">
        <v>80</v>
      </c>
      <c r="S32" s="86" t="s">
        <v>80</v>
      </c>
      <c r="T32" s="86">
        <v>48</v>
      </c>
    </row>
    <row r="33" spans="1:20" ht="26.25" customHeight="1">
      <c r="A33" s="335" t="s">
        <v>61</v>
      </c>
      <c r="B33" s="335"/>
      <c r="C33" s="83">
        <f t="shared" si="0"/>
        <v>705</v>
      </c>
      <c r="D33" s="84">
        <v>579</v>
      </c>
      <c r="E33" s="84">
        <v>491</v>
      </c>
      <c r="F33" s="84">
        <v>2</v>
      </c>
      <c r="G33" s="84">
        <v>1</v>
      </c>
      <c r="H33" s="84" t="s">
        <v>80</v>
      </c>
      <c r="I33" s="84">
        <v>16</v>
      </c>
      <c r="J33" s="84">
        <v>31</v>
      </c>
      <c r="K33" s="84">
        <v>18</v>
      </c>
      <c r="L33" s="84">
        <v>4</v>
      </c>
      <c r="M33" s="84">
        <v>5</v>
      </c>
      <c r="N33" s="84">
        <v>6</v>
      </c>
      <c r="O33" s="84">
        <v>4</v>
      </c>
      <c r="P33" s="84" t="s">
        <v>80</v>
      </c>
      <c r="Q33" s="84">
        <v>1</v>
      </c>
      <c r="R33" s="84" t="s">
        <v>80</v>
      </c>
      <c r="S33" s="84" t="s">
        <v>80</v>
      </c>
      <c r="T33" s="84">
        <v>126</v>
      </c>
    </row>
    <row r="34" spans="1:20" ht="26.25" customHeight="1">
      <c r="A34" s="334" t="s">
        <v>62</v>
      </c>
      <c r="B34" s="334"/>
      <c r="C34" s="85">
        <f t="shared" si="0"/>
        <v>941</v>
      </c>
      <c r="D34" s="86">
        <v>799</v>
      </c>
      <c r="E34" s="86">
        <v>625</v>
      </c>
      <c r="F34" s="86" t="s">
        <v>80</v>
      </c>
      <c r="G34" s="86">
        <v>3</v>
      </c>
      <c r="H34" s="86">
        <v>2</v>
      </c>
      <c r="I34" s="86">
        <v>21</v>
      </c>
      <c r="J34" s="86">
        <v>9</v>
      </c>
      <c r="K34" s="86">
        <v>4</v>
      </c>
      <c r="L34" s="86">
        <v>9</v>
      </c>
      <c r="M34" s="86">
        <v>4</v>
      </c>
      <c r="N34" s="86">
        <v>54</v>
      </c>
      <c r="O34" s="86">
        <v>64</v>
      </c>
      <c r="P34" s="86">
        <v>2</v>
      </c>
      <c r="Q34" s="86">
        <v>1</v>
      </c>
      <c r="R34" s="86">
        <v>1</v>
      </c>
      <c r="S34" s="86" t="s">
        <v>80</v>
      </c>
      <c r="T34" s="86">
        <v>142</v>
      </c>
    </row>
    <row r="35" spans="1:20" ht="26.25" customHeight="1">
      <c r="A35" s="333" t="s">
        <v>63</v>
      </c>
      <c r="B35" s="333"/>
      <c r="C35" s="87">
        <f t="shared" si="0"/>
        <v>740</v>
      </c>
      <c r="D35" s="88">
        <v>638</v>
      </c>
      <c r="E35" s="88">
        <v>527</v>
      </c>
      <c r="F35" s="88" t="s">
        <v>80</v>
      </c>
      <c r="G35" s="88">
        <v>3</v>
      </c>
      <c r="H35" s="88">
        <v>1</v>
      </c>
      <c r="I35" s="88">
        <v>36</v>
      </c>
      <c r="J35" s="88">
        <v>25</v>
      </c>
      <c r="K35" s="88">
        <v>10</v>
      </c>
      <c r="L35" s="88">
        <v>1</v>
      </c>
      <c r="M35" s="88">
        <v>9</v>
      </c>
      <c r="N35" s="88">
        <v>10</v>
      </c>
      <c r="O35" s="88">
        <v>14</v>
      </c>
      <c r="P35" s="88">
        <v>1</v>
      </c>
      <c r="Q35" s="88">
        <v>1</v>
      </c>
      <c r="R35" s="88" t="s">
        <v>80</v>
      </c>
      <c r="S35" s="88" t="s">
        <v>80</v>
      </c>
      <c r="T35" s="88">
        <v>102</v>
      </c>
    </row>
    <row r="36" spans="1:20" ht="16.5"/>
  </sheetData>
  <mergeCells count="46">
    <mergeCell ref="T5:T9"/>
    <mergeCell ref="D6:D9"/>
    <mergeCell ref="E6:E9"/>
    <mergeCell ref="F6:F9"/>
    <mergeCell ref="G6:G9"/>
    <mergeCell ref="H6:H9"/>
    <mergeCell ref="I6:I9"/>
    <mergeCell ref="A11:B11"/>
    <mergeCell ref="J6:J9"/>
    <mergeCell ref="K6:K9"/>
    <mergeCell ref="L6:L9"/>
    <mergeCell ref="M6:M9"/>
    <mergeCell ref="A5:B9"/>
    <mergeCell ref="C5:C9"/>
    <mergeCell ref="D5:S5"/>
    <mergeCell ref="P6:P9"/>
    <mergeCell ref="Q6:Q9"/>
    <mergeCell ref="R6:R9"/>
    <mergeCell ref="S6:S9"/>
    <mergeCell ref="A10:B10"/>
    <mergeCell ref="N6:N9"/>
    <mergeCell ref="O6:O9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35:B35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honeticPr fontId="5"/>
  <hyperlinks>
    <hyperlink ref="A4" location="目次!A1" display="目次に戻る" xr:uid="{A494EA0F-F5A7-4164-82C2-BA5813D6B45C}"/>
  </hyperlinks>
  <pageMargins left="0.70866141732283472" right="0.70866141732283472" top="1.1811023622047245" bottom="0.23622047244094491" header="0.39370078740157483" footer="0.19685039370078741"/>
  <pageSetup paperSize="9" firstPageNumber="19" orientation="portrait" useFirstPageNumber="1" r:id="rId1"/>
  <headerFooter alignWithMargins="0">
    <oddHeader>&amp;L&amp;"Yu Gothic UI,太字"&amp;12 ２　農業経営体
　(８)　農業経営組織別経営体数&amp;R&amp;10
&amp;"Yu Gothic UI,標準"単位：経営体</oddHeader>
    <oddFooter>&amp;C&amp;"Yu Gothic UI,標準"－&amp;P－</oddFooter>
  </headerFooter>
  <rowBreaks count="1" manualBreakCount="1">
    <brk id="45" max="16383" man="1"/>
  </rowBreaks>
  <colBreaks count="1" manualBreakCount="1">
    <brk id="10" min="4" max="3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35"/>
  <sheetViews>
    <sheetView zoomScaleNormal="100" zoomScaleSheetLayoutView="100" workbookViewId="0">
      <pane xSplit="2" ySplit="9" topLeftCell="C10" activePane="bottomRight" state="frozen"/>
      <selection activeCell="D16" sqref="D16"/>
      <selection pane="topRight" activeCell="D16" sqref="D16"/>
      <selection pane="bottomLeft" activeCell="D16" sqref="D16"/>
      <selection pane="bottomRight" activeCell="D5" sqref="D5:G5"/>
    </sheetView>
  </sheetViews>
  <sheetFormatPr defaultRowHeight="16.5"/>
  <cols>
    <col min="1" max="1" width="3.08984375" style="135" customWidth="1"/>
    <col min="2" max="2" width="9.90625" style="135" customWidth="1"/>
    <col min="3" max="7" width="9.6328125" style="135" customWidth="1"/>
    <col min="8" max="8" width="10.6328125" style="135" customWidth="1"/>
    <col min="9" max="16384" width="8.7265625" style="135"/>
  </cols>
  <sheetData>
    <row r="1" spans="1:8" ht="21">
      <c r="A1" s="112" t="s">
        <v>134</v>
      </c>
      <c r="B1" s="106"/>
    </row>
    <row r="2" spans="1:8" ht="17.5">
      <c r="B2" s="89" t="s">
        <v>213</v>
      </c>
    </row>
    <row r="3" spans="1:8">
      <c r="A3" s="71"/>
      <c r="B3" s="72"/>
    </row>
    <row r="4" spans="1:8" ht="17" thickBot="1">
      <c r="A4" s="75" t="s">
        <v>101</v>
      </c>
      <c r="B4" s="69"/>
      <c r="D4" s="108"/>
      <c r="E4" s="108"/>
      <c r="F4" s="108"/>
      <c r="G4" s="108"/>
      <c r="H4" s="107" t="s">
        <v>23</v>
      </c>
    </row>
    <row r="5" spans="1:8" ht="17" thickTop="1">
      <c r="A5" s="281" t="s">
        <v>37</v>
      </c>
      <c r="B5" s="281"/>
      <c r="C5" s="350" t="s">
        <v>35</v>
      </c>
      <c r="D5" s="353" t="s">
        <v>75</v>
      </c>
      <c r="E5" s="354"/>
      <c r="F5" s="354"/>
      <c r="G5" s="355"/>
      <c r="H5" s="329" t="s">
        <v>86</v>
      </c>
    </row>
    <row r="6" spans="1:8" ht="12" customHeight="1">
      <c r="A6" s="282"/>
      <c r="B6" s="282"/>
      <c r="C6" s="351"/>
      <c r="D6" s="356" t="s">
        <v>21</v>
      </c>
      <c r="E6" s="356" t="s">
        <v>76</v>
      </c>
      <c r="F6" s="356" t="s">
        <v>77</v>
      </c>
      <c r="G6" s="356" t="s">
        <v>78</v>
      </c>
      <c r="H6" s="330"/>
    </row>
    <row r="7" spans="1:8" ht="12" customHeight="1">
      <c r="A7" s="282"/>
      <c r="B7" s="282"/>
      <c r="C7" s="351"/>
      <c r="D7" s="327"/>
      <c r="E7" s="327"/>
      <c r="F7" s="327"/>
      <c r="G7" s="327"/>
      <c r="H7" s="330"/>
    </row>
    <row r="8" spans="1:8" ht="12" customHeight="1">
      <c r="A8" s="282"/>
      <c r="B8" s="282"/>
      <c r="C8" s="351"/>
      <c r="D8" s="327"/>
      <c r="E8" s="327"/>
      <c r="F8" s="327"/>
      <c r="G8" s="327"/>
      <c r="H8" s="330"/>
    </row>
    <row r="9" spans="1:8" ht="12" customHeight="1">
      <c r="A9" s="283"/>
      <c r="B9" s="283"/>
      <c r="C9" s="352"/>
      <c r="D9" s="328"/>
      <c r="E9" s="328"/>
      <c r="F9" s="328"/>
      <c r="G9" s="328"/>
      <c r="H9" s="331"/>
    </row>
    <row r="10" spans="1:8" ht="26.25" customHeight="1">
      <c r="A10" s="288" t="s">
        <v>490</v>
      </c>
      <c r="B10" s="288"/>
      <c r="C10" s="129">
        <v>25917</v>
      </c>
      <c r="D10" s="130">
        <v>10750</v>
      </c>
      <c r="E10" s="130">
        <v>5894</v>
      </c>
      <c r="F10" s="130">
        <v>4188</v>
      </c>
      <c r="G10" s="130">
        <v>668</v>
      </c>
      <c r="H10" s="130">
        <v>15167</v>
      </c>
    </row>
    <row r="11" spans="1:8" ht="26.25" customHeight="1">
      <c r="A11" s="287" t="s">
        <v>39</v>
      </c>
      <c r="B11" s="287"/>
      <c r="C11" s="119">
        <v>2474</v>
      </c>
      <c r="D11" s="120">
        <v>1284</v>
      </c>
      <c r="E11" s="120">
        <v>667</v>
      </c>
      <c r="F11" s="120">
        <v>544</v>
      </c>
      <c r="G11" s="120">
        <v>73</v>
      </c>
      <c r="H11" s="120">
        <v>1190</v>
      </c>
    </row>
    <row r="12" spans="1:8" ht="26.25" customHeight="1">
      <c r="A12" s="286" t="s">
        <v>40</v>
      </c>
      <c r="B12" s="286"/>
      <c r="C12" s="132">
        <v>540</v>
      </c>
      <c r="D12" s="117">
        <v>261</v>
      </c>
      <c r="E12" s="117">
        <v>163</v>
      </c>
      <c r="F12" s="117">
        <v>78</v>
      </c>
      <c r="G12" s="117">
        <v>20</v>
      </c>
      <c r="H12" s="117">
        <v>279</v>
      </c>
    </row>
    <row r="13" spans="1:8" ht="26.25" customHeight="1">
      <c r="A13" s="287" t="s">
        <v>41</v>
      </c>
      <c r="B13" s="287"/>
      <c r="C13" s="119">
        <v>2349</v>
      </c>
      <c r="D13" s="120">
        <v>862</v>
      </c>
      <c r="E13" s="120">
        <v>488</v>
      </c>
      <c r="F13" s="120">
        <v>328</v>
      </c>
      <c r="G13" s="120">
        <v>46</v>
      </c>
      <c r="H13" s="120">
        <v>1487</v>
      </c>
    </row>
    <row r="14" spans="1:8" ht="26.25" customHeight="1">
      <c r="A14" s="286" t="s">
        <v>42</v>
      </c>
      <c r="B14" s="286"/>
      <c r="C14" s="132">
        <v>782</v>
      </c>
      <c r="D14" s="117">
        <v>364</v>
      </c>
      <c r="E14" s="117">
        <v>190</v>
      </c>
      <c r="F14" s="117">
        <v>137</v>
      </c>
      <c r="G14" s="117">
        <v>37</v>
      </c>
      <c r="H14" s="117">
        <v>418</v>
      </c>
    </row>
    <row r="15" spans="1:8" ht="26.25" customHeight="1">
      <c r="A15" s="287" t="s">
        <v>64</v>
      </c>
      <c r="B15" s="287"/>
      <c r="C15" s="119">
        <v>1501</v>
      </c>
      <c r="D15" s="120">
        <v>652</v>
      </c>
      <c r="E15" s="120">
        <v>403</v>
      </c>
      <c r="F15" s="120">
        <v>217</v>
      </c>
      <c r="G15" s="120">
        <v>32</v>
      </c>
      <c r="H15" s="120">
        <v>849</v>
      </c>
    </row>
    <row r="16" spans="1:8" ht="26.25" customHeight="1">
      <c r="A16" s="286" t="s">
        <v>44</v>
      </c>
      <c r="B16" s="286"/>
      <c r="C16" s="132">
        <v>1148</v>
      </c>
      <c r="D16" s="117">
        <v>484</v>
      </c>
      <c r="E16" s="117">
        <v>229</v>
      </c>
      <c r="F16" s="117">
        <v>221</v>
      </c>
      <c r="G16" s="117">
        <v>34</v>
      </c>
      <c r="H16" s="117">
        <v>664</v>
      </c>
    </row>
    <row r="17" spans="1:8" ht="26.25" customHeight="1">
      <c r="A17" s="287" t="s">
        <v>45</v>
      </c>
      <c r="B17" s="287"/>
      <c r="C17" s="119">
        <v>1471</v>
      </c>
      <c r="D17" s="120">
        <v>577</v>
      </c>
      <c r="E17" s="120">
        <v>298</v>
      </c>
      <c r="F17" s="120">
        <v>223</v>
      </c>
      <c r="G17" s="120">
        <v>56</v>
      </c>
      <c r="H17" s="120">
        <v>894</v>
      </c>
    </row>
    <row r="18" spans="1:8" ht="26.25" customHeight="1">
      <c r="A18" s="286" t="s">
        <v>46</v>
      </c>
      <c r="B18" s="286"/>
      <c r="C18" s="132">
        <v>1701</v>
      </c>
      <c r="D18" s="117">
        <v>867</v>
      </c>
      <c r="E18" s="117">
        <v>609</v>
      </c>
      <c r="F18" s="117">
        <v>227</v>
      </c>
      <c r="G18" s="117">
        <v>31</v>
      </c>
      <c r="H18" s="117">
        <v>834</v>
      </c>
    </row>
    <row r="19" spans="1:8" ht="26.25" customHeight="1">
      <c r="A19" s="287" t="s">
        <v>47</v>
      </c>
      <c r="B19" s="287"/>
      <c r="C19" s="119">
        <v>2533</v>
      </c>
      <c r="D19" s="120">
        <v>1012</v>
      </c>
      <c r="E19" s="120">
        <v>507</v>
      </c>
      <c r="F19" s="120">
        <v>446</v>
      </c>
      <c r="G19" s="120">
        <v>59</v>
      </c>
      <c r="H19" s="120">
        <v>1521</v>
      </c>
    </row>
    <row r="20" spans="1:8" ht="26.25" customHeight="1">
      <c r="A20" s="286" t="s">
        <v>48</v>
      </c>
      <c r="B20" s="286"/>
      <c r="C20" s="132">
        <v>577</v>
      </c>
      <c r="D20" s="117">
        <v>243</v>
      </c>
      <c r="E20" s="117">
        <v>106</v>
      </c>
      <c r="F20" s="117">
        <v>117</v>
      </c>
      <c r="G20" s="117">
        <v>20</v>
      </c>
      <c r="H20" s="117">
        <v>334</v>
      </c>
    </row>
    <row r="21" spans="1:8" ht="26.25" customHeight="1">
      <c r="A21" s="287" t="s">
        <v>49</v>
      </c>
      <c r="B21" s="287"/>
      <c r="C21" s="119">
        <v>1660</v>
      </c>
      <c r="D21" s="120">
        <v>811</v>
      </c>
      <c r="E21" s="120">
        <v>423</v>
      </c>
      <c r="F21" s="120">
        <v>345</v>
      </c>
      <c r="G21" s="120">
        <v>43</v>
      </c>
      <c r="H21" s="120">
        <v>849</v>
      </c>
    </row>
    <row r="22" spans="1:8" ht="26.25" customHeight="1">
      <c r="A22" s="286" t="s">
        <v>50</v>
      </c>
      <c r="B22" s="286"/>
      <c r="C22" s="132">
        <v>826</v>
      </c>
      <c r="D22" s="117">
        <v>313</v>
      </c>
      <c r="E22" s="117">
        <v>196</v>
      </c>
      <c r="F22" s="117">
        <v>101</v>
      </c>
      <c r="G22" s="117">
        <v>16</v>
      </c>
      <c r="H22" s="117">
        <v>513</v>
      </c>
    </row>
    <row r="23" spans="1:8" ht="26.25" customHeight="1">
      <c r="A23" s="287" t="s">
        <v>51</v>
      </c>
      <c r="B23" s="287"/>
      <c r="C23" s="119">
        <v>798</v>
      </c>
      <c r="D23" s="120">
        <v>261</v>
      </c>
      <c r="E23" s="120">
        <v>146</v>
      </c>
      <c r="F23" s="120">
        <v>99</v>
      </c>
      <c r="G23" s="120">
        <v>16</v>
      </c>
      <c r="H23" s="120">
        <v>537</v>
      </c>
    </row>
    <row r="24" spans="1:8" ht="26.25" customHeight="1">
      <c r="A24" s="286" t="s">
        <v>52</v>
      </c>
      <c r="B24" s="286"/>
      <c r="C24" s="132">
        <v>856</v>
      </c>
      <c r="D24" s="117">
        <v>347</v>
      </c>
      <c r="E24" s="117">
        <v>194</v>
      </c>
      <c r="F24" s="117">
        <v>126</v>
      </c>
      <c r="G24" s="117">
        <v>27</v>
      </c>
      <c r="H24" s="117">
        <v>509</v>
      </c>
    </row>
    <row r="25" spans="1:8" ht="26.25" customHeight="1">
      <c r="A25" s="287" t="s">
        <v>53</v>
      </c>
      <c r="B25" s="287"/>
      <c r="C25" s="119">
        <v>681</v>
      </c>
      <c r="D25" s="120">
        <v>249</v>
      </c>
      <c r="E25" s="120">
        <v>144</v>
      </c>
      <c r="F25" s="120">
        <v>84</v>
      </c>
      <c r="G25" s="120">
        <v>21</v>
      </c>
      <c r="H25" s="120">
        <v>432</v>
      </c>
    </row>
    <row r="26" spans="1:8" ht="26.25" customHeight="1">
      <c r="A26" s="286" t="s">
        <v>54</v>
      </c>
      <c r="B26" s="286"/>
      <c r="C26" s="132">
        <v>496</v>
      </c>
      <c r="D26" s="117">
        <v>184</v>
      </c>
      <c r="E26" s="117">
        <v>97</v>
      </c>
      <c r="F26" s="117">
        <v>76</v>
      </c>
      <c r="G26" s="117">
        <v>11</v>
      </c>
      <c r="H26" s="117">
        <v>312</v>
      </c>
    </row>
    <row r="27" spans="1:8" ht="26.25" customHeight="1">
      <c r="A27" s="287" t="s">
        <v>55</v>
      </c>
      <c r="B27" s="287"/>
      <c r="C27" s="119">
        <v>611</v>
      </c>
      <c r="D27" s="120">
        <v>153</v>
      </c>
      <c r="E27" s="120">
        <v>79</v>
      </c>
      <c r="F27" s="120">
        <v>70</v>
      </c>
      <c r="G27" s="120">
        <v>4</v>
      </c>
      <c r="H27" s="120">
        <v>458</v>
      </c>
    </row>
    <row r="28" spans="1:8" ht="26.25" customHeight="1">
      <c r="A28" s="286" t="s">
        <v>56</v>
      </c>
      <c r="B28" s="286"/>
      <c r="C28" s="132">
        <v>362</v>
      </c>
      <c r="D28" s="117">
        <v>155</v>
      </c>
      <c r="E28" s="117">
        <v>100</v>
      </c>
      <c r="F28" s="117">
        <v>51</v>
      </c>
      <c r="G28" s="117">
        <v>4</v>
      </c>
      <c r="H28" s="117">
        <v>207</v>
      </c>
    </row>
    <row r="29" spans="1:8" ht="26.25" customHeight="1">
      <c r="A29" s="287" t="s">
        <v>57</v>
      </c>
      <c r="B29" s="287"/>
      <c r="C29" s="119">
        <v>663</v>
      </c>
      <c r="D29" s="120">
        <v>313</v>
      </c>
      <c r="E29" s="120">
        <v>179</v>
      </c>
      <c r="F29" s="120">
        <v>112</v>
      </c>
      <c r="G29" s="120">
        <v>22</v>
      </c>
      <c r="H29" s="120">
        <v>350</v>
      </c>
    </row>
    <row r="30" spans="1:8" ht="26.25" customHeight="1">
      <c r="A30" s="286" t="s">
        <v>58</v>
      </c>
      <c r="B30" s="286"/>
      <c r="C30" s="132">
        <v>664</v>
      </c>
      <c r="D30" s="117">
        <v>224</v>
      </c>
      <c r="E30" s="117">
        <v>114</v>
      </c>
      <c r="F30" s="117">
        <v>95</v>
      </c>
      <c r="G30" s="117">
        <v>15</v>
      </c>
      <c r="H30" s="117">
        <v>440</v>
      </c>
    </row>
    <row r="31" spans="1:8" ht="26.25" customHeight="1">
      <c r="A31" s="287" t="s">
        <v>59</v>
      </c>
      <c r="B31" s="287"/>
      <c r="C31" s="119">
        <v>261</v>
      </c>
      <c r="D31" s="120">
        <v>87</v>
      </c>
      <c r="E31" s="120">
        <v>38</v>
      </c>
      <c r="F31" s="120">
        <v>43</v>
      </c>
      <c r="G31" s="120">
        <v>6</v>
      </c>
      <c r="H31" s="120">
        <v>174</v>
      </c>
    </row>
    <row r="32" spans="1:8" ht="26.25" customHeight="1">
      <c r="A32" s="286" t="s">
        <v>60</v>
      </c>
      <c r="B32" s="286"/>
      <c r="C32" s="132">
        <v>481</v>
      </c>
      <c r="D32" s="117">
        <v>200</v>
      </c>
      <c r="E32" s="117">
        <v>114</v>
      </c>
      <c r="F32" s="117">
        <v>75</v>
      </c>
      <c r="G32" s="117">
        <v>11</v>
      </c>
      <c r="H32" s="117">
        <v>281</v>
      </c>
    </row>
    <row r="33" spans="1:8" ht="26.25" customHeight="1">
      <c r="A33" s="287" t="s">
        <v>61</v>
      </c>
      <c r="B33" s="287"/>
      <c r="C33" s="119">
        <v>714</v>
      </c>
      <c r="D33" s="120">
        <v>282</v>
      </c>
      <c r="E33" s="120">
        <v>169</v>
      </c>
      <c r="F33" s="120">
        <v>100</v>
      </c>
      <c r="G33" s="120">
        <v>13</v>
      </c>
      <c r="H33" s="120">
        <v>432</v>
      </c>
    </row>
    <row r="34" spans="1:8" ht="26.25" customHeight="1">
      <c r="A34" s="286" t="s">
        <v>62</v>
      </c>
      <c r="B34" s="286"/>
      <c r="C34" s="132">
        <v>980</v>
      </c>
      <c r="D34" s="117">
        <v>335</v>
      </c>
      <c r="E34" s="117">
        <v>147</v>
      </c>
      <c r="F34" s="117">
        <v>158</v>
      </c>
      <c r="G34" s="117">
        <v>30</v>
      </c>
      <c r="H34" s="117">
        <v>645</v>
      </c>
    </row>
    <row r="35" spans="1:8" ht="26.25" customHeight="1">
      <c r="A35" s="289" t="s">
        <v>63</v>
      </c>
      <c r="B35" s="289"/>
      <c r="C35" s="125">
        <v>788</v>
      </c>
      <c r="D35" s="126">
        <v>230</v>
      </c>
      <c r="E35" s="126">
        <v>94</v>
      </c>
      <c r="F35" s="126">
        <v>115</v>
      </c>
      <c r="G35" s="126">
        <v>21</v>
      </c>
      <c r="H35" s="126">
        <v>558</v>
      </c>
    </row>
  </sheetData>
  <mergeCells count="34">
    <mergeCell ref="A13:B13"/>
    <mergeCell ref="A14:B14"/>
    <mergeCell ref="A15:B15"/>
    <mergeCell ref="A33:B33"/>
    <mergeCell ref="A34:B34"/>
    <mergeCell ref="A16:B16"/>
    <mergeCell ref="A17:B17"/>
    <mergeCell ref="A20:B20"/>
    <mergeCell ref="A21:B21"/>
    <mergeCell ref="A22:B22"/>
    <mergeCell ref="A23:B23"/>
    <mergeCell ref="A24:B24"/>
    <mergeCell ref="A18:B18"/>
    <mergeCell ref="A19:B19"/>
    <mergeCell ref="A35:B35"/>
    <mergeCell ref="A25:B25"/>
    <mergeCell ref="A26:B26"/>
    <mergeCell ref="A27:B27"/>
    <mergeCell ref="A28:B28"/>
    <mergeCell ref="A29:B29"/>
    <mergeCell ref="A30:B30"/>
    <mergeCell ref="A31:B31"/>
    <mergeCell ref="A32:B32"/>
    <mergeCell ref="C5:C9"/>
    <mergeCell ref="A10:B10"/>
    <mergeCell ref="A11:B11"/>
    <mergeCell ref="A12:B12"/>
    <mergeCell ref="H5:H9"/>
    <mergeCell ref="D5:G5"/>
    <mergeCell ref="D6:D9"/>
    <mergeCell ref="E6:E9"/>
    <mergeCell ref="F6:F9"/>
    <mergeCell ref="G6:G9"/>
    <mergeCell ref="A5:B9"/>
  </mergeCells>
  <phoneticPr fontId="5"/>
  <hyperlinks>
    <hyperlink ref="A4" location="目次!A1" display="目次に戻る" xr:uid="{38249D16-2541-4835-B4F4-F212BF9F3B80}"/>
  </hyperlinks>
  <pageMargins left="0.70866141732283472" right="0.70866141732283472" top="1.1811023622047245" bottom="0.23622047244094491" header="0.39370078740157483" footer="0.19685039370078741"/>
  <pageSetup paperSize="9" firstPageNumber="22" orientation="portrait" useFirstPageNumber="1" r:id="rId1"/>
  <headerFooter>
    <oddHeader>&amp;L&amp;"Yu Gothic UI,太字"&amp;12 ２　農業経営体
　(９)　青色申告を行っている経営体数&amp;R
&amp;"Yu Gothic UI,標準"&amp;10単位：経営体</oddHeader>
    <oddFooter>&amp;C&amp;"Yu Gothic UI,標準"－&amp;P－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444DC-76AD-4D54-8214-CF5EDDB642B2}">
  <dimension ref="A1:I35"/>
  <sheetViews>
    <sheetView zoomScaleNormal="100" zoomScaleSheetLayoutView="100" workbookViewId="0">
      <selection activeCell="C5" sqref="C5:C9"/>
    </sheetView>
  </sheetViews>
  <sheetFormatPr defaultRowHeight="16.5"/>
  <cols>
    <col min="1" max="1" width="3.08984375" style="135" customWidth="1"/>
    <col min="2" max="2" width="9.90625" style="135" customWidth="1"/>
    <col min="3" max="3" width="9.6328125" style="135" customWidth="1"/>
    <col min="4" max="6" width="10.6328125" style="135" customWidth="1"/>
    <col min="7" max="8" width="11.6328125" style="135" customWidth="1"/>
    <col min="9" max="9" width="10.6328125" style="135" customWidth="1"/>
    <col min="10" max="16384" width="8.7265625" style="135"/>
  </cols>
  <sheetData>
    <row r="1" spans="1:9" ht="21">
      <c r="A1" s="112" t="s">
        <v>134</v>
      </c>
    </row>
    <row r="2" spans="1:9" ht="17.5">
      <c r="B2" s="89" t="s">
        <v>214</v>
      </c>
    </row>
    <row r="4" spans="1:9" ht="17" thickBot="1">
      <c r="A4" s="75" t="s">
        <v>101</v>
      </c>
      <c r="B4" s="107"/>
      <c r="C4" s="108"/>
      <c r="D4" s="108"/>
      <c r="E4" s="108"/>
      <c r="F4" s="108"/>
      <c r="G4" s="107"/>
      <c r="H4" s="107"/>
      <c r="I4" s="107" t="s">
        <v>23</v>
      </c>
    </row>
    <row r="5" spans="1:9" ht="17" thickTop="1">
      <c r="A5" s="281" t="s">
        <v>37</v>
      </c>
      <c r="B5" s="281"/>
      <c r="C5" s="363" t="s">
        <v>35</v>
      </c>
      <c r="D5" s="353" t="s">
        <v>191</v>
      </c>
      <c r="E5" s="354"/>
      <c r="F5" s="354"/>
      <c r="G5" s="354"/>
      <c r="H5" s="354"/>
      <c r="I5" s="329" t="s">
        <v>87</v>
      </c>
    </row>
    <row r="6" spans="1:9">
      <c r="A6" s="282"/>
      <c r="B6" s="282"/>
      <c r="C6" s="358"/>
      <c r="D6" s="356" t="s">
        <v>454</v>
      </c>
      <c r="E6" s="357" t="s">
        <v>187</v>
      </c>
      <c r="F6" s="357" t="s">
        <v>188</v>
      </c>
      <c r="G6" s="360" t="s">
        <v>190</v>
      </c>
      <c r="H6" s="360" t="s">
        <v>189</v>
      </c>
      <c r="I6" s="330"/>
    </row>
    <row r="7" spans="1:9">
      <c r="A7" s="282"/>
      <c r="B7" s="282"/>
      <c r="C7" s="358"/>
      <c r="D7" s="327"/>
      <c r="E7" s="358"/>
      <c r="F7" s="358"/>
      <c r="G7" s="361"/>
      <c r="H7" s="361"/>
      <c r="I7" s="330"/>
    </row>
    <row r="8" spans="1:9">
      <c r="A8" s="282"/>
      <c r="B8" s="282"/>
      <c r="C8" s="358"/>
      <c r="D8" s="327"/>
      <c r="E8" s="358"/>
      <c r="F8" s="358"/>
      <c r="G8" s="361"/>
      <c r="H8" s="361"/>
      <c r="I8" s="330"/>
    </row>
    <row r="9" spans="1:9">
      <c r="A9" s="283"/>
      <c r="B9" s="283"/>
      <c r="C9" s="359"/>
      <c r="D9" s="328"/>
      <c r="E9" s="359"/>
      <c r="F9" s="359"/>
      <c r="G9" s="362"/>
      <c r="H9" s="362"/>
      <c r="I9" s="331"/>
    </row>
    <row r="10" spans="1:9" ht="26.25" customHeight="1">
      <c r="A10" s="288" t="s">
        <v>490</v>
      </c>
      <c r="B10" s="288"/>
      <c r="C10" s="133">
        <v>25917</v>
      </c>
      <c r="D10" s="130">
        <v>10169</v>
      </c>
      <c r="E10" s="130">
        <v>9218</v>
      </c>
      <c r="F10" s="130">
        <v>2683</v>
      </c>
      <c r="G10" s="130">
        <v>949</v>
      </c>
      <c r="H10" s="130">
        <v>910</v>
      </c>
      <c r="I10" s="130">
        <v>15748</v>
      </c>
    </row>
    <row r="11" spans="1:9" ht="26.25" customHeight="1">
      <c r="A11" s="287" t="s">
        <v>39</v>
      </c>
      <c r="B11" s="287"/>
      <c r="C11" s="119">
        <v>2474</v>
      </c>
      <c r="D11" s="120">
        <v>1373</v>
      </c>
      <c r="E11" s="120">
        <v>1258</v>
      </c>
      <c r="F11" s="120">
        <v>292</v>
      </c>
      <c r="G11" s="120">
        <v>102</v>
      </c>
      <c r="H11" s="120">
        <v>77</v>
      </c>
      <c r="I11" s="120">
        <v>1101</v>
      </c>
    </row>
    <row r="12" spans="1:9" ht="26.25" customHeight="1">
      <c r="A12" s="286" t="s">
        <v>40</v>
      </c>
      <c r="B12" s="286"/>
      <c r="C12" s="132">
        <v>540</v>
      </c>
      <c r="D12" s="117">
        <v>244</v>
      </c>
      <c r="E12" s="117">
        <v>228</v>
      </c>
      <c r="F12" s="117">
        <v>74</v>
      </c>
      <c r="G12" s="117">
        <v>36</v>
      </c>
      <c r="H12" s="117">
        <v>25</v>
      </c>
      <c r="I12" s="117">
        <v>296</v>
      </c>
    </row>
    <row r="13" spans="1:9" ht="26.25" customHeight="1">
      <c r="A13" s="287" t="s">
        <v>41</v>
      </c>
      <c r="B13" s="287"/>
      <c r="C13" s="119">
        <v>2349</v>
      </c>
      <c r="D13" s="120">
        <v>909</v>
      </c>
      <c r="E13" s="120">
        <v>822</v>
      </c>
      <c r="F13" s="120">
        <v>275</v>
      </c>
      <c r="G13" s="120">
        <v>83</v>
      </c>
      <c r="H13" s="120">
        <v>89</v>
      </c>
      <c r="I13" s="120">
        <v>1440</v>
      </c>
    </row>
    <row r="14" spans="1:9" ht="26.25" customHeight="1">
      <c r="A14" s="286" t="s">
        <v>42</v>
      </c>
      <c r="B14" s="286"/>
      <c r="C14" s="132">
        <v>782</v>
      </c>
      <c r="D14" s="117">
        <v>253</v>
      </c>
      <c r="E14" s="117">
        <v>213</v>
      </c>
      <c r="F14" s="117">
        <v>97</v>
      </c>
      <c r="G14" s="117">
        <v>38</v>
      </c>
      <c r="H14" s="117">
        <v>32</v>
      </c>
      <c r="I14" s="117">
        <v>529</v>
      </c>
    </row>
    <row r="15" spans="1:9" ht="26.25" customHeight="1">
      <c r="A15" s="287" t="s">
        <v>64</v>
      </c>
      <c r="B15" s="287"/>
      <c r="C15" s="119">
        <v>1501</v>
      </c>
      <c r="D15" s="120">
        <v>493</v>
      </c>
      <c r="E15" s="120">
        <v>443</v>
      </c>
      <c r="F15" s="120">
        <v>128</v>
      </c>
      <c r="G15" s="120">
        <v>65</v>
      </c>
      <c r="H15" s="120">
        <v>44</v>
      </c>
      <c r="I15" s="120">
        <v>1008</v>
      </c>
    </row>
    <row r="16" spans="1:9" ht="26.25" customHeight="1">
      <c r="A16" s="286" t="s">
        <v>44</v>
      </c>
      <c r="B16" s="286"/>
      <c r="C16" s="132">
        <v>1148</v>
      </c>
      <c r="D16" s="117">
        <v>429</v>
      </c>
      <c r="E16" s="117">
        <v>391</v>
      </c>
      <c r="F16" s="117">
        <v>103</v>
      </c>
      <c r="G16" s="117">
        <v>30</v>
      </c>
      <c r="H16" s="117">
        <v>42</v>
      </c>
      <c r="I16" s="117">
        <v>719</v>
      </c>
    </row>
    <row r="17" spans="1:9" ht="26.25" customHeight="1">
      <c r="A17" s="287" t="s">
        <v>45</v>
      </c>
      <c r="B17" s="287"/>
      <c r="C17" s="119">
        <v>1471</v>
      </c>
      <c r="D17" s="120">
        <v>548</v>
      </c>
      <c r="E17" s="120">
        <v>500</v>
      </c>
      <c r="F17" s="120">
        <v>138</v>
      </c>
      <c r="G17" s="120">
        <v>56</v>
      </c>
      <c r="H17" s="120">
        <v>63</v>
      </c>
      <c r="I17" s="120">
        <v>923</v>
      </c>
    </row>
    <row r="18" spans="1:9" ht="26.25" customHeight="1">
      <c r="A18" s="286" t="s">
        <v>46</v>
      </c>
      <c r="B18" s="286"/>
      <c r="C18" s="132">
        <v>1701</v>
      </c>
      <c r="D18" s="117">
        <v>568</v>
      </c>
      <c r="E18" s="117">
        <v>494</v>
      </c>
      <c r="F18" s="117">
        <v>160</v>
      </c>
      <c r="G18" s="117">
        <v>95</v>
      </c>
      <c r="H18" s="117">
        <v>70</v>
      </c>
      <c r="I18" s="117">
        <v>1133</v>
      </c>
    </row>
    <row r="19" spans="1:9" ht="26.25" customHeight="1">
      <c r="A19" s="287" t="s">
        <v>47</v>
      </c>
      <c r="B19" s="287"/>
      <c r="C19" s="119">
        <v>2533</v>
      </c>
      <c r="D19" s="120">
        <v>1242</v>
      </c>
      <c r="E19" s="120">
        <v>1159</v>
      </c>
      <c r="F19" s="120">
        <v>242</v>
      </c>
      <c r="G19" s="120">
        <v>71</v>
      </c>
      <c r="H19" s="120">
        <v>109</v>
      </c>
      <c r="I19" s="120">
        <v>1291</v>
      </c>
    </row>
    <row r="20" spans="1:9" ht="26.25" customHeight="1">
      <c r="A20" s="286" t="s">
        <v>48</v>
      </c>
      <c r="B20" s="286"/>
      <c r="C20" s="132">
        <v>577</v>
      </c>
      <c r="D20" s="117">
        <v>167</v>
      </c>
      <c r="E20" s="117">
        <v>150</v>
      </c>
      <c r="F20" s="117">
        <v>48</v>
      </c>
      <c r="G20" s="117">
        <v>6</v>
      </c>
      <c r="H20" s="117">
        <v>14</v>
      </c>
      <c r="I20" s="117">
        <v>410</v>
      </c>
    </row>
    <row r="21" spans="1:9" ht="26.25" customHeight="1">
      <c r="A21" s="287" t="s">
        <v>49</v>
      </c>
      <c r="B21" s="287"/>
      <c r="C21" s="119">
        <v>1660</v>
      </c>
      <c r="D21" s="120">
        <v>679</v>
      </c>
      <c r="E21" s="120">
        <v>616</v>
      </c>
      <c r="F21" s="120">
        <v>192</v>
      </c>
      <c r="G21" s="120">
        <v>53</v>
      </c>
      <c r="H21" s="120">
        <v>61</v>
      </c>
      <c r="I21" s="120">
        <v>981</v>
      </c>
    </row>
    <row r="22" spans="1:9" ht="26.25" customHeight="1">
      <c r="A22" s="286" t="s">
        <v>50</v>
      </c>
      <c r="B22" s="286"/>
      <c r="C22" s="132">
        <v>826</v>
      </c>
      <c r="D22" s="117">
        <v>281</v>
      </c>
      <c r="E22" s="117">
        <v>254</v>
      </c>
      <c r="F22" s="117">
        <v>96</v>
      </c>
      <c r="G22" s="117">
        <v>20</v>
      </c>
      <c r="H22" s="117">
        <v>17</v>
      </c>
      <c r="I22" s="117">
        <v>545</v>
      </c>
    </row>
    <row r="23" spans="1:9" ht="26.25" customHeight="1">
      <c r="A23" s="287" t="s">
        <v>51</v>
      </c>
      <c r="B23" s="287"/>
      <c r="C23" s="119">
        <v>798</v>
      </c>
      <c r="D23" s="120">
        <v>253</v>
      </c>
      <c r="E23" s="120">
        <v>221</v>
      </c>
      <c r="F23" s="120">
        <v>96</v>
      </c>
      <c r="G23" s="120">
        <v>24</v>
      </c>
      <c r="H23" s="120">
        <v>23</v>
      </c>
      <c r="I23" s="120">
        <v>545</v>
      </c>
    </row>
    <row r="24" spans="1:9" ht="26.25" customHeight="1">
      <c r="A24" s="286" t="s">
        <v>52</v>
      </c>
      <c r="B24" s="286"/>
      <c r="C24" s="132">
        <v>856</v>
      </c>
      <c r="D24" s="117">
        <v>315</v>
      </c>
      <c r="E24" s="117">
        <v>296</v>
      </c>
      <c r="F24" s="117">
        <v>101</v>
      </c>
      <c r="G24" s="117">
        <v>45</v>
      </c>
      <c r="H24" s="117">
        <v>23</v>
      </c>
      <c r="I24" s="117">
        <v>541</v>
      </c>
    </row>
    <row r="25" spans="1:9" ht="26.25" customHeight="1">
      <c r="A25" s="287" t="s">
        <v>53</v>
      </c>
      <c r="B25" s="287"/>
      <c r="C25" s="119">
        <v>681</v>
      </c>
      <c r="D25" s="120">
        <v>264</v>
      </c>
      <c r="E25" s="120">
        <v>243</v>
      </c>
      <c r="F25" s="120">
        <v>76</v>
      </c>
      <c r="G25" s="120">
        <v>30</v>
      </c>
      <c r="H25" s="120">
        <v>24</v>
      </c>
      <c r="I25" s="120">
        <v>417</v>
      </c>
    </row>
    <row r="26" spans="1:9" ht="26.25" customHeight="1">
      <c r="A26" s="286" t="s">
        <v>54</v>
      </c>
      <c r="B26" s="286"/>
      <c r="C26" s="132">
        <v>496</v>
      </c>
      <c r="D26" s="117">
        <v>280</v>
      </c>
      <c r="E26" s="117">
        <v>269</v>
      </c>
      <c r="F26" s="117">
        <v>44</v>
      </c>
      <c r="G26" s="117">
        <v>12</v>
      </c>
      <c r="H26" s="117">
        <v>15</v>
      </c>
      <c r="I26" s="117">
        <v>216</v>
      </c>
    </row>
    <row r="27" spans="1:9" ht="26.25" customHeight="1">
      <c r="A27" s="287" t="s">
        <v>55</v>
      </c>
      <c r="B27" s="287"/>
      <c r="C27" s="119">
        <v>611</v>
      </c>
      <c r="D27" s="120">
        <v>200</v>
      </c>
      <c r="E27" s="120">
        <v>190</v>
      </c>
      <c r="F27" s="120">
        <v>43</v>
      </c>
      <c r="G27" s="120">
        <v>9</v>
      </c>
      <c r="H27" s="120">
        <v>9</v>
      </c>
      <c r="I27" s="120">
        <v>411</v>
      </c>
    </row>
    <row r="28" spans="1:9" ht="26.25" customHeight="1">
      <c r="A28" s="286" t="s">
        <v>56</v>
      </c>
      <c r="B28" s="286"/>
      <c r="C28" s="132">
        <v>362</v>
      </c>
      <c r="D28" s="117">
        <v>112</v>
      </c>
      <c r="E28" s="117">
        <v>97</v>
      </c>
      <c r="F28" s="117">
        <v>32</v>
      </c>
      <c r="G28" s="117">
        <v>10</v>
      </c>
      <c r="H28" s="117">
        <v>9</v>
      </c>
      <c r="I28" s="117">
        <v>250</v>
      </c>
    </row>
    <row r="29" spans="1:9" ht="26.25" customHeight="1">
      <c r="A29" s="287" t="s">
        <v>57</v>
      </c>
      <c r="B29" s="287"/>
      <c r="C29" s="119">
        <v>663</v>
      </c>
      <c r="D29" s="120">
        <v>258</v>
      </c>
      <c r="E29" s="120">
        <v>228</v>
      </c>
      <c r="F29" s="120">
        <v>80</v>
      </c>
      <c r="G29" s="120">
        <v>36</v>
      </c>
      <c r="H29" s="120">
        <v>35</v>
      </c>
      <c r="I29" s="120">
        <v>405</v>
      </c>
    </row>
    <row r="30" spans="1:9" ht="26.25" customHeight="1">
      <c r="A30" s="286" t="s">
        <v>58</v>
      </c>
      <c r="B30" s="286"/>
      <c r="C30" s="132">
        <v>664</v>
      </c>
      <c r="D30" s="117">
        <v>219</v>
      </c>
      <c r="E30" s="117">
        <v>195</v>
      </c>
      <c r="F30" s="117">
        <v>62</v>
      </c>
      <c r="G30" s="117">
        <v>33</v>
      </c>
      <c r="H30" s="117">
        <v>19</v>
      </c>
      <c r="I30" s="117">
        <v>445</v>
      </c>
    </row>
    <row r="31" spans="1:9" ht="26.25" customHeight="1">
      <c r="A31" s="287" t="s">
        <v>59</v>
      </c>
      <c r="B31" s="287"/>
      <c r="C31" s="119">
        <v>261</v>
      </c>
      <c r="D31" s="120">
        <v>86</v>
      </c>
      <c r="E31" s="120">
        <v>83</v>
      </c>
      <c r="F31" s="120">
        <v>21</v>
      </c>
      <c r="G31" s="120">
        <v>4</v>
      </c>
      <c r="H31" s="120">
        <v>8</v>
      </c>
      <c r="I31" s="120">
        <v>175</v>
      </c>
    </row>
    <row r="32" spans="1:9" ht="26.25" customHeight="1">
      <c r="A32" s="286" t="s">
        <v>60</v>
      </c>
      <c r="B32" s="286"/>
      <c r="C32" s="132">
        <v>481</v>
      </c>
      <c r="D32" s="117">
        <v>236</v>
      </c>
      <c r="E32" s="117">
        <v>215</v>
      </c>
      <c r="F32" s="117">
        <v>62</v>
      </c>
      <c r="G32" s="117">
        <v>9</v>
      </c>
      <c r="H32" s="117">
        <v>14</v>
      </c>
      <c r="I32" s="117">
        <v>245</v>
      </c>
    </row>
    <row r="33" spans="1:9" ht="26.25" customHeight="1">
      <c r="A33" s="287" t="s">
        <v>61</v>
      </c>
      <c r="B33" s="287"/>
      <c r="C33" s="119">
        <v>714</v>
      </c>
      <c r="D33" s="120">
        <v>251</v>
      </c>
      <c r="E33" s="120">
        <v>220</v>
      </c>
      <c r="F33" s="120">
        <v>77</v>
      </c>
      <c r="G33" s="120">
        <v>47</v>
      </c>
      <c r="H33" s="120">
        <v>25</v>
      </c>
      <c r="I33" s="120">
        <v>463</v>
      </c>
    </row>
    <row r="34" spans="1:9" ht="26.25" customHeight="1">
      <c r="A34" s="286" t="s">
        <v>62</v>
      </c>
      <c r="B34" s="286"/>
      <c r="C34" s="132">
        <v>980</v>
      </c>
      <c r="D34" s="117">
        <v>296</v>
      </c>
      <c r="E34" s="117">
        <v>262</v>
      </c>
      <c r="F34" s="117">
        <v>80</v>
      </c>
      <c r="G34" s="117">
        <v>19</v>
      </c>
      <c r="H34" s="117">
        <v>29</v>
      </c>
      <c r="I34" s="117">
        <v>684</v>
      </c>
    </row>
    <row r="35" spans="1:9" ht="26.25" customHeight="1">
      <c r="A35" s="289" t="s">
        <v>63</v>
      </c>
      <c r="B35" s="289"/>
      <c r="C35" s="125">
        <v>788</v>
      </c>
      <c r="D35" s="126">
        <v>213</v>
      </c>
      <c r="E35" s="126">
        <v>171</v>
      </c>
      <c r="F35" s="126">
        <v>64</v>
      </c>
      <c r="G35" s="126">
        <v>16</v>
      </c>
      <c r="H35" s="126">
        <v>34</v>
      </c>
      <c r="I35" s="126">
        <v>575</v>
      </c>
    </row>
  </sheetData>
  <mergeCells count="35">
    <mergeCell ref="A34:B34"/>
    <mergeCell ref="A35:B35"/>
    <mergeCell ref="A31:B31"/>
    <mergeCell ref="A32:B32"/>
    <mergeCell ref="A33:B33"/>
    <mergeCell ref="A28:B28"/>
    <mergeCell ref="A29:B29"/>
    <mergeCell ref="A30:B30"/>
    <mergeCell ref="A25:B25"/>
    <mergeCell ref="A26:B26"/>
    <mergeCell ref="A27:B27"/>
    <mergeCell ref="A22:B22"/>
    <mergeCell ref="A23:B23"/>
    <mergeCell ref="A24:B24"/>
    <mergeCell ref="A19:B19"/>
    <mergeCell ref="A20:B20"/>
    <mergeCell ref="A21:B21"/>
    <mergeCell ref="A16:B16"/>
    <mergeCell ref="A17:B17"/>
    <mergeCell ref="A18:B18"/>
    <mergeCell ref="A13:B13"/>
    <mergeCell ref="A14:B14"/>
    <mergeCell ref="A15:B15"/>
    <mergeCell ref="A10:B10"/>
    <mergeCell ref="A11:B11"/>
    <mergeCell ref="A12:B12"/>
    <mergeCell ref="D5:H5"/>
    <mergeCell ref="I5:I9"/>
    <mergeCell ref="D6:D9"/>
    <mergeCell ref="E6:E9"/>
    <mergeCell ref="F6:F9"/>
    <mergeCell ref="H6:H9"/>
    <mergeCell ref="A5:B9"/>
    <mergeCell ref="C5:C9"/>
    <mergeCell ref="G6:G9"/>
  </mergeCells>
  <phoneticPr fontId="5"/>
  <hyperlinks>
    <hyperlink ref="A4" location="目次!A1" display="目次に戻る" xr:uid="{2C898406-BB5F-4AB0-8209-8827B1E9136D}"/>
  </hyperlinks>
  <pageMargins left="0.70866141732283472" right="0.70866141732283472" top="1.1811023622047245" bottom="0.23622047244094491" header="0.39370078740157483" footer="0.19685039370078741"/>
  <pageSetup paperSize="9" firstPageNumber="23" orientation="portrait" useFirstPageNumber="1" r:id="rId1"/>
  <headerFooter>
    <oddHeader>&amp;L&amp;"Yu Gothic UI,太字"&amp;12 ２　農業経営体
　(10)　データを活用した農業を行っている経営体数&amp;R
&amp;"Yu Gothic UI,標準"&amp;10単位：経営体</oddHeader>
    <oddFooter>&amp;C&amp;"Yu Gothic UI,標準"－&amp;P－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32C9F-18ED-40F4-B174-8CBD99509A3A}">
  <dimension ref="A1:O35"/>
  <sheetViews>
    <sheetView zoomScaleNormal="100" zoomScaleSheetLayoutView="100" workbookViewId="0">
      <selection activeCell="C5" sqref="C5"/>
    </sheetView>
  </sheetViews>
  <sheetFormatPr defaultRowHeight="16.5"/>
  <cols>
    <col min="1" max="1" width="3.08984375" style="135" customWidth="1"/>
    <col min="2" max="2" width="9.90625" style="135" customWidth="1"/>
    <col min="3" max="13" width="9.6328125" style="135" customWidth="1"/>
    <col min="14" max="15" width="10.6328125" style="135" customWidth="1"/>
    <col min="16" max="16384" width="8.7265625" style="135"/>
  </cols>
  <sheetData>
    <row r="1" spans="1:15" ht="21">
      <c r="A1" s="112" t="s">
        <v>134</v>
      </c>
    </row>
    <row r="2" spans="1:15" ht="17.5">
      <c r="B2" s="89" t="s">
        <v>215</v>
      </c>
    </row>
    <row r="4" spans="1:15" ht="17" thickBot="1">
      <c r="A4" s="75" t="s">
        <v>101</v>
      </c>
      <c r="B4" s="107"/>
      <c r="C4" s="108"/>
      <c r="D4" s="108"/>
      <c r="E4" s="108"/>
      <c r="F4" s="108"/>
      <c r="G4" s="108"/>
      <c r="H4" s="107"/>
      <c r="I4" s="107"/>
      <c r="O4" s="107" t="s">
        <v>23</v>
      </c>
    </row>
    <row r="5" spans="1:15" ht="17" customHeight="1" thickTop="1">
      <c r="A5" s="281" t="s">
        <v>37</v>
      </c>
      <c r="B5" s="281"/>
      <c r="C5" s="154"/>
      <c r="D5" s="372" t="s">
        <v>453</v>
      </c>
      <c r="E5" s="372"/>
      <c r="F5" s="372"/>
      <c r="G5" s="372"/>
      <c r="H5" s="372"/>
      <c r="I5" s="372"/>
      <c r="J5" s="372"/>
      <c r="K5" s="372"/>
      <c r="L5" s="372"/>
      <c r="M5" s="372"/>
      <c r="N5" s="373"/>
      <c r="O5" s="364" t="s">
        <v>216</v>
      </c>
    </row>
    <row r="6" spans="1:15" ht="16.5" customHeight="1">
      <c r="A6" s="282"/>
      <c r="B6" s="282"/>
      <c r="C6" s="155"/>
      <c r="D6" s="367" t="s">
        <v>35</v>
      </c>
      <c r="E6" s="272" t="s">
        <v>217</v>
      </c>
      <c r="F6" s="273"/>
      <c r="G6" s="273"/>
      <c r="H6" s="273"/>
      <c r="I6" s="273"/>
      <c r="J6" s="273"/>
      <c r="K6" s="273"/>
      <c r="L6" s="273"/>
      <c r="M6" s="274"/>
      <c r="N6" s="336" t="s">
        <v>218</v>
      </c>
      <c r="O6" s="365"/>
    </row>
    <row r="7" spans="1:15">
      <c r="A7" s="282"/>
      <c r="B7" s="282"/>
      <c r="C7" s="155" t="s">
        <v>219</v>
      </c>
      <c r="D7" s="368"/>
      <c r="E7" s="336" t="s">
        <v>21</v>
      </c>
      <c r="F7" s="336" t="s">
        <v>220</v>
      </c>
      <c r="G7" s="370" t="s">
        <v>505</v>
      </c>
      <c r="H7" s="370" t="s">
        <v>506</v>
      </c>
      <c r="I7" s="370" t="s">
        <v>507</v>
      </c>
      <c r="J7" s="370" t="s">
        <v>508</v>
      </c>
      <c r="K7" s="370" t="s">
        <v>509</v>
      </c>
      <c r="L7" s="370" t="s">
        <v>510</v>
      </c>
      <c r="M7" s="370" t="s">
        <v>221</v>
      </c>
      <c r="N7" s="337"/>
      <c r="O7" s="365"/>
    </row>
    <row r="8" spans="1:15">
      <c r="A8" s="282"/>
      <c r="B8" s="282"/>
      <c r="C8" s="155"/>
      <c r="D8" s="368"/>
      <c r="E8" s="337"/>
      <c r="F8" s="337"/>
      <c r="G8" s="341"/>
      <c r="H8" s="341"/>
      <c r="I8" s="341"/>
      <c r="J8" s="341"/>
      <c r="K8" s="341"/>
      <c r="L8" s="341"/>
      <c r="M8" s="341"/>
      <c r="N8" s="337"/>
      <c r="O8" s="365"/>
    </row>
    <row r="9" spans="1:15">
      <c r="A9" s="283"/>
      <c r="B9" s="283"/>
      <c r="C9" s="156"/>
      <c r="D9" s="369"/>
      <c r="E9" s="338"/>
      <c r="F9" s="338"/>
      <c r="G9" s="371"/>
      <c r="H9" s="371"/>
      <c r="I9" s="371"/>
      <c r="J9" s="371"/>
      <c r="K9" s="371"/>
      <c r="L9" s="371"/>
      <c r="M9" s="371"/>
      <c r="N9" s="338"/>
      <c r="O9" s="366"/>
    </row>
    <row r="10" spans="1:15" ht="26.25" customHeight="1">
      <c r="A10" s="288" t="s">
        <v>490</v>
      </c>
      <c r="B10" s="288"/>
      <c r="C10" s="133">
        <v>25917</v>
      </c>
      <c r="D10" s="130">
        <v>146</v>
      </c>
      <c r="E10" s="130">
        <v>81</v>
      </c>
      <c r="F10" s="130">
        <v>21</v>
      </c>
      <c r="G10" s="130">
        <v>10</v>
      </c>
      <c r="H10" s="130">
        <v>8</v>
      </c>
      <c r="I10" s="130">
        <v>5</v>
      </c>
      <c r="J10" s="130">
        <v>2</v>
      </c>
      <c r="K10" s="157">
        <v>6</v>
      </c>
      <c r="L10" s="157">
        <v>3</v>
      </c>
      <c r="M10" s="157">
        <v>26</v>
      </c>
      <c r="N10" s="157">
        <v>65</v>
      </c>
      <c r="O10" s="161">
        <v>25771</v>
      </c>
    </row>
    <row r="11" spans="1:15" ht="26.25" customHeight="1">
      <c r="A11" s="287" t="s">
        <v>39</v>
      </c>
      <c r="B11" s="287"/>
      <c r="C11" s="119">
        <v>2474</v>
      </c>
      <c r="D11" s="120">
        <v>25</v>
      </c>
      <c r="E11" s="120">
        <v>14</v>
      </c>
      <c r="F11" s="120">
        <v>3</v>
      </c>
      <c r="G11" s="120">
        <v>3</v>
      </c>
      <c r="H11" s="120">
        <v>1</v>
      </c>
      <c r="I11" s="120" t="s">
        <v>80</v>
      </c>
      <c r="J11" s="120">
        <v>1</v>
      </c>
      <c r="K11" s="158">
        <v>1</v>
      </c>
      <c r="L11" s="158" t="s">
        <v>80</v>
      </c>
      <c r="M11" s="158">
        <v>5</v>
      </c>
      <c r="N11" s="158">
        <v>11</v>
      </c>
      <c r="O11" s="162">
        <v>2449</v>
      </c>
    </row>
    <row r="12" spans="1:15" ht="26.25" customHeight="1">
      <c r="A12" s="286" t="s">
        <v>40</v>
      </c>
      <c r="B12" s="286"/>
      <c r="C12" s="132">
        <v>540</v>
      </c>
      <c r="D12" s="117">
        <v>2</v>
      </c>
      <c r="E12" s="117">
        <v>1</v>
      </c>
      <c r="F12" s="117" t="s">
        <v>80</v>
      </c>
      <c r="G12" s="117" t="s">
        <v>80</v>
      </c>
      <c r="H12" s="117" t="s">
        <v>80</v>
      </c>
      <c r="I12" s="117" t="s">
        <v>80</v>
      </c>
      <c r="J12" s="117" t="s">
        <v>80</v>
      </c>
      <c r="K12" s="159" t="s">
        <v>80</v>
      </c>
      <c r="L12" s="159" t="s">
        <v>80</v>
      </c>
      <c r="M12" s="159">
        <v>1</v>
      </c>
      <c r="N12" s="159">
        <v>1</v>
      </c>
      <c r="O12" s="163">
        <v>538</v>
      </c>
    </row>
    <row r="13" spans="1:15" ht="26.25" customHeight="1">
      <c r="A13" s="287" t="s">
        <v>41</v>
      </c>
      <c r="B13" s="287"/>
      <c r="C13" s="119">
        <v>2349</v>
      </c>
      <c r="D13" s="120">
        <v>12</v>
      </c>
      <c r="E13" s="120">
        <v>5</v>
      </c>
      <c r="F13" s="120">
        <v>2</v>
      </c>
      <c r="G13" s="120">
        <v>2</v>
      </c>
      <c r="H13" s="120" t="s">
        <v>80</v>
      </c>
      <c r="I13" s="120" t="s">
        <v>80</v>
      </c>
      <c r="J13" s="120" t="s">
        <v>80</v>
      </c>
      <c r="K13" s="158" t="s">
        <v>80</v>
      </c>
      <c r="L13" s="158" t="s">
        <v>80</v>
      </c>
      <c r="M13" s="158">
        <v>1</v>
      </c>
      <c r="N13" s="158">
        <v>7</v>
      </c>
      <c r="O13" s="162">
        <v>2337</v>
      </c>
    </row>
    <row r="14" spans="1:15" ht="26.25" customHeight="1">
      <c r="A14" s="286" t="s">
        <v>42</v>
      </c>
      <c r="B14" s="286"/>
      <c r="C14" s="132">
        <v>782</v>
      </c>
      <c r="D14" s="117">
        <v>9</v>
      </c>
      <c r="E14" s="117">
        <v>6</v>
      </c>
      <c r="F14" s="117">
        <v>2</v>
      </c>
      <c r="G14" s="117" t="s">
        <v>80</v>
      </c>
      <c r="H14" s="117" t="s">
        <v>80</v>
      </c>
      <c r="I14" s="117" t="s">
        <v>80</v>
      </c>
      <c r="J14" s="117" t="s">
        <v>80</v>
      </c>
      <c r="K14" s="159">
        <v>1</v>
      </c>
      <c r="L14" s="159">
        <v>1</v>
      </c>
      <c r="M14" s="159">
        <v>2</v>
      </c>
      <c r="N14" s="159">
        <v>3</v>
      </c>
      <c r="O14" s="163">
        <v>773</v>
      </c>
    </row>
    <row r="15" spans="1:15" ht="26.25" customHeight="1">
      <c r="A15" s="287" t="s">
        <v>64</v>
      </c>
      <c r="B15" s="287"/>
      <c r="C15" s="119">
        <v>1501</v>
      </c>
      <c r="D15" s="120">
        <v>11</v>
      </c>
      <c r="E15" s="120">
        <v>8</v>
      </c>
      <c r="F15" s="120">
        <v>2</v>
      </c>
      <c r="G15" s="120" t="s">
        <v>80</v>
      </c>
      <c r="H15" s="120">
        <v>1</v>
      </c>
      <c r="I15" s="120">
        <v>1</v>
      </c>
      <c r="J15" s="120" t="s">
        <v>80</v>
      </c>
      <c r="K15" s="158">
        <v>1</v>
      </c>
      <c r="L15" s="158" t="s">
        <v>80</v>
      </c>
      <c r="M15" s="158">
        <v>3</v>
      </c>
      <c r="N15" s="158">
        <v>3</v>
      </c>
      <c r="O15" s="162">
        <v>1490</v>
      </c>
    </row>
    <row r="16" spans="1:15" ht="26.25" customHeight="1">
      <c r="A16" s="286" t="s">
        <v>44</v>
      </c>
      <c r="B16" s="286"/>
      <c r="C16" s="132">
        <v>1148</v>
      </c>
      <c r="D16" s="117" t="s">
        <v>80</v>
      </c>
      <c r="E16" s="117" t="s">
        <v>80</v>
      </c>
      <c r="F16" s="117" t="s">
        <v>80</v>
      </c>
      <c r="G16" s="117" t="s">
        <v>80</v>
      </c>
      <c r="H16" s="117" t="s">
        <v>80</v>
      </c>
      <c r="I16" s="117" t="s">
        <v>80</v>
      </c>
      <c r="J16" s="117" t="s">
        <v>80</v>
      </c>
      <c r="K16" s="159" t="s">
        <v>80</v>
      </c>
      <c r="L16" s="159" t="s">
        <v>80</v>
      </c>
      <c r="M16" s="159" t="s">
        <v>80</v>
      </c>
      <c r="N16" s="159" t="s">
        <v>80</v>
      </c>
      <c r="O16" s="163">
        <v>1148</v>
      </c>
    </row>
    <row r="17" spans="1:15" ht="26.25" customHeight="1">
      <c r="A17" s="287" t="s">
        <v>45</v>
      </c>
      <c r="B17" s="287"/>
      <c r="C17" s="119">
        <v>1471</v>
      </c>
      <c r="D17" s="120">
        <v>8</v>
      </c>
      <c r="E17" s="120">
        <v>5</v>
      </c>
      <c r="F17" s="120">
        <v>1</v>
      </c>
      <c r="G17" s="120">
        <v>1</v>
      </c>
      <c r="H17" s="120">
        <v>1</v>
      </c>
      <c r="I17" s="120">
        <v>1</v>
      </c>
      <c r="J17" s="120" t="s">
        <v>80</v>
      </c>
      <c r="K17" s="158" t="s">
        <v>80</v>
      </c>
      <c r="L17" s="158">
        <v>1</v>
      </c>
      <c r="M17" s="158" t="s">
        <v>80</v>
      </c>
      <c r="N17" s="158">
        <v>3</v>
      </c>
      <c r="O17" s="162">
        <v>1463</v>
      </c>
    </row>
    <row r="18" spans="1:15" ht="26.25" customHeight="1">
      <c r="A18" s="286" t="s">
        <v>46</v>
      </c>
      <c r="B18" s="286"/>
      <c r="C18" s="132">
        <v>1701</v>
      </c>
      <c r="D18" s="117">
        <v>7</v>
      </c>
      <c r="E18" s="117">
        <v>4</v>
      </c>
      <c r="F18" s="117">
        <v>3</v>
      </c>
      <c r="G18" s="117" t="s">
        <v>80</v>
      </c>
      <c r="H18" s="117" t="s">
        <v>80</v>
      </c>
      <c r="I18" s="117" t="s">
        <v>80</v>
      </c>
      <c r="J18" s="117" t="s">
        <v>80</v>
      </c>
      <c r="K18" s="159">
        <v>1</v>
      </c>
      <c r="L18" s="159" t="s">
        <v>80</v>
      </c>
      <c r="M18" s="159" t="s">
        <v>80</v>
      </c>
      <c r="N18" s="159">
        <v>3</v>
      </c>
      <c r="O18" s="163">
        <v>1694</v>
      </c>
    </row>
    <row r="19" spans="1:15" ht="26.25" customHeight="1">
      <c r="A19" s="287" t="s">
        <v>47</v>
      </c>
      <c r="B19" s="287"/>
      <c r="C19" s="119">
        <v>2533</v>
      </c>
      <c r="D19" s="120">
        <v>16</v>
      </c>
      <c r="E19" s="120">
        <v>10</v>
      </c>
      <c r="F19" s="120">
        <v>2</v>
      </c>
      <c r="G19" s="120">
        <v>2</v>
      </c>
      <c r="H19" s="120">
        <v>1</v>
      </c>
      <c r="I19" s="120">
        <v>1</v>
      </c>
      <c r="J19" s="120">
        <v>1</v>
      </c>
      <c r="K19" s="158" t="s">
        <v>80</v>
      </c>
      <c r="L19" s="158" t="s">
        <v>80</v>
      </c>
      <c r="M19" s="158">
        <v>3</v>
      </c>
      <c r="N19" s="158">
        <v>6</v>
      </c>
      <c r="O19" s="162">
        <v>2517</v>
      </c>
    </row>
    <row r="20" spans="1:15" ht="26.25" customHeight="1">
      <c r="A20" s="286" t="s">
        <v>48</v>
      </c>
      <c r="B20" s="286"/>
      <c r="C20" s="132">
        <v>577</v>
      </c>
      <c r="D20" s="117">
        <v>1</v>
      </c>
      <c r="E20" s="117" t="s">
        <v>80</v>
      </c>
      <c r="F20" s="117" t="s">
        <v>80</v>
      </c>
      <c r="G20" s="117" t="s">
        <v>80</v>
      </c>
      <c r="H20" s="117" t="s">
        <v>80</v>
      </c>
      <c r="I20" s="117" t="s">
        <v>80</v>
      </c>
      <c r="J20" s="117" t="s">
        <v>80</v>
      </c>
      <c r="K20" s="159" t="s">
        <v>80</v>
      </c>
      <c r="L20" s="159" t="s">
        <v>80</v>
      </c>
      <c r="M20" s="159" t="s">
        <v>80</v>
      </c>
      <c r="N20" s="159">
        <v>1</v>
      </c>
      <c r="O20" s="163">
        <v>576</v>
      </c>
    </row>
    <row r="21" spans="1:15" ht="26.25" customHeight="1">
      <c r="A21" s="287" t="s">
        <v>49</v>
      </c>
      <c r="B21" s="287"/>
      <c r="C21" s="119">
        <v>1660</v>
      </c>
      <c r="D21" s="120">
        <v>7</v>
      </c>
      <c r="E21" s="120">
        <v>4</v>
      </c>
      <c r="F21" s="120">
        <v>2</v>
      </c>
      <c r="G21" s="120" t="s">
        <v>80</v>
      </c>
      <c r="H21" s="120" t="s">
        <v>80</v>
      </c>
      <c r="I21" s="120" t="s">
        <v>80</v>
      </c>
      <c r="J21" s="120" t="s">
        <v>80</v>
      </c>
      <c r="K21" s="158" t="s">
        <v>80</v>
      </c>
      <c r="L21" s="158" t="s">
        <v>80</v>
      </c>
      <c r="M21" s="158">
        <v>2</v>
      </c>
      <c r="N21" s="158">
        <v>3</v>
      </c>
      <c r="O21" s="162">
        <v>1653</v>
      </c>
    </row>
    <row r="22" spans="1:15" ht="26.25" customHeight="1">
      <c r="A22" s="286" t="s">
        <v>50</v>
      </c>
      <c r="B22" s="286"/>
      <c r="C22" s="132">
        <v>826</v>
      </c>
      <c r="D22" s="117">
        <v>5</v>
      </c>
      <c r="E22" s="117">
        <v>3</v>
      </c>
      <c r="F22" s="117" t="s">
        <v>80</v>
      </c>
      <c r="G22" s="117" t="s">
        <v>80</v>
      </c>
      <c r="H22" s="117" t="s">
        <v>80</v>
      </c>
      <c r="I22" s="117">
        <v>1</v>
      </c>
      <c r="J22" s="117" t="s">
        <v>80</v>
      </c>
      <c r="K22" s="159" t="s">
        <v>80</v>
      </c>
      <c r="L22" s="159" t="s">
        <v>80</v>
      </c>
      <c r="M22" s="159">
        <v>2</v>
      </c>
      <c r="N22" s="159">
        <v>2</v>
      </c>
      <c r="O22" s="163">
        <v>821</v>
      </c>
    </row>
    <row r="23" spans="1:15" ht="26.25" customHeight="1">
      <c r="A23" s="287" t="s">
        <v>51</v>
      </c>
      <c r="B23" s="287"/>
      <c r="C23" s="119">
        <v>798</v>
      </c>
      <c r="D23" s="120">
        <v>9</v>
      </c>
      <c r="E23" s="120">
        <v>2</v>
      </c>
      <c r="F23" s="120">
        <v>1</v>
      </c>
      <c r="G23" s="120" t="s">
        <v>80</v>
      </c>
      <c r="H23" s="120" t="s">
        <v>80</v>
      </c>
      <c r="I23" s="120" t="s">
        <v>80</v>
      </c>
      <c r="J23" s="120" t="s">
        <v>80</v>
      </c>
      <c r="K23" s="158" t="s">
        <v>80</v>
      </c>
      <c r="L23" s="158" t="s">
        <v>80</v>
      </c>
      <c r="M23" s="158">
        <v>1</v>
      </c>
      <c r="N23" s="158">
        <v>7</v>
      </c>
      <c r="O23" s="162">
        <v>789</v>
      </c>
    </row>
    <row r="24" spans="1:15" ht="26.25" customHeight="1">
      <c r="A24" s="286" t="s">
        <v>52</v>
      </c>
      <c r="B24" s="286"/>
      <c r="C24" s="132">
        <v>856</v>
      </c>
      <c r="D24" s="117">
        <v>1</v>
      </c>
      <c r="E24" s="117" t="s">
        <v>80</v>
      </c>
      <c r="F24" s="117" t="s">
        <v>80</v>
      </c>
      <c r="G24" s="117" t="s">
        <v>80</v>
      </c>
      <c r="H24" s="117" t="s">
        <v>80</v>
      </c>
      <c r="I24" s="117" t="s">
        <v>80</v>
      </c>
      <c r="J24" s="117" t="s">
        <v>80</v>
      </c>
      <c r="K24" s="159" t="s">
        <v>80</v>
      </c>
      <c r="L24" s="159" t="s">
        <v>80</v>
      </c>
      <c r="M24" s="159" t="s">
        <v>80</v>
      </c>
      <c r="N24" s="159">
        <v>1</v>
      </c>
      <c r="O24" s="163">
        <v>855</v>
      </c>
    </row>
    <row r="25" spans="1:15" ht="26.25" customHeight="1">
      <c r="A25" s="287" t="s">
        <v>53</v>
      </c>
      <c r="B25" s="287"/>
      <c r="C25" s="119">
        <v>681</v>
      </c>
      <c r="D25" s="120">
        <v>9</v>
      </c>
      <c r="E25" s="120">
        <v>3</v>
      </c>
      <c r="F25" s="120" t="s">
        <v>80</v>
      </c>
      <c r="G25" s="120">
        <v>1</v>
      </c>
      <c r="H25" s="120">
        <v>1</v>
      </c>
      <c r="I25" s="120" t="s">
        <v>80</v>
      </c>
      <c r="J25" s="120" t="s">
        <v>80</v>
      </c>
      <c r="K25" s="158">
        <v>1</v>
      </c>
      <c r="L25" s="158" t="s">
        <v>80</v>
      </c>
      <c r="M25" s="158" t="s">
        <v>80</v>
      </c>
      <c r="N25" s="158">
        <v>6</v>
      </c>
      <c r="O25" s="162">
        <v>672</v>
      </c>
    </row>
    <row r="26" spans="1:15" ht="26.25" customHeight="1">
      <c r="A26" s="286" t="s">
        <v>54</v>
      </c>
      <c r="B26" s="286"/>
      <c r="C26" s="132">
        <v>496</v>
      </c>
      <c r="D26" s="117" t="s">
        <v>80</v>
      </c>
      <c r="E26" s="117" t="s">
        <v>80</v>
      </c>
      <c r="F26" s="117" t="s">
        <v>80</v>
      </c>
      <c r="G26" s="117" t="s">
        <v>80</v>
      </c>
      <c r="H26" s="117" t="s">
        <v>80</v>
      </c>
      <c r="I26" s="117" t="s">
        <v>80</v>
      </c>
      <c r="J26" s="117" t="s">
        <v>80</v>
      </c>
      <c r="K26" s="159" t="s">
        <v>80</v>
      </c>
      <c r="L26" s="159" t="s">
        <v>80</v>
      </c>
      <c r="M26" s="159" t="s">
        <v>80</v>
      </c>
      <c r="N26" s="159" t="s">
        <v>80</v>
      </c>
      <c r="O26" s="163">
        <v>496</v>
      </c>
    </row>
    <row r="27" spans="1:15" ht="26.25" customHeight="1">
      <c r="A27" s="287" t="s">
        <v>55</v>
      </c>
      <c r="B27" s="287"/>
      <c r="C27" s="119">
        <v>611</v>
      </c>
      <c r="D27" s="120">
        <v>1</v>
      </c>
      <c r="E27" s="120">
        <v>1</v>
      </c>
      <c r="F27" s="120" t="s">
        <v>80</v>
      </c>
      <c r="G27" s="120">
        <v>1</v>
      </c>
      <c r="H27" s="120" t="s">
        <v>80</v>
      </c>
      <c r="I27" s="120" t="s">
        <v>80</v>
      </c>
      <c r="J27" s="120" t="s">
        <v>80</v>
      </c>
      <c r="K27" s="158" t="s">
        <v>80</v>
      </c>
      <c r="L27" s="158" t="s">
        <v>80</v>
      </c>
      <c r="M27" s="158" t="s">
        <v>80</v>
      </c>
      <c r="N27" s="158" t="s">
        <v>80</v>
      </c>
      <c r="O27" s="162">
        <v>610</v>
      </c>
    </row>
    <row r="28" spans="1:15" ht="26.25" customHeight="1">
      <c r="A28" s="286" t="s">
        <v>56</v>
      </c>
      <c r="B28" s="286"/>
      <c r="C28" s="132">
        <v>362</v>
      </c>
      <c r="D28" s="117">
        <v>5</v>
      </c>
      <c r="E28" s="117">
        <v>1</v>
      </c>
      <c r="F28" s="117">
        <v>1</v>
      </c>
      <c r="G28" s="117" t="s">
        <v>80</v>
      </c>
      <c r="H28" s="117" t="s">
        <v>80</v>
      </c>
      <c r="I28" s="117" t="s">
        <v>80</v>
      </c>
      <c r="J28" s="117" t="s">
        <v>80</v>
      </c>
      <c r="K28" s="159" t="s">
        <v>80</v>
      </c>
      <c r="L28" s="159" t="s">
        <v>80</v>
      </c>
      <c r="M28" s="159" t="s">
        <v>80</v>
      </c>
      <c r="N28" s="159">
        <v>4</v>
      </c>
      <c r="O28" s="163">
        <v>357</v>
      </c>
    </row>
    <row r="29" spans="1:15" ht="26.25" customHeight="1">
      <c r="A29" s="287" t="s">
        <v>57</v>
      </c>
      <c r="B29" s="287"/>
      <c r="C29" s="119">
        <v>663</v>
      </c>
      <c r="D29" s="120">
        <v>1</v>
      </c>
      <c r="E29" s="120">
        <v>1</v>
      </c>
      <c r="F29" s="120">
        <v>1</v>
      </c>
      <c r="G29" s="120" t="s">
        <v>80</v>
      </c>
      <c r="H29" s="120" t="s">
        <v>80</v>
      </c>
      <c r="I29" s="120" t="s">
        <v>80</v>
      </c>
      <c r="J29" s="120" t="s">
        <v>80</v>
      </c>
      <c r="K29" s="158" t="s">
        <v>80</v>
      </c>
      <c r="L29" s="158" t="s">
        <v>80</v>
      </c>
      <c r="M29" s="158" t="s">
        <v>80</v>
      </c>
      <c r="N29" s="158" t="s">
        <v>80</v>
      </c>
      <c r="O29" s="162">
        <v>662</v>
      </c>
    </row>
    <row r="30" spans="1:15" ht="26.25" customHeight="1">
      <c r="A30" s="286" t="s">
        <v>58</v>
      </c>
      <c r="B30" s="286"/>
      <c r="C30" s="132">
        <v>664</v>
      </c>
      <c r="D30" s="117">
        <v>1</v>
      </c>
      <c r="E30" s="117">
        <v>1</v>
      </c>
      <c r="F30" s="117" t="s">
        <v>80</v>
      </c>
      <c r="G30" s="117" t="s">
        <v>80</v>
      </c>
      <c r="H30" s="117" t="s">
        <v>80</v>
      </c>
      <c r="I30" s="117" t="s">
        <v>80</v>
      </c>
      <c r="J30" s="117" t="s">
        <v>80</v>
      </c>
      <c r="K30" s="159">
        <v>1</v>
      </c>
      <c r="L30" s="159" t="s">
        <v>80</v>
      </c>
      <c r="M30" s="159" t="s">
        <v>80</v>
      </c>
      <c r="N30" s="159" t="s">
        <v>80</v>
      </c>
      <c r="O30" s="163">
        <v>663</v>
      </c>
    </row>
    <row r="31" spans="1:15" ht="26.25" customHeight="1">
      <c r="A31" s="287" t="s">
        <v>59</v>
      </c>
      <c r="B31" s="287"/>
      <c r="C31" s="119">
        <v>261</v>
      </c>
      <c r="D31" s="120">
        <v>1</v>
      </c>
      <c r="E31" s="120">
        <v>1</v>
      </c>
      <c r="F31" s="120" t="s">
        <v>80</v>
      </c>
      <c r="G31" s="120" t="s">
        <v>80</v>
      </c>
      <c r="H31" s="120" t="s">
        <v>80</v>
      </c>
      <c r="I31" s="120">
        <v>1</v>
      </c>
      <c r="J31" s="120" t="s">
        <v>80</v>
      </c>
      <c r="K31" s="158" t="s">
        <v>80</v>
      </c>
      <c r="L31" s="158" t="s">
        <v>80</v>
      </c>
      <c r="M31" s="158" t="s">
        <v>80</v>
      </c>
      <c r="N31" s="158" t="s">
        <v>80</v>
      </c>
      <c r="O31" s="162">
        <v>260</v>
      </c>
    </row>
    <row r="32" spans="1:15" ht="26.25" customHeight="1">
      <c r="A32" s="286" t="s">
        <v>60</v>
      </c>
      <c r="B32" s="286"/>
      <c r="C32" s="132">
        <v>481</v>
      </c>
      <c r="D32" s="117">
        <v>1</v>
      </c>
      <c r="E32" s="117" t="s">
        <v>80</v>
      </c>
      <c r="F32" s="117" t="s">
        <v>80</v>
      </c>
      <c r="G32" s="117" t="s">
        <v>80</v>
      </c>
      <c r="H32" s="117" t="s">
        <v>80</v>
      </c>
      <c r="I32" s="117" t="s">
        <v>80</v>
      </c>
      <c r="J32" s="117" t="s">
        <v>80</v>
      </c>
      <c r="K32" s="159" t="s">
        <v>80</v>
      </c>
      <c r="L32" s="159" t="s">
        <v>80</v>
      </c>
      <c r="M32" s="159" t="s">
        <v>80</v>
      </c>
      <c r="N32" s="159">
        <v>1</v>
      </c>
      <c r="O32" s="163">
        <v>480</v>
      </c>
    </row>
    <row r="33" spans="1:15" ht="26.25" customHeight="1">
      <c r="A33" s="287" t="s">
        <v>61</v>
      </c>
      <c r="B33" s="287"/>
      <c r="C33" s="119">
        <v>714</v>
      </c>
      <c r="D33" s="120">
        <v>4</v>
      </c>
      <c r="E33" s="120">
        <v>4</v>
      </c>
      <c r="F33" s="120">
        <v>1</v>
      </c>
      <c r="G33" s="120" t="s">
        <v>80</v>
      </c>
      <c r="H33" s="120">
        <v>1</v>
      </c>
      <c r="I33" s="120" t="s">
        <v>80</v>
      </c>
      <c r="J33" s="120" t="s">
        <v>80</v>
      </c>
      <c r="K33" s="158" t="s">
        <v>80</v>
      </c>
      <c r="L33" s="158">
        <v>1</v>
      </c>
      <c r="M33" s="158">
        <v>1</v>
      </c>
      <c r="N33" s="158" t="s">
        <v>80</v>
      </c>
      <c r="O33" s="162">
        <v>710</v>
      </c>
    </row>
    <row r="34" spans="1:15" ht="26.25" customHeight="1">
      <c r="A34" s="286" t="s">
        <v>62</v>
      </c>
      <c r="B34" s="286"/>
      <c r="C34" s="132">
        <v>980</v>
      </c>
      <c r="D34" s="117">
        <v>9</v>
      </c>
      <c r="E34" s="117">
        <v>7</v>
      </c>
      <c r="F34" s="117" t="s">
        <v>80</v>
      </c>
      <c r="G34" s="117" t="s">
        <v>80</v>
      </c>
      <c r="H34" s="117">
        <v>2</v>
      </c>
      <c r="I34" s="117" t="s">
        <v>80</v>
      </c>
      <c r="J34" s="117" t="s">
        <v>80</v>
      </c>
      <c r="K34" s="159" t="s">
        <v>80</v>
      </c>
      <c r="L34" s="159" t="s">
        <v>80</v>
      </c>
      <c r="M34" s="159">
        <v>5</v>
      </c>
      <c r="N34" s="159">
        <v>2</v>
      </c>
      <c r="O34" s="163">
        <v>971</v>
      </c>
    </row>
    <row r="35" spans="1:15" ht="26.25" customHeight="1">
      <c r="A35" s="289" t="s">
        <v>63</v>
      </c>
      <c r="B35" s="289"/>
      <c r="C35" s="125">
        <v>788</v>
      </c>
      <c r="D35" s="165">
        <v>1</v>
      </c>
      <c r="E35" s="126" t="s">
        <v>80</v>
      </c>
      <c r="F35" s="126" t="s">
        <v>80</v>
      </c>
      <c r="G35" s="126" t="s">
        <v>80</v>
      </c>
      <c r="H35" s="126" t="s">
        <v>80</v>
      </c>
      <c r="I35" s="126" t="s">
        <v>80</v>
      </c>
      <c r="J35" s="126" t="s">
        <v>80</v>
      </c>
      <c r="K35" s="160" t="s">
        <v>80</v>
      </c>
      <c r="L35" s="160" t="s">
        <v>80</v>
      </c>
      <c r="M35" s="160" t="s">
        <v>80</v>
      </c>
      <c r="N35" s="160">
        <v>1</v>
      </c>
      <c r="O35" s="164">
        <v>787</v>
      </c>
    </row>
  </sheetData>
  <mergeCells count="41">
    <mergeCell ref="A5:B9"/>
    <mergeCell ref="I7:I9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D5:N5"/>
    <mergeCell ref="A34:B34"/>
    <mergeCell ref="A35:B35"/>
    <mergeCell ref="G7:G9"/>
    <mergeCell ref="H7:H9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O5:O9"/>
    <mergeCell ref="D6:D9"/>
    <mergeCell ref="E6:M6"/>
    <mergeCell ref="N6:N9"/>
    <mergeCell ref="E7:E9"/>
    <mergeCell ref="F7:F9"/>
    <mergeCell ref="J7:J9"/>
    <mergeCell ref="K7:K9"/>
    <mergeCell ref="L7:L9"/>
    <mergeCell ref="M7:M9"/>
  </mergeCells>
  <phoneticPr fontId="5"/>
  <hyperlinks>
    <hyperlink ref="A4" location="目次!A1" display="目次に戻る" xr:uid="{4807B19E-5889-47D4-8E17-827087267FA3}"/>
  </hyperlinks>
  <pageMargins left="0.70866141732283472" right="0.70866141732283472" top="1.1811023622047245" bottom="0.23622047244094491" header="0.39370078740157483" footer="0.19685039370078741"/>
  <pageSetup paperSize="9" firstPageNumber="24" orientation="portrait" useFirstPageNumber="1" r:id="rId1"/>
  <headerFooter>
    <oddHeader>&amp;L&amp;"Yu Gothic UI,太字"&amp;12 ２　農業経営体
　(11)　農産物の輸出を行っている経営体数&amp;R
&amp;"Yu Gothic UI,標準"&amp;10単位：経営体</oddHeader>
    <oddFooter>&amp;C&amp;"Yu Gothic UI,標準"－&amp;P－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104FC-F2BB-45EB-A621-425A329C1E82}">
  <dimension ref="A1:O35"/>
  <sheetViews>
    <sheetView zoomScaleNormal="100" zoomScaleSheetLayoutView="100" workbookViewId="0">
      <selection activeCell="C5" sqref="C5"/>
    </sheetView>
  </sheetViews>
  <sheetFormatPr defaultRowHeight="16.5"/>
  <cols>
    <col min="1" max="1" width="3.08984375" style="135" customWidth="1"/>
    <col min="2" max="2" width="9.90625" style="135" customWidth="1"/>
    <col min="3" max="13" width="9.6328125" style="135" customWidth="1"/>
    <col min="14" max="15" width="10.6328125" style="135" customWidth="1"/>
    <col min="16" max="16384" width="8.7265625" style="135"/>
  </cols>
  <sheetData>
    <row r="1" spans="1:15" ht="21">
      <c r="A1" s="112" t="s">
        <v>134</v>
      </c>
    </row>
    <row r="2" spans="1:15" ht="17.5">
      <c r="B2" s="89" t="s">
        <v>224</v>
      </c>
    </row>
    <row r="4" spans="1:15" ht="17" thickBot="1">
      <c r="A4" s="75" t="s">
        <v>101</v>
      </c>
      <c r="B4" s="107"/>
      <c r="C4" s="108"/>
      <c r="D4" s="108"/>
      <c r="E4" s="108"/>
      <c r="F4" s="108"/>
      <c r="G4" s="108"/>
      <c r="H4" s="107"/>
      <c r="I4" s="107"/>
      <c r="O4" s="107" t="s">
        <v>23</v>
      </c>
    </row>
    <row r="5" spans="1:15" ht="17" customHeight="1" thickTop="1">
      <c r="A5" s="281" t="s">
        <v>37</v>
      </c>
      <c r="B5" s="281"/>
      <c r="C5" s="154"/>
      <c r="D5" s="372" t="s">
        <v>453</v>
      </c>
      <c r="E5" s="372"/>
      <c r="F5" s="372"/>
      <c r="G5" s="372"/>
      <c r="H5" s="372"/>
      <c r="I5" s="372"/>
      <c r="J5" s="372"/>
      <c r="K5" s="372"/>
      <c r="L5" s="372"/>
      <c r="M5" s="372"/>
      <c r="N5" s="373"/>
      <c r="O5" s="364" t="s">
        <v>216</v>
      </c>
    </row>
    <row r="6" spans="1:15" ht="16.5" customHeight="1">
      <c r="A6" s="282"/>
      <c r="B6" s="282"/>
      <c r="C6" s="155"/>
      <c r="D6" s="367" t="s">
        <v>35</v>
      </c>
      <c r="E6" s="272" t="s">
        <v>222</v>
      </c>
      <c r="F6" s="273"/>
      <c r="G6" s="273"/>
      <c r="H6" s="273"/>
      <c r="I6" s="273"/>
      <c r="J6" s="273"/>
      <c r="K6" s="273"/>
      <c r="L6" s="273"/>
      <c r="M6" s="274"/>
      <c r="N6" s="336" t="s">
        <v>223</v>
      </c>
      <c r="O6" s="365"/>
    </row>
    <row r="7" spans="1:15">
      <c r="A7" s="282"/>
      <c r="B7" s="282"/>
      <c r="C7" s="155" t="s">
        <v>219</v>
      </c>
      <c r="D7" s="368"/>
      <c r="E7" s="336" t="s">
        <v>21</v>
      </c>
      <c r="F7" s="336" t="s">
        <v>220</v>
      </c>
      <c r="G7" s="370" t="s">
        <v>505</v>
      </c>
      <c r="H7" s="370" t="s">
        <v>506</v>
      </c>
      <c r="I7" s="370" t="s">
        <v>507</v>
      </c>
      <c r="J7" s="370" t="s">
        <v>508</v>
      </c>
      <c r="K7" s="370" t="s">
        <v>509</v>
      </c>
      <c r="L7" s="370" t="s">
        <v>510</v>
      </c>
      <c r="M7" s="370" t="s">
        <v>221</v>
      </c>
      <c r="N7" s="337"/>
      <c r="O7" s="365"/>
    </row>
    <row r="8" spans="1:15">
      <c r="A8" s="282"/>
      <c r="B8" s="282"/>
      <c r="C8" s="155"/>
      <c r="D8" s="368"/>
      <c r="E8" s="337"/>
      <c r="F8" s="337"/>
      <c r="G8" s="341"/>
      <c r="H8" s="341"/>
      <c r="I8" s="341"/>
      <c r="J8" s="341"/>
      <c r="K8" s="341"/>
      <c r="L8" s="341"/>
      <c r="M8" s="341"/>
      <c r="N8" s="337"/>
      <c r="O8" s="365"/>
    </row>
    <row r="9" spans="1:15">
      <c r="A9" s="283"/>
      <c r="B9" s="283"/>
      <c r="C9" s="156"/>
      <c r="D9" s="369"/>
      <c r="E9" s="338"/>
      <c r="F9" s="338"/>
      <c r="G9" s="371"/>
      <c r="H9" s="371"/>
      <c r="I9" s="371"/>
      <c r="J9" s="371"/>
      <c r="K9" s="371"/>
      <c r="L9" s="371"/>
      <c r="M9" s="371"/>
      <c r="N9" s="338"/>
      <c r="O9" s="366"/>
    </row>
    <row r="10" spans="1:15" ht="26.25" customHeight="1">
      <c r="A10" s="288" t="s">
        <v>490</v>
      </c>
      <c r="B10" s="288"/>
      <c r="C10" s="133">
        <v>25917</v>
      </c>
      <c r="D10" s="130">
        <v>22</v>
      </c>
      <c r="E10" s="130">
        <v>15</v>
      </c>
      <c r="F10" s="130">
        <v>3</v>
      </c>
      <c r="G10" s="130">
        <v>4</v>
      </c>
      <c r="H10" s="130" t="s">
        <v>80</v>
      </c>
      <c r="I10" s="130">
        <v>1</v>
      </c>
      <c r="J10" s="130">
        <v>1</v>
      </c>
      <c r="K10" s="157" t="s">
        <v>80</v>
      </c>
      <c r="L10" s="157" t="s">
        <v>80</v>
      </c>
      <c r="M10" s="157">
        <v>6</v>
      </c>
      <c r="N10" s="157">
        <v>7</v>
      </c>
      <c r="O10" s="161">
        <v>25895</v>
      </c>
    </row>
    <row r="11" spans="1:15" ht="26.25" customHeight="1">
      <c r="A11" s="287" t="s">
        <v>39</v>
      </c>
      <c r="B11" s="287"/>
      <c r="C11" s="119">
        <v>2474</v>
      </c>
      <c r="D11" s="120">
        <v>3</v>
      </c>
      <c r="E11" s="120">
        <v>2</v>
      </c>
      <c r="F11" s="120" t="s">
        <v>80</v>
      </c>
      <c r="G11" s="120">
        <v>1</v>
      </c>
      <c r="H11" s="120" t="s">
        <v>80</v>
      </c>
      <c r="I11" s="120" t="s">
        <v>80</v>
      </c>
      <c r="J11" s="120" t="s">
        <v>80</v>
      </c>
      <c r="K11" s="158" t="s">
        <v>80</v>
      </c>
      <c r="L11" s="158" t="s">
        <v>80</v>
      </c>
      <c r="M11" s="158">
        <v>1</v>
      </c>
      <c r="N11" s="158">
        <v>1</v>
      </c>
      <c r="O11" s="162">
        <v>2471</v>
      </c>
    </row>
    <row r="12" spans="1:15" ht="26.25" customHeight="1">
      <c r="A12" s="286" t="s">
        <v>40</v>
      </c>
      <c r="B12" s="286"/>
      <c r="C12" s="132">
        <v>540</v>
      </c>
      <c r="D12" s="117" t="s">
        <v>80</v>
      </c>
      <c r="E12" s="117" t="s">
        <v>80</v>
      </c>
      <c r="F12" s="117" t="s">
        <v>80</v>
      </c>
      <c r="G12" s="117" t="s">
        <v>80</v>
      </c>
      <c r="H12" s="117" t="s">
        <v>80</v>
      </c>
      <c r="I12" s="117" t="s">
        <v>80</v>
      </c>
      <c r="J12" s="117" t="s">
        <v>80</v>
      </c>
      <c r="K12" s="159" t="s">
        <v>80</v>
      </c>
      <c r="L12" s="159" t="s">
        <v>80</v>
      </c>
      <c r="M12" s="159" t="s">
        <v>80</v>
      </c>
      <c r="N12" s="159" t="s">
        <v>80</v>
      </c>
      <c r="O12" s="163">
        <v>540</v>
      </c>
    </row>
    <row r="13" spans="1:15" ht="26.25" customHeight="1">
      <c r="A13" s="287" t="s">
        <v>41</v>
      </c>
      <c r="B13" s="287"/>
      <c r="C13" s="119">
        <v>2349</v>
      </c>
      <c r="D13" s="120">
        <v>1</v>
      </c>
      <c r="E13" s="120">
        <v>1</v>
      </c>
      <c r="F13" s="120" t="s">
        <v>80</v>
      </c>
      <c r="G13" s="120">
        <v>1</v>
      </c>
      <c r="H13" s="120" t="s">
        <v>80</v>
      </c>
      <c r="I13" s="120" t="s">
        <v>80</v>
      </c>
      <c r="J13" s="120" t="s">
        <v>80</v>
      </c>
      <c r="K13" s="158" t="s">
        <v>80</v>
      </c>
      <c r="L13" s="158" t="s">
        <v>80</v>
      </c>
      <c r="M13" s="158" t="s">
        <v>80</v>
      </c>
      <c r="N13" s="158" t="s">
        <v>80</v>
      </c>
      <c r="O13" s="162">
        <v>2348</v>
      </c>
    </row>
    <row r="14" spans="1:15" ht="26.25" customHeight="1">
      <c r="A14" s="286" t="s">
        <v>42</v>
      </c>
      <c r="B14" s="286"/>
      <c r="C14" s="132">
        <v>782</v>
      </c>
      <c r="D14" s="117">
        <v>1</v>
      </c>
      <c r="E14" s="117">
        <v>1</v>
      </c>
      <c r="F14" s="117" t="s">
        <v>80</v>
      </c>
      <c r="G14" s="117" t="s">
        <v>80</v>
      </c>
      <c r="H14" s="117" t="s">
        <v>80</v>
      </c>
      <c r="I14" s="117" t="s">
        <v>80</v>
      </c>
      <c r="J14" s="117" t="s">
        <v>80</v>
      </c>
      <c r="K14" s="159" t="s">
        <v>80</v>
      </c>
      <c r="L14" s="159" t="s">
        <v>80</v>
      </c>
      <c r="M14" s="159">
        <v>1</v>
      </c>
      <c r="N14" s="159" t="s">
        <v>80</v>
      </c>
      <c r="O14" s="163">
        <v>781</v>
      </c>
    </row>
    <row r="15" spans="1:15" ht="26.25" customHeight="1">
      <c r="A15" s="287" t="s">
        <v>64</v>
      </c>
      <c r="B15" s="287"/>
      <c r="C15" s="119">
        <v>1501</v>
      </c>
      <c r="D15" s="120">
        <v>2</v>
      </c>
      <c r="E15" s="120">
        <v>2</v>
      </c>
      <c r="F15" s="120" t="s">
        <v>80</v>
      </c>
      <c r="G15" s="120" t="s">
        <v>80</v>
      </c>
      <c r="H15" s="120" t="s">
        <v>80</v>
      </c>
      <c r="I15" s="120" t="s">
        <v>80</v>
      </c>
      <c r="J15" s="120">
        <v>1</v>
      </c>
      <c r="K15" s="158" t="s">
        <v>80</v>
      </c>
      <c r="L15" s="158" t="s">
        <v>80</v>
      </c>
      <c r="M15" s="158">
        <v>1</v>
      </c>
      <c r="N15" s="158" t="s">
        <v>80</v>
      </c>
      <c r="O15" s="162">
        <v>1499</v>
      </c>
    </row>
    <row r="16" spans="1:15" ht="26.25" customHeight="1">
      <c r="A16" s="286" t="s">
        <v>44</v>
      </c>
      <c r="B16" s="286"/>
      <c r="C16" s="132">
        <v>1148</v>
      </c>
      <c r="D16" s="117" t="s">
        <v>80</v>
      </c>
      <c r="E16" s="117" t="s">
        <v>80</v>
      </c>
      <c r="F16" s="117" t="s">
        <v>80</v>
      </c>
      <c r="G16" s="117" t="s">
        <v>80</v>
      </c>
      <c r="H16" s="117" t="s">
        <v>80</v>
      </c>
      <c r="I16" s="117" t="s">
        <v>80</v>
      </c>
      <c r="J16" s="117" t="s">
        <v>80</v>
      </c>
      <c r="K16" s="159" t="s">
        <v>80</v>
      </c>
      <c r="L16" s="159" t="s">
        <v>80</v>
      </c>
      <c r="M16" s="159" t="s">
        <v>80</v>
      </c>
      <c r="N16" s="159" t="s">
        <v>80</v>
      </c>
      <c r="O16" s="163">
        <v>1148</v>
      </c>
    </row>
    <row r="17" spans="1:15" ht="26.25" customHeight="1">
      <c r="A17" s="287" t="s">
        <v>45</v>
      </c>
      <c r="B17" s="287"/>
      <c r="C17" s="119">
        <v>1471</v>
      </c>
      <c r="D17" s="120">
        <v>3</v>
      </c>
      <c r="E17" s="120">
        <v>2</v>
      </c>
      <c r="F17" s="120">
        <v>2</v>
      </c>
      <c r="G17" s="120" t="s">
        <v>80</v>
      </c>
      <c r="H17" s="120" t="s">
        <v>80</v>
      </c>
      <c r="I17" s="120" t="s">
        <v>80</v>
      </c>
      <c r="J17" s="120" t="s">
        <v>80</v>
      </c>
      <c r="K17" s="158" t="s">
        <v>80</v>
      </c>
      <c r="L17" s="158" t="s">
        <v>80</v>
      </c>
      <c r="M17" s="158" t="s">
        <v>80</v>
      </c>
      <c r="N17" s="158">
        <v>1</v>
      </c>
      <c r="O17" s="162">
        <v>1468</v>
      </c>
    </row>
    <row r="18" spans="1:15" ht="26.25" customHeight="1">
      <c r="A18" s="286" t="s">
        <v>46</v>
      </c>
      <c r="B18" s="286"/>
      <c r="C18" s="132">
        <v>1701</v>
      </c>
      <c r="D18" s="117" t="s">
        <v>80</v>
      </c>
      <c r="E18" s="117" t="s">
        <v>80</v>
      </c>
      <c r="F18" s="117" t="s">
        <v>80</v>
      </c>
      <c r="G18" s="117" t="s">
        <v>80</v>
      </c>
      <c r="H18" s="117" t="s">
        <v>80</v>
      </c>
      <c r="I18" s="117" t="s">
        <v>80</v>
      </c>
      <c r="J18" s="117" t="s">
        <v>80</v>
      </c>
      <c r="K18" s="159" t="s">
        <v>80</v>
      </c>
      <c r="L18" s="159" t="s">
        <v>80</v>
      </c>
      <c r="M18" s="159" t="s">
        <v>80</v>
      </c>
      <c r="N18" s="159" t="s">
        <v>80</v>
      </c>
      <c r="O18" s="163">
        <v>1701</v>
      </c>
    </row>
    <row r="19" spans="1:15" ht="26.25" customHeight="1">
      <c r="A19" s="287" t="s">
        <v>47</v>
      </c>
      <c r="B19" s="287"/>
      <c r="C19" s="119">
        <v>2533</v>
      </c>
      <c r="D19" s="120">
        <v>1</v>
      </c>
      <c r="E19" s="120">
        <v>1</v>
      </c>
      <c r="F19" s="120" t="s">
        <v>80</v>
      </c>
      <c r="G19" s="120" t="s">
        <v>80</v>
      </c>
      <c r="H19" s="120" t="s">
        <v>80</v>
      </c>
      <c r="I19" s="120">
        <v>1</v>
      </c>
      <c r="J19" s="120" t="s">
        <v>80</v>
      </c>
      <c r="K19" s="158" t="s">
        <v>80</v>
      </c>
      <c r="L19" s="158" t="s">
        <v>80</v>
      </c>
      <c r="M19" s="158" t="s">
        <v>80</v>
      </c>
      <c r="N19" s="158" t="s">
        <v>80</v>
      </c>
      <c r="O19" s="162">
        <v>2532</v>
      </c>
    </row>
    <row r="20" spans="1:15" ht="26.25" customHeight="1">
      <c r="A20" s="286" t="s">
        <v>48</v>
      </c>
      <c r="B20" s="286"/>
      <c r="C20" s="132">
        <v>577</v>
      </c>
      <c r="D20" s="117" t="s">
        <v>80</v>
      </c>
      <c r="E20" s="117" t="s">
        <v>80</v>
      </c>
      <c r="F20" s="117" t="s">
        <v>80</v>
      </c>
      <c r="G20" s="117" t="s">
        <v>80</v>
      </c>
      <c r="H20" s="117" t="s">
        <v>80</v>
      </c>
      <c r="I20" s="117" t="s">
        <v>80</v>
      </c>
      <c r="J20" s="117" t="s">
        <v>80</v>
      </c>
      <c r="K20" s="159" t="s">
        <v>80</v>
      </c>
      <c r="L20" s="159" t="s">
        <v>80</v>
      </c>
      <c r="M20" s="159" t="s">
        <v>80</v>
      </c>
      <c r="N20" s="159" t="s">
        <v>80</v>
      </c>
      <c r="O20" s="163">
        <v>577</v>
      </c>
    </row>
    <row r="21" spans="1:15" ht="26.25" customHeight="1">
      <c r="A21" s="287" t="s">
        <v>49</v>
      </c>
      <c r="B21" s="287"/>
      <c r="C21" s="119">
        <v>1660</v>
      </c>
      <c r="D21" s="120">
        <v>2</v>
      </c>
      <c r="E21" s="120">
        <v>1</v>
      </c>
      <c r="F21" s="120" t="s">
        <v>80</v>
      </c>
      <c r="G21" s="120" t="s">
        <v>80</v>
      </c>
      <c r="H21" s="120" t="s">
        <v>80</v>
      </c>
      <c r="I21" s="120" t="s">
        <v>80</v>
      </c>
      <c r="J21" s="120" t="s">
        <v>80</v>
      </c>
      <c r="K21" s="158" t="s">
        <v>80</v>
      </c>
      <c r="L21" s="158" t="s">
        <v>80</v>
      </c>
      <c r="M21" s="158">
        <v>1</v>
      </c>
      <c r="N21" s="158">
        <v>1</v>
      </c>
      <c r="O21" s="162">
        <v>1658</v>
      </c>
    </row>
    <row r="22" spans="1:15" ht="26.25" customHeight="1">
      <c r="A22" s="286" t="s">
        <v>50</v>
      </c>
      <c r="B22" s="286"/>
      <c r="C22" s="132">
        <v>826</v>
      </c>
      <c r="D22" s="117">
        <v>1</v>
      </c>
      <c r="E22" s="117">
        <v>1</v>
      </c>
      <c r="F22" s="117" t="s">
        <v>80</v>
      </c>
      <c r="G22" s="117">
        <v>1</v>
      </c>
      <c r="H22" s="117" t="s">
        <v>80</v>
      </c>
      <c r="I22" s="117" t="s">
        <v>80</v>
      </c>
      <c r="J22" s="117" t="s">
        <v>80</v>
      </c>
      <c r="K22" s="159" t="s">
        <v>80</v>
      </c>
      <c r="L22" s="159" t="s">
        <v>80</v>
      </c>
      <c r="M22" s="159" t="s">
        <v>80</v>
      </c>
      <c r="N22" s="159" t="s">
        <v>80</v>
      </c>
      <c r="O22" s="163">
        <v>825</v>
      </c>
    </row>
    <row r="23" spans="1:15" ht="26.25" customHeight="1">
      <c r="A23" s="287" t="s">
        <v>51</v>
      </c>
      <c r="B23" s="287"/>
      <c r="C23" s="119">
        <v>798</v>
      </c>
      <c r="D23" s="120">
        <v>2</v>
      </c>
      <c r="E23" s="120" t="s">
        <v>80</v>
      </c>
      <c r="F23" s="120" t="s">
        <v>80</v>
      </c>
      <c r="G23" s="120" t="s">
        <v>80</v>
      </c>
      <c r="H23" s="120" t="s">
        <v>80</v>
      </c>
      <c r="I23" s="120" t="s">
        <v>80</v>
      </c>
      <c r="J23" s="120" t="s">
        <v>80</v>
      </c>
      <c r="K23" s="158" t="s">
        <v>80</v>
      </c>
      <c r="L23" s="158" t="s">
        <v>80</v>
      </c>
      <c r="M23" s="158" t="s">
        <v>80</v>
      </c>
      <c r="N23" s="158">
        <v>2</v>
      </c>
      <c r="O23" s="162">
        <v>796</v>
      </c>
    </row>
    <row r="24" spans="1:15" ht="26.25" customHeight="1">
      <c r="A24" s="286" t="s">
        <v>52</v>
      </c>
      <c r="B24" s="286"/>
      <c r="C24" s="132">
        <v>856</v>
      </c>
      <c r="D24" s="117" t="s">
        <v>80</v>
      </c>
      <c r="E24" s="117" t="s">
        <v>80</v>
      </c>
      <c r="F24" s="117" t="s">
        <v>80</v>
      </c>
      <c r="G24" s="117" t="s">
        <v>80</v>
      </c>
      <c r="H24" s="117" t="s">
        <v>80</v>
      </c>
      <c r="I24" s="117" t="s">
        <v>80</v>
      </c>
      <c r="J24" s="117" t="s">
        <v>80</v>
      </c>
      <c r="K24" s="159" t="s">
        <v>80</v>
      </c>
      <c r="L24" s="159" t="s">
        <v>80</v>
      </c>
      <c r="M24" s="159" t="s">
        <v>80</v>
      </c>
      <c r="N24" s="159" t="s">
        <v>80</v>
      </c>
      <c r="O24" s="163">
        <v>856</v>
      </c>
    </row>
    <row r="25" spans="1:15" ht="26.25" customHeight="1">
      <c r="A25" s="287" t="s">
        <v>53</v>
      </c>
      <c r="B25" s="287"/>
      <c r="C25" s="119">
        <v>681</v>
      </c>
      <c r="D25" s="120" t="s">
        <v>80</v>
      </c>
      <c r="E25" s="120" t="s">
        <v>80</v>
      </c>
      <c r="F25" s="120" t="s">
        <v>80</v>
      </c>
      <c r="G25" s="120" t="s">
        <v>80</v>
      </c>
      <c r="H25" s="120" t="s">
        <v>80</v>
      </c>
      <c r="I25" s="120" t="s">
        <v>80</v>
      </c>
      <c r="J25" s="120" t="s">
        <v>80</v>
      </c>
      <c r="K25" s="158" t="s">
        <v>80</v>
      </c>
      <c r="L25" s="158" t="s">
        <v>80</v>
      </c>
      <c r="M25" s="158" t="s">
        <v>80</v>
      </c>
      <c r="N25" s="158" t="s">
        <v>80</v>
      </c>
      <c r="O25" s="162">
        <v>681</v>
      </c>
    </row>
    <row r="26" spans="1:15" ht="26.25" customHeight="1">
      <c r="A26" s="286" t="s">
        <v>54</v>
      </c>
      <c r="B26" s="286"/>
      <c r="C26" s="132">
        <v>496</v>
      </c>
      <c r="D26" s="117" t="s">
        <v>80</v>
      </c>
      <c r="E26" s="117" t="s">
        <v>80</v>
      </c>
      <c r="F26" s="117" t="s">
        <v>80</v>
      </c>
      <c r="G26" s="117" t="s">
        <v>80</v>
      </c>
      <c r="H26" s="117" t="s">
        <v>80</v>
      </c>
      <c r="I26" s="117" t="s">
        <v>80</v>
      </c>
      <c r="J26" s="117" t="s">
        <v>80</v>
      </c>
      <c r="K26" s="159" t="s">
        <v>80</v>
      </c>
      <c r="L26" s="159" t="s">
        <v>80</v>
      </c>
      <c r="M26" s="159" t="s">
        <v>80</v>
      </c>
      <c r="N26" s="159" t="s">
        <v>80</v>
      </c>
      <c r="O26" s="163">
        <v>496</v>
      </c>
    </row>
    <row r="27" spans="1:15" ht="26.25" customHeight="1">
      <c r="A27" s="287" t="s">
        <v>55</v>
      </c>
      <c r="B27" s="287"/>
      <c r="C27" s="119">
        <v>611</v>
      </c>
      <c r="D27" s="120" t="s">
        <v>80</v>
      </c>
      <c r="E27" s="120" t="s">
        <v>80</v>
      </c>
      <c r="F27" s="120" t="s">
        <v>80</v>
      </c>
      <c r="G27" s="120" t="s">
        <v>80</v>
      </c>
      <c r="H27" s="120" t="s">
        <v>80</v>
      </c>
      <c r="I27" s="120" t="s">
        <v>80</v>
      </c>
      <c r="J27" s="120" t="s">
        <v>80</v>
      </c>
      <c r="K27" s="158" t="s">
        <v>80</v>
      </c>
      <c r="L27" s="158" t="s">
        <v>80</v>
      </c>
      <c r="M27" s="158" t="s">
        <v>80</v>
      </c>
      <c r="N27" s="158" t="s">
        <v>80</v>
      </c>
      <c r="O27" s="162">
        <v>611</v>
      </c>
    </row>
    <row r="28" spans="1:15" ht="26.25" customHeight="1">
      <c r="A28" s="286" t="s">
        <v>56</v>
      </c>
      <c r="B28" s="286"/>
      <c r="C28" s="132">
        <v>362</v>
      </c>
      <c r="D28" s="117">
        <v>2</v>
      </c>
      <c r="E28" s="117">
        <v>2</v>
      </c>
      <c r="F28" s="117">
        <v>1</v>
      </c>
      <c r="G28" s="117" t="s">
        <v>80</v>
      </c>
      <c r="H28" s="117" t="s">
        <v>80</v>
      </c>
      <c r="I28" s="117" t="s">
        <v>80</v>
      </c>
      <c r="J28" s="117" t="s">
        <v>80</v>
      </c>
      <c r="K28" s="159" t="s">
        <v>80</v>
      </c>
      <c r="L28" s="159" t="s">
        <v>80</v>
      </c>
      <c r="M28" s="159">
        <v>1</v>
      </c>
      <c r="N28" s="159" t="s">
        <v>80</v>
      </c>
      <c r="O28" s="163">
        <v>360</v>
      </c>
    </row>
    <row r="29" spans="1:15" ht="26.25" customHeight="1">
      <c r="A29" s="287" t="s">
        <v>57</v>
      </c>
      <c r="B29" s="287"/>
      <c r="C29" s="119">
        <v>663</v>
      </c>
      <c r="D29" s="120" t="s">
        <v>80</v>
      </c>
      <c r="E29" s="120" t="s">
        <v>80</v>
      </c>
      <c r="F29" s="120" t="s">
        <v>80</v>
      </c>
      <c r="G29" s="120" t="s">
        <v>80</v>
      </c>
      <c r="H29" s="120" t="s">
        <v>80</v>
      </c>
      <c r="I29" s="120" t="s">
        <v>80</v>
      </c>
      <c r="J29" s="120" t="s">
        <v>80</v>
      </c>
      <c r="K29" s="158" t="s">
        <v>80</v>
      </c>
      <c r="L29" s="158" t="s">
        <v>80</v>
      </c>
      <c r="M29" s="158" t="s">
        <v>80</v>
      </c>
      <c r="N29" s="158" t="s">
        <v>80</v>
      </c>
      <c r="O29" s="162">
        <v>663</v>
      </c>
    </row>
    <row r="30" spans="1:15" ht="26.25" customHeight="1">
      <c r="A30" s="286" t="s">
        <v>58</v>
      </c>
      <c r="B30" s="286"/>
      <c r="C30" s="132">
        <v>664</v>
      </c>
      <c r="D30" s="117" t="s">
        <v>80</v>
      </c>
      <c r="E30" s="117" t="s">
        <v>80</v>
      </c>
      <c r="F30" s="117" t="s">
        <v>80</v>
      </c>
      <c r="G30" s="117" t="s">
        <v>80</v>
      </c>
      <c r="H30" s="117" t="s">
        <v>80</v>
      </c>
      <c r="I30" s="117" t="s">
        <v>80</v>
      </c>
      <c r="J30" s="117" t="s">
        <v>80</v>
      </c>
      <c r="K30" s="159" t="s">
        <v>80</v>
      </c>
      <c r="L30" s="159" t="s">
        <v>80</v>
      </c>
      <c r="M30" s="159" t="s">
        <v>80</v>
      </c>
      <c r="N30" s="159" t="s">
        <v>80</v>
      </c>
      <c r="O30" s="163">
        <v>664</v>
      </c>
    </row>
    <row r="31" spans="1:15" ht="26.25" customHeight="1">
      <c r="A31" s="287" t="s">
        <v>59</v>
      </c>
      <c r="B31" s="287"/>
      <c r="C31" s="119">
        <v>261</v>
      </c>
      <c r="D31" s="120">
        <v>1</v>
      </c>
      <c r="E31" s="120" t="s">
        <v>80</v>
      </c>
      <c r="F31" s="120" t="s">
        <v>80</v>
      </c>
      <c r="G31" s="120" t="s">
        <v>80</v>
      </c>
      <c r="H31" s="120" t="s">
        <v>80</v>
      </c>
      <c r="I31" s="120" t="s">
        <v>80</v>
      </c>
      <c r="J31" s="120" t="s">
        <v>80</v>
      </c>
      <c r="K31" s="158" t="s">
        <v>80</v>
      </c>
      <c r="L31" s="158" t="s">
        <v>80</v>
      </c>
      <c r="M31" s="158" t="s">
        <v>80</v>
      </c>
      <c r="N31" s="158">
        <v>1</v>
      </c>
      <c r="O31" s="162">
        <v>260</v>
      </c>
    </row>
    <row r="32" spans="1:15" ht="26.25" customHeight="1">
      <c r="A32" s="286" t="s">
        <v>60</v>
      </c>
      <c r="B32" s="286"/>
      <c r="C32" s="132">
        <v>481</v>
      </c>
      <c r="D32" s="117" t="s">
        <v>80</v>
      </c>
      <c r="E32" s="117" t="s">
        <v>80</v>
      </c>
      <c r="F32" s="117" t="s">
        <v>80</v>
      </c>
      <c r="G32" s="117" t="s">
        <v>80</v>
      </c>
      <c r="H32" s="117" t="s">
        <v>80</v>
      </c>
      <c r="I32" s="117" t="s">
        <v>80</v>
      </c>
      <c r="J32" s="117" t="s">
        <v>80</v>
      </c>
      <c r="K32" s="159" t="s">
        <v>80</v>
      </c>
      <c r="L32" s="159" t="s">
        <v>80</v>
      </c>
      <c r="M32" s="159" t="s">
        <v>80</v>
      </c>
      <c r="N32" s="159" t="s">
        <v>80</v>
      </c>
      <c r="O32" s="163">
        <v>481</v>
      </c>
    </row>
    <row r="33" spans="1:15" ht="26.25" customHeight="1">
      <c r="A33" s="287" t="s">
        <v>61</v>
      </c>
      <c r="B33" s="287"/>
      <c r="C33" s="119">
        <v>714</v>
      </c>
      <c r="D33" s="120" t="s">
        <v>80</v>
      </c>
      <c r="E33" s="120" t="s">
        <v>80</v>
      </c>
      <c r="F33" s="120" t="s">
        <v>80</v>
      </c>
      <c r="G33" s="120" t="s">
        <v>80</v>
      </c>
      <c r="H33" s="120" t="s">
        <v>80</v>
      </c>
      <c r="I33" s="120" t="s">
        <v>80</v>
      </c>
      <c r="J33" s="120" t="s">
        <v>80</v>
      </c>
      <c r="K33" s="158" t="s">
        <v>80</v>
      </c>
      <c r="L33" s="158" t="s">
        <v>80</v>
      </c>
      <c r="M33" s="158" t="s">
        <v>80</v>
      </c>
      <c r="N33" s="158" t="s">
        <v>80</v>
      </c>
      <c r="O33" s="162">
        <v>714</v>
      </c>
    </row>
    <row r="34" spans="1:15" ht="26.25" customHeight="1">
      <c r="A34" s="286" t="s">
        <v>62</v>
      </c>
      <c r="B34" s="286"/>
      <c r="C34" s="132">
        <v>980</v>
      </c>
      <c r="D34" s="117">
        <v>3</v>
      </c>
      <c r="E34" s="117">
        <v>2</v>
      </c>
      <c r="F34" s="117" t="s">
        <v>80</v>
      </c>
      <c r="G34" s="117">
        <v>1</v>
      </c>
      <c r="H34" s="117" t="s">
        <v>80</v>
      </c>
      <c r="I34" s="117" t="s">
        <v>80</v>
      </c>
      <c r="J34" s="117" t="s">
        <v>80</v>
      </c>
      <c r="K34" s="159" t="s">
        <v>80</v>
      </c>
      <c r="L34" s="159" t="s">
        <v>80</v>
      </c>
      <c r="M34" s="159">
        <v>1</v>
      </c>
      <c r="N34" s="159">
        <v>1</v>
      </c>
      <c r="O34" s="163">
        <v>977</v>
      </c>
    </row>
    <row r="35" spans="1:15" ht="26.25" customHeight="1">
      <c r="A35" s="289" t="s">
        <v>63</v>
      </c>
      <c r="B35" s="289"/>
      <c r="C35" s="125">
        <v>788</v>
      </c>
      <c r="D35" s="165" t="s">
        <v>80</v>
      </c>
      <c r="E35" s="126" t="s">
        <v>80</v>
      </c>
      <c r="F35" s="126" t="s">
        <v>80</v>
      </c>
      <c r="G35" s="126" t="s">
        <v>80</v>
      </c>
      <c r="H35" s="126" t="s">
        <v>80</v>
      </c>
      <c r="I35" s="126" t="s">
        <v>80</v>
      </c>
      <c r="J35" s="126" t="s">
        <v>80</v>
      </c>
      <c r="K35" s="160" t="s">
        <v>80</v>
      </c>
      <c r="L35" s="160" t="s">
        <v>80</v>
      </c>
      <c r="M35" s="160" t="s">
        <v>80</v>
      </c>
      <c r="N35" s="160" t="s">
        <v>80</v>
      </c>
      <c r="O35" s="164">
        <v>788</v>
      </c>
    </row>
  </sheetData>
  <mergeCells count="41">
    <mergeCell ref="M7:M9"/>
    <mergeCell ref="A10:B10"/>
    <mergeCell ref="A5:B9"/>
    <mergeCell ref="D5:N5"/>
    <mergeCell ref="O5:O9"/>
    <mergeCell ref="D6:D9"/>
    <mergeCell ref="E6:M6"/>
    <mergeCell ref="N6:N9"/>
    <mergeCell ref="E7:E9"/>
    <mergeCell ref="F7:F9"/>
    <mergeCell ref="G7:G9"/>
    <mergeCell ref="H7:H9"/>
    <mergeCell ref="A16:B16"/>
    <mergeCell ref="I7:I9"/>
    <mergeCell ref="J7:J9"/>
    <mergeCell ref="K7:K9"/>
    <mergeCell ref="L7:L9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honeticPr fontId="5"/>
  <hyperlinks>
    <hyperlink ref="A4" location="目次!A1" display="目次に戻る" xr:uid="{7AF2EFDC-8E0F-4139-9578-CE40E41B203E}"/>
  </hyperlinks>
  <pageMargins left="0.70866141732283472" right="0.70866141732283472" top="1.1811023622047245" bottom="0.23622047244094491" header="0.39370078740157483" footer="0.19685039370078741"/>
  <pageSetup paperSize="9" firstPageNumber="26" orientation="portrait" useFirstPageNumber="1" r:id="rId1"/>
  <headerFooter>
    <oddHeader>&amp;L&amp;"Yu Gothic UI,太字"&amp;12 ２　農業経営体
　(12)　農業生産関連事業の加工品等の輸出を行っている経営体数&amp;R
&amp;"Yu Gothic UI,標準"&amp;10単位：経営体</oddHeader>
    <oddFooter>&amp;C&amp;"Yu Gothic UI,標準"－&amp;P－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35"/>
  <sheetViews>
    <sheetView zoomScaleNormal="100" zoomScaleSheetLayoutView="100" workbookViewId="0">
      <pane xSplit="2" ySplit="9" topLeftCell="C10" activePane="bottomRight" state="frozen"/>
      <selection activeCell="D16" sqref="D16"/>
      <selection pane="topRight" activeCell="D16" sqref="D16"/>
      <selection pane="bottomLeft" activeCell="D16" sqref="D16"/>
      <selection pane="bottomRight" activeCell="I14" sqref="I14"/>
    </sheetView>
  </sheetViews>
  <sheetFormatPr defaultRowHeight="16.5"/>
  <cols>
    <col min="1" max="1" width="3.08984375" style="135" customWidth="1"/>
    <col min="2" max="2" width="9.90625" style="135" customWidth="1"/>
    <col min="3" max="3" width="9.6328125" style="135" customWidth="1"/>
    <col min="4" max="4" width="10.6328125" style="135" customWidth="1"/>
    <col min="5" max="5" width="11.36328125" style="135" bestFit="1" customWidth="1"/>
    <col min="6" max="7" width="13.6328125" style="135" customWidth="1"/>
    <col min="8" max="8" width="9.6328125" style="135" customWidth="1"/>
    <col min="9" max="9" width="13.54296875" style="135" bestFit="1" customWidth="1"/>
    <col min="10" max="11" width="13.6328125" style="135" customWidth="1"/>
    <col min="12" max="12" width="13.54296875" style="135" customWidth="1"/>
    <col min="13" max="16384" width="8.7265625" style="135"/>
  </cols>
  <sheetData>
    <row r="1" spans="1:12" ht="21">
      <c r="A1" s="112" t="s">
        <v>103</v>
      </c>
      <c r="B1" s="106"/>
    </row>
    <row r="2" spans="1:12" ht="17.5">
      <c r="B2" s="89" t="s">
        <v>236</v>
      </c>
    </row>
    <row r="3" spans="1:12">
      <c r="A3" s="71"/>
      <c r="B3" s="72"/>
    </row>
    <row r="4" spans="1:12" ht="17" thickBot="1">
      <c r="A4" s="75" t="s">
        <v>101</v>
      </c>
      <c r="B4" s="69"/>
      <c r="L4" s="107" t="s">
        <v>23</v>
      </c>
    </row>
    <row r="5" spans="1:12" ht="17" customHeight="1" thickTop="1">
      <c r="A5" s="281" t="s">
        <v>37</v>
      </c>
      <c r="B5" s="281"/>
      <c r="C5" s="380" t="s">
        <v>35</v>
      </c>
      <c r="D5" s="382" t="s">
        <v>226</v>
      </c>
      <c r="E5" s="383"/>
      <c r="F5" s="383"/>
      <c r="G5" s="384"/>
      <c r="H5" s="380" t="s">
        <v>227</v>
      </c>
      <c r="I5" s="380"/>
      <c r="J5" s="380"/>
      <c r="K5" s="382"/>
      <c r="L5" s="166" t="s">
        <v>228</v>
      </c>
    </row>
    <row r="6" spans="1:12" ht="12" customHeight="1">
      <c r="A6" s="282"/>
      <c r="B6" s="282"/>
      <c r="C6" s="381"/>
      <c r="D6" s="381" t="s">
        <v>21</v>
      </c>
      <c r="E6" s="385" t="s">
        <v>229</v>
      </c>
      <c r="F6" s="167"/>
      <c r="G6" s="168" t="s">
        <v>230</v>
      </c>
      <c r="H6" s="381" t="s">
        <v>21</v>
      </c>
      <c r="I6" s="385" t="s">
        <v>231</v>
      </c>
      <c r="J6" s="167"/>
      <c r="K6" s="169" t="s">
        <v>232</v>
      </c>
      <c r="L6" s="170" t="s">
        <v>233</v>
      </c>
    </row>
    <row r="7" spans="1:12" ht="12" customHeight="1">
      <c r="A7" s="282"/>
      <c r="B7" s="282"/>
      <c r="C7" s="381"/>
      <c r="D7" s="381"/>
      <c r="E7" s="381"/>
      <c r="F7" s="374" t="s">
        <v>237</v>
      </c>
      <c r="G7" s="375" t="s">
        <v>234</v>
      </c>
      <c r="H7" s="381"/>
      <c r="I7" s="381"/>
      <c r="J7" s="374" t="s">
        <v>237</v>
      </c>
      <c r="K7" s="375" t="s">
        <v>235</v>
      </c>
      <c r="L7" s="378" t="s">
        <v>238</v>
      </c>
    </row>
    <row r="8" spans="1:12" ht="12" customHeight="1">
      <c r="A8" s="282"/>
      <c r="B8" s="282"/>
      <c r="C8" s="381"/>
      <c r="D8" s="381"/>
      <c r="E8" s="381"/>
      <c r="F8" s="374"/>
      <c r="G8" s="376"/>
      <c r="H8" s="381"/>
      <c r="I8" s="381"/>
      <c r="J8" s="374"/>
      <c r="K8" s="376"/>
      <c r="L8" s="378"/>
    </row>
    <row r="9" spans="1:12" ht="12" customHeight="1">
      <c r="A9" s="283"/>
      <c r="B9" s="283"/>
      <c r="C9" s="381"/>
      <c r="D9" s="381"/>
      <c r="E9" s="381"/>
      <c r="F9" s="374"/>
      <c r="G9" s="377"/>
      <c r="H9" s="381"/>
      <c r="I9" s="381"/>
      <c r="J9" s="374"/>
      <c r="K9" s="377"/>
      <c r="L9" s="379"/>
    </row>
    <row r="10" spans="1:12" ht="26.25" customHeight="1">
      <c r="A10" s="288" t="s">
        <v>490</v>
      </c>
      <c r="B10" s="288"/>
      <c r="C10" s="129">
        <v>25122</v>
      </c>
      <c r="D10" s="130">
        <v>15690</v>
      </c>
      <c r="E10" s="130">
        <v>6177</v>
      </c>
      <c r="F10" s="130">
        <v>5061</v>
      </c>
      <c r="G10" s="130">
        <v>9513</v>
      </c>
      <c r="H10" s="130">
        <v>9432</v>
      </c>
      <c r="I10" s="130">
        <v>2798</v>
      </c>
      <c r="J10" s="130">
        <v>881</v>
      </c>
      <c r="K10" s="130">
        <v>6634</v>
      </c>
      <c r="L10" s="130">
        <v>16147</v>
      </c>
    </row>
    <row r="11" spans="1:12" ht="26.25" customHeight="1">
      <c r="A11" s="287" t="s">
        <v>39</v>
      </c>
      <c r="B11" s="287"/>
      <c r="C11" s="119">
        <v>2385</v>
      </c>
      <c r="D11" s="120">
        <v>1355</v>
      </c>
      <c r="E11" s="120">
        <v>584</v>
      </c>
      <c r="F11" s="120">
        <v>480</v>
      </c>
      <c r="G11" s="120">
        <v>771</v>
      </c>
      <c r="H11" s="120">
        <v>1030</v>
      </c>
      <c r="I11" s="120">
        <v>310</v>
      </c>
      <c r="J11" s="120">
        <v>124</v>
      </c>
      <c r="K11" s="120">
        <v>720</v>
      </c>
      <c r="L11" s="120">
        <v>1491</v>
      </c>
    </row>
    <row r="12" spans="1:12" ht="26.25" customHeight="1">
      <c r="A12" s="286" t="s">
        <v>40</v>
      </c>
      <c r="B12" s="286"/>
      <c r="C12" s="132">
        <v>513</v>
      </c>
      <c r="D12" s="117">
        <v>315</v>
      </c>
      <c r="E12" s="117">
        <v>120</v>
      </c>
      <c r="F12" s="117">
        <v>100</v>
      </c>
      <c r="G12" s="117">
        <v>195</v>
      </c>
      <c r="H12" s="117">
        <v>198</v>
      </c>
      <c r="I12" s="117">
        <v>56</v>
      </c>
      <c r="J12" s="117">
        <v>19</v>
      </c>
      <c r="K12" s="117">
        <v>142</v>
      </c>
      <c r="L12" s="117">
        <v>337</v>
      </c>
    </row>
    <row r="13" spans="1:12" ht="26.25" customHeight="1">
      <c r="A13" s="287" t="s">
        <v>41</v>
      </c>
      <c r="B13" s="287"/>
      <c r="C13" s="119">
        <v>2279</v>
      </c>
      <c r="D13" s="120">
        <v>1401</v>
      </c>
      <c r="E13" s="120">
        <v>442</v>
      </c>
      <c r="F13" s="120">
        <v>360</v>
      </c>
      <c r="G13" s="120">
        <v>959</v>
      </c>
      <c r="H13" s="120">
        <v>878</v>
      </c>
      <c r="I13" s="120">
        <v>248</v>
      </c>
      <c r="J13" s="120">
        <v>69</v>
      </c>
      <c r="K13" s="120">
        <v>630</v>
      </c>
      <c r="L13" s="120">
        <v>1589</v>
      </c>
    </row>
    <row r="14" spans="1:12" ht="26.25" customHeight="1">
      <c r="A14" s="286" t="s">
        <v>42</v>
      </c>
      <c r="B14" s="286"/>
      <c r="C14" s="132">
        <v>742</v>
      </c>
      <c r="D14" s="117">
        <v>445</v>
      </c>
      <c r="E14" s="117">
        <v>144</v>
      </c>
      <c r="F14" s="117">
        <v>131</v>
      </c>
      <c r="G14" s="117">
        <v>301</v>
      </c>
      <c r="H14" s="117">
        <v>297</v>
      </c>
      <c r="I14" s="117">
        <v>62</v>
      </c>
      <c r="J14" s="117">
        <v>21</v>
      </c>
      <c r="K14" s="117">
        <v>235</v>
      </c>
      <c r="L14" s="117">
        <v>536</v>
      </c>
    </row>
    <row r="15" spans="1:12" ht="26.25" customHeight="1">
      <c r="A15" s="287" t="s">
        <v>64</v>
      </c>
      <c r="B15" s="287"/>
      <c r="C15" s="119">
        <v>1446</v>
      </c>
      <c r="D15" s="120">
        <v>857</v>
      </c>
      <c r="E15" s="120">
        <v>343</v>
      </c>
      <c r="F15" s="120">
        <v>290</v>
      </c>
      <c r="G15" s="120">
        <v>514</v>
      </c>
      <c r="H15" s="120">
        <v>589</v>
      </c>
      <c r="I15" s="120">
        <v>154</v>
      </c>
      <c r="J15" s="120">
        <v>41</v>
      </c>
      <c r="K15" s="120">
        <v>435</v>
      </c>
      <c r="L15" s="120">
        <v>949</v>
      </c>
    </row>
    <row r="16" spans="1:12" ht="26.25" customHeight="1">
      <c r="A16" s="286" t="s">
        <v>44</v>
      </c>
      <c r="B16" s="286"/>
      <c r="C16" s="132">
        <v>1110</v>
      </c>
      <c r="D16" s="117">
        <v>613</v>
      </c>
      <c r="E16" s="117">
        <v>232</v>
      </c>
      <c r="F16" s="117">
        <v>158</v>
      </c>
      <c r="G16" s="117">
        <v>381</v>
      </c>
      <c r="H16" s="117">
        <v>497</v>
      </c>
      <c r="I16" s="117">
        <v>150</v>
      </c>
      <c r="J16" s="117">
        <v>55</v>
      </c>
      <c r="K16" s="117">
        <v>347</v>
      </c>
      <c r="L16" s="117">
        <v>728</v>
      </c>
    </row>
    <row r="17" spans="1:12" ht="26.25" customHeight="1">
      <c r="A17" s="287" t="s">
        <v>45</v>
      </c>
      <c r="B17" s="287"/>
      <c r="C17" s="119">
        <v>1406</v>
      </c>
      <c r="D17" s="120">
        <v>915</v>
      </c>
      <c r="E17" s="120">
        <v>364</v>
      </c>
      <c r="F17" s="120">
        <v>313</v>
      </c>
      <c r="G17" s="120">
        <v>551</v>
      </c>
      <c r="H17" s="120">
        <v>491</v>
      </c>
      <c r="I17" s="120">
        <v>146</v>
      </c>
      <c r="J17" s="120">
        <v>49</v>
      </c>
      <c r="K17" s="120">
        <v>345</v>
      </c>
      <c r="L17" s="120">
        <v>896</v>
      </c>
    </row>
    <row r="18" spans="1:12" ht="26.25" customHeight="1">
      <c r="A18" s="286" t="s">
        <v>46</v>
      </c>
      <c r="B18" s="286"/>
      <c r="C18" s="132">
        <v>1669</v>
      </c>
      <c r="D18" s="117">
        <v>1118</v>
      </c>
      <c r="E18" s="117">
        <v>528</v>
      </c>
      <c r="F18" s="117">
        <v>471</v>
      </c>
      <c r="G18" s="117">
        <v>590</v>
      </c>
      <c r="H18" s="117">
        <v>551</v>
      </c>
      <c r="I18" s="117">
        <v>174</v>
      </c>
      <c r="J18" s="117">
        <v>52</v>
      </c>
      <c r="K18" s="117">
        <v>377</v>
      </c>
      <c r="L18" s="117">
        <v>967</v>
      </c>
    </row>
    <row r="19" spans="1:12" ht="26.25" customHeight="1">
      <c r="A19" s="287" t="s">
        <v>47</v>
      </c>
      <c r="B19" s="287"/>
      <c r="C19" s="119">
        <v>2472</v>
      </c>
      <c r="D19" s="120">
        <v>1643</v>
      </c>
      <c r="E19" s="120">
        <v>662</v>
      </c>
      <c r="F19" s="120">
        <v>516</v>
      </c>
      <c r="G19" s="120">
        <v>981</v>
      </c>
      <c r="H19" s="120">
        <v>829</v>
      </c>
      <c r="I19" s="120">
        <v>279</v>
      </c>
      <c r="J19" s="120">
        <v>91</v>
      </c>
      <c r="K19" s="120">
        <v>550</v>
      </c>
      <c r="L19" s="120">
        <v>1531</v>
      </c>
    </row>
    <row r="20" spans="1:12" ht="26.25" customHeight="1">
      <c r="A20" s="286" t="s">
        <v>48</v>
      </c>
      <c r="B20" s="286"/>
      <c r="C20" s="132">
        <v>555</v>
      </c>
      <c r="D20" s="117">
        <v>344</v>
      </c>
      <c r="E20" s="117">
        <v>119</v>
      </c>
      <c r="F20" s="117">
        <v>94</v>
      </c>
      <c r="G20" s="117">
        <v>225</v>
      </c>
      <c r="H20" s="117">
        <v>211</v>
      </c>
      <c r="I20" s="117">
        <v>60</v>
      </c>
      <c r="J20" s="117">
        <v>16</v>
      </c>
      <c r="K20" s="117">
        <v>151</v>
      </c>
      <c r="L20" s="117">
        <v>376</v>
      </c>
    </row>
    <row r="21" spans="1:12" ht="26.25" customHeight="1">
      <c r="A21" s="287" t="s">
        <v>49</v>
      </c>
      <c r="B21" s="287"/>
      <c r="C21" s="119">
        <v>1611</v>
      </c>
      <c r="D21" s="120">
        <v>1046</v>
      </c>
      <c r="E21" s="120">
        <v>514</v>
      </c>
      <c r="F21" s="120">
        <v>441</v>
      </c>
      <c r="G21" s="120">
        <v>532</v>
      </c>
      <c r="H21" s="120">
        <v>565</v>
      </c>
      <c r="I21" s="120">
        <v>181</v>
      </c>
      <c r="J21" s="120">
        <v>66</v>
      </c>
      <c r="K21" s="120">
        <v>384</v>
      </c>
      <c r="L21" s="120">
        <v>916</v>
      </c>
    </row>
    <row r="22" spans="1:12" ht="26.25" customHeight="1">
      <c r="A22" s="286" t="s">
        <v>50</v>
      </c>
      <c r="B22" s="286"/>
      <c r="C22" s="132">
        <v>792</v>
      </c>
      <c r="D22" s="117">
        <v>529</v>
      </c>
      <c r="E22" s="117">
        <v>192</v>
      </c>
      <c r="F22" s="117">
        <v>158</v>
      </c>
      <c r="G22" s="117">
        <v>337</v>
      </c>
      <c r="H22" s="117">
        <v>263</v>
      </c>
      <c r="I22" s="117">
        <v>88</v>
      </c>
      <c r="J22" s="117">
        <v>29</v>
      </c>
      <c r="K22" s="117">
        <v>175</v>
      </c>
      <c r="L22" s="117">
        <v>512</v>
      </c>
    </row>
    <row r="23" spans="1:12" ht="26.25" customHeight="1">
      <c r="A23" s="287" t="s">
        <v>51</v>
      </c>
      <c r="B23" s="287"/>
      <c r="C23" s="119">
        <v>774</v>
      </c>
      <c r="D23" s="120">
        <v>438</v>
      </c>
      <c r="E23" s="120">
        <v>126</v>
      </c>
      <c r="F23" s="120">
        <v>92</v>
      </c>
      <c r="G23" s="120">
        <v>312</v>
      </c>
      <c r="H23" s="120">
        <v>336</v>
      </c>
      <c r="I23" s="120">
        <v>81</v>
      </c>
      <c r="J23" s="120">
        <v>16</v>
      </c>
      <c r="K23" s="120">
        <v>255</v>
      </c>
      <c r="L23" s="120">
        <v>567</v>
      </c>
    </row>
    <row r="24" spans="1:12" ht="26.25" customHeight="1">
      <c r="A24" s="286" t="s">
        <v>52</v>
      </c>
      <c r="B24" s="286"/>
      <c r="C24" s="132">
        <v>834</v>
      </c>
      <c r="D24" s="117">
        <v>572</v>
      </c>
      <c r="E24" s="117">
        <v>269</v>
      </c>
      <c r="F24" s="117">
        <v>229</v>
      </c>
      <c r="G24" s="117">
        <v>303</v>
      </c>
      <c r="H24" s="117">
        <v>262</v>
      </c>
      <c r="I24" s="117">
        <v>88</v>
      </c>
      <c r="J24" s="117">
        <v>32</v>
      </c>
      <c r="K24" s="117">
        <v>174</v>
      </c>
      <c r="L24" s="117">
        <v>477</v>
      </c>
    </row>
    <row r="25" spans="1:12" ht="26.25" customHeight="1">
      <c r="A25" s="287" t="s">
        <v>53</v>
      </c>
      <c r="B25" s="287"/>
      <c r="C25" s="119">
        <v>664</v>
      </c>
      <c r="D25" s="120">
        <v>417</v>
      </c>
      <c r="E25" s="120">
        <v>173</v>
      </c>
      <c r="F25" s="120">
        <v>150</v>
      </c>
      <c r="G25" s="120">
        <v>244</v>
      </c>
      <c r="H25" s="120">
        <v>247</v>
      </c>
      <c r="I25" s="120">
        <v>76</v>
      </c>
      <c r="J25" s="120">
        <v>19</v>
      </c>
      <c r="K25" s="120">
        <v>171</v>
      </c>
      <c r="L25" s="120">
        <v>415</v>
      </c>
    </row>
    <row r="26" spans="1:12" ht="26.25" customHeight="1">
      <c r="A26" s="286" t="s">
        <v>54</v>
      </c>
      <c r="B26" s="286"/>
      <c r="C26" s="132">
        <v>481</v>
      </c>
      <c r="D26" s="117">
        <v>276</v>
      </c>
      <c r="E26" s="117">
        <v>89</v>
      </c>
      <c r="F26" s="117">
        <v>78</v>
      </c>
      <c r="G26" s="117">
        <v>187</v>
      </c>
      <c r="H26" s="117">
        <v>205</v>
      </c>
      <c r="I26" s="117">
        <v>45</v>
      </c>
      <c r="J26" s="117">
        <v>12</v>
      </c>
      <c r="K26" s="117">
        <v>160</v>
      </c>
      <c r="L26" s="117">
        <v>347</v>
      </c>
    </row>
    <row r="27" spans="1:12" ht="26.25" customHeight="1">
      <c r="A27" s="287" t="s">
        <v>55</v>
      </c>
      <c r="B27" s="287"/>
      <c r="C27" s="119">
        <v>596</v>
      </c>
      <c r="D27" s="120">
        <v>323</v>
      </c>
      <c r="E27" s="120">
        <v>61</v>
      </c>
      <c r="F27" s="120">
        <v>44</v>
      </c>
      <c r="G27" s="120">
        <v>262</v>
      </c>
      <c r="H27" s="120">
        <v>273</v>
      </c>
      <c r="I27" s="120">
        <v>50</v>
      </c>
      <c r="J27" s="120">
        <v>12</v>
      </c>
      <c r="K27" s="120">
        <v>223</v>
      </c>
      <c r="L27" s="120">
        <v>485</v>
      </c>
    </row>
    <row r="28" spans="1:12" ht="26.25" customHeight="1">
      <c r="A28" s="286" t="s">
        <v>56</v>
      </c>
      <c r="B28" s="286"/>
      <c r="C28" s="132">
        <v>351</v>
      </c>
      <c r="D28" s="117">
        <v>217</v>
      </c>
      <c r="E28" s="117">
        <v>73</v>
      </c>
      <c r="F28" s="117">
        <v>55</v>
      </c>
      <c r="G28" s="117">
        <v>144</v>
      </c>
      <c r="H28" s="117">
        <v>134</v>
      </c>
      <c r="I28" s="117">
        <v>42</v>
      </c>
      <c r="J28" s="117">
        <v>12</v>
      </c>
      <c r="K28" s="117">
        <v>92</v>
      </c>
      <c r="L28" s="117">
        <v>236</v>
      </c>
    </row>
    <row r="29" spans="1:12" ht="26.25" customHeight="1">
      <c r="A29" s="287" t="s">
        <v>57</v>
      </c>
      <c r="B29" s="287"/>
      <c r="C29" s="119">
        <v>646</v>
      </c>
      <c r="D29" s="120">
        <v>456</v>
      </c>
      <c r="E29" s="120">
        <v>185</v>
      </c>
      <c r="F29" s="120">
        <v>160</v>
      </c>
      <c r="G29" s="120">
        <v>271</v>
      </c>
      <c r="H29" s="120">
        <v>190</v>
      </c>
      <c r="I29" s="120">
        <v>54</v>
      </c>
      <c r="J29" s="120">
        <v>17</v>
      </c>
      <c r="K29" s="120">
        <v>136</v>
      </c>
      <c r="L29" s="120">
        <v>407</v>
      </c>
    </row>
    <row r="30" spans="1:12" ht="26.25" customHeight="1">
      <c r="A30" s="286" t="s">
        <v>58</v>
      </c>
      <c r="B30" s="286"/>
      <c r="C30" s="132">
        <v>650</v>
      </c>
      <c r="D30" s="117">
        <v>452</v>
      </c>
      <c r="E30" s="117">
        <v>200</v>
      </c>
      <c r="F30" s="117">
        <v>170</v>
      </c>
      <c r="G30" s="117">
        <v>252</v>
      </c>
      <c r="H30" s="117">
        <v>198</v>
      </c>
      <c r="I30" s="117">
        <v>71</v>
      </c>
      <c r="J30" s="117">
        <v>24</v>
      </c>
      <c r="K30" s="117">
        <v>127</v>
      </c>
      <c r="L30" s="117">
        <v>379</v>
      </c>
    </row>
    <row r="31" spans="1:12" ht="26.25" customHeight="1">
      <c r="A31" s="287" t="s">
        <v>59</v>
      </c>
      <c r="B31" s="287"/>
      <c r="C31" s="119">
        <v>255</v>
      </c>
      <c r="D31" s="120">
        <v>164</v>
      </c>
      <c r="E31" s="120">
        <v>73</v>
      </c>
      <c r="F31" s="120">
        <v>59</v>
      </c>
      <c r="G31" s="120">
        <v>91</v>
      </c>
      <c r="H31" s="120">
        <v>91</v>
      </c>
      <c r="I31" s="120">
        <v>33</v>
      </c>
      <c r="J31" s="120">
        <v>7</v>
      </c>
      <c r="K31" s="120">
        <v>58</v>
      </c>
      <c r="L31" s="120">
        <v>149</v>
      </c>
    </row>
    <row r="32" spans="1:12" ht="26.25" customHeight="1">
      <c r="A32" s="286" t="s">
        <v>60</v>
      </c>
      <c r="B32" s="286"/>
      <c r="C32" s="132">
        <v>465</v>
      </c>
      <c r="D32" s="117">
        <v>279</v>
      </c>
      <c r="E32" s="117">
        <v>110</v>
      </c>
      <c r="F32" s="117">
        <v>88</v>
      </c>
      <c r="G32" s="117">
        <v>169</v>
      </c>
      <c r="H32" s="117">
        <v>186</v>
      </c>
      <c r="I32" s="117">
        <v>56</v>
      </c>
      <c r="J32" s="117">
        <v>17</v>
      </c>
      <c r="K32" s="117">
        <v>130</v>
      </c>
      <c r="L32" s="117">
        <v>299</v>
      </c>
    </row>
    <row r="33" spans="1:12" ht="26.25" customHeight="1">
      <c r="A33" s="287" t="s">
        <v>61</v>
      </c>
      <c r="B33" s="287"/>
      <c r="C33" s="119">
        <v>699</v>
      </c>
      <c r="D33" s="120">
        <v>487</v>
      </c>
      <c r="E33" s="120">
        <v>199</v>
      </c>
      <c r="F33" s="120">
        <v>147</v>
      </c>
      <c r="G33" s="120">
        <v>288</v>
      </c>
      <c r="H33" s="120">
        <v>212</v>
      </c>
      <c r="I33" s="120">
        <v>73</v>
      </c>
      <c r="J33" s="120">
        <v>22</v>
      </c>
      <c r="K33" s="120">
        <v>139</v>
      </c>
      <c r="L33" s="120">
        <v>427</v>
      </c>
    </row>
    <row r="34" spans="1:12" ht="26.25" customHeight="1">
      <c r="A34" s="286" t="s">
        <v>62</v>
      </c>
      <c r="B34" s="286"/>
      <c r="C34" s="132">
        <v>947</v>
      </c>
      <c r="D34" s="117">
        <v>590</v>
      </c>
      <c r="E34" s="117">
        <v>251</v>
      </c>
      <c r="F34" s="117">
        <v>184</v>
      </c>
      <c r="G34" s="117">
        <v>339</v>
      </c>
      <c r="H34" s="117">
        <v>357</v>
      </c>
      <c r="I34" s="117">
        <v>143</v>
      </c>
      <c r="J34" s="117">
        <v>37</v>
      </c>
      <c r="K34" s="117">
        <v>214</v>
      </c>
      <c r="L34" s="117">
        <v>553</v>
      </c>
    </row>
    <row r="35" spans="1:12" ht="26.25" customHeight="1">
      <c r="A35" s="289" t="s">
        <v>63</v>
      </c>
      <c r="B35" s="289"/>
      <c r="C35" s="125">
        <v>780</v>
      </c>
      <c r="D35" s="126">
        <v>438</v>
      </c>
      <c r="E35" s="126">
        <v>124</v>
      </c>
      <c r="F35" s="126">
        <v>93</v>
      </c>
      <c r="G35" s="126">
        <v>314</v>
      </c>
      <c r="H35" s="126">
        <v>342</v>
      </c>
      <c r="I35" s="126">
        <v>78</v>
      </c>
      <c r="J35" s="126">
        <v>22</v>
      </c>
      <c r="K35" s="126">
        <v>264</v>
      </c>
      <c r="L35" s="126">
        <v>578</v>
      </c>
    </row>
  </sheetData>
  <mergeCells count="39">
    <mergeCell ref="A34:B34"/>
    <mergeCell ref="A35:B35"/>
    <mergeCell ref="A28:B28"/>
    <mergeCell ref="A29:B29"/>
    <mergeCell ref="A30:B30"/>
    <mergeCell ref="A31:B31"/>
    <mergeCell ref="A32:B32"/>
    <mergeCell ref="A33:B33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5:B15"/>
    <mergeCell ref="I6:I9"/>
    <mergeCell ref="A10:B10"/>
    <mergeCell ref="A11:B11"/>
    <mergeCell ref="A12:B12"/>
    <mergeCell ref="A13:B13"/>
    <mergeCell ref="A14:B14"/>
    <mergeCell ref="E6:E9"/>
    <mergeCell ref="H6:H9"/>
    <mergeCell ref="D6:D9"/>
    <mergeCell ref="F7:F9"/>
    <mergeCell ref="G7:G9"/>
    <mergeCell ref="J7:J9"/>
    <mergeCell ref="K7:K9"/>
    <mergeCell ref="L7:L9"/>
    <mergeCell ref="A5:B9"/>
    <mergeCell ref="C5:C9"/>
    <mergeCell ref="D5:G5"/>
    <mergeCell ref="H5:K5"/>
  </mergeCells>
  <phoneticPr fontId="5"/>
  <hyperlinks>
    <hyperlink ref="A4" location="目次!A1" display="目次に戻る" xr:uid="{2B839C22-3C24-4788-9AAD-E37CC2096991}"/>
  </hyperlinks>
  <pageMargins left="0.70866141732283472" right="0.70866141732283472" top="1.1811023622047245" bottom="0.23622047244094491" header="0.39370078740157483" footer="0.19685039370078741"/>
  <pageSetup paperSize="9" firstPageNumber="28" orientation="portrait" useFirstPageNumber="1" r:id="rId1"/>
  <headerFooter>
    <oddHeader>&amp;L&amp;"Yu Gothic UI,太字"&amp;12 ２　農業経営体
　(13)　農業所得依存度別経営体数（旧主副業別経営体数）（個人経営体）&amp;R
&amp;"Yu Gothic UI,標準"&amp;10単位：経営体</oddHeader>
    <oddFooter>&amp;C&amp;"Yu Gothic UI,標準"－&amp;P－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X35"/>
  <sheetViews>
    <sheetView zoomScaleNormal="100" zoomScaleSheetLayoutView="100" workbookViewId="0">
      <pane xSplit="2" ySplit="9" topLeftCell="C10" activePane="bottomRight" state="frozen"/>
      <selection activeCell="D16" sqref="D16"/>
      <selection pane="topRight" activeCell="D16" sqref="D16"/>
      <selection pane="bottomLeft" activeCell="D16" sqref="D16"/>
      <selection pane="bottomRight" activeCell="S5" sqref="S5:AH5"/>
    </sheetView>
  </sheetViews>
  <sheetFormatPr defaultRowHeight="16.5"/>
  <cols>
    <col min="1" max="1" width="3.08984375" style="135" customWidth="1"/>
    <col min="2" max="2" width="9.90625" style="135" customWidth="1"/>
    <col min="3" max="50" width="7.6328125" style="135" customWidth="1"/>
    <col min="51" max="16384" width="8.7265625" style="135"/>
  </cols>
  <sheetData>
    <row r="1" spans="1:50" ht="21">
      <c r="A1" s="112" t="s">
        <v>103</v>
      </c>
      <c r="B1" s="106"/>
    </row>
    <row r="2" spans="1:50" ht="17.5">
      <c r="B2" s="89" t="s">
        <v>240</v>
      </c>
    </row>
    <row r="3" spans="1:50">
      <c r="A3" s="71"/>
      <c r="B3" s="72"/>
    </row>
    <row r="4" spans="1:50" ht="17" thickBot="1">
      <c r="A4" s="75" t="s">
        <v>101</v>
      </c>
      <c r="B4" s="69"/>
      <c r="M4" s="107"/>
      <c r="R4" s="107"/>
      <c r="AC4" s="107"/>
      <c r="AH4" s="107"/>
      <c r="AS4" s="107"/>
      <c r="AX4" s="107" t="s">
        <v>449</v>
      </c>
    </row>
    <row r="5" spans="1:50" ht="17" thickTop="1">
      <c r="A5" s="281" t="s">
        <v>37</v>
      </c>
      <c r="B5" s="281"/>
      <c r="C5" s="386" t="s">
        <v>35</v>
      </c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8"/>
      <c r="S5" s="390" t="s">
        <v>88</v>
      </c>
      <c r="T5" s="391"/>
      <c r="U5" s="391"/>
      <c r="V5" s="391"/>
      <c r="W5" s="391"/>
      <c r="X5" s="391"/>
      <c r="Y5" s="391"/>
      <c r="Z5" s="391"/>
      <c r="AA5" s="391"/>
      <c r="AB5" s="391"/>
      <c r="AC5" s="391"/>
      <c r="AD5" s="391"/>
      <c r="AE5" s="391"/>
      <c r="AF5" s="391"/>
      <c r="AG5" s="391"/>
      <c r="AH5" s="392"/>
      <c r="AI5" s="390" t="s">
        <v>25</v>
      </c>
      <c r="AJ5" s="391"/>
      <c r="AK5" s="391"/>
      <c r="AL5" s="391"/>
      <c r="AM5" s="391"/>
      <c r="AN5" s="391"/>
      <c r="AO5" s="391"/>
      <c r="AP5" s="391"/>
      <c r="AQ5" s="391"/>
      <c r="AR5" s="391"/>
      <c r="AS5" s="391"/>
      <c r="AT5" s="391"/>
      <c r="AU5" s="391"/>
      <c r="AV5" s="391"/>
      <c r="AW5" s="391"/>
      <c r="AX5" s="391"/>
    </row>
    <row r="6" spans="1:50" ht="12" customHeight="1">
      <c r="A6" s="282"/>
      <c r="B6" s="282"/>
      <c r="C6" s="389" t="s">
        <v>35</v>
      </c>
      <c r="D6" s="389" t="s">
        <v>157</v>
      </c>
      <c r="E6" s="389" t="s">
        <v>491</v>
      </c>
      <c r="F6" s="389" t="s">
        <v>492</v>
      </c>
      <c r="G6" s="389" t="s">
        <v>493</v>
      </c>
      <c r="H6" s="389" t="s">
        <v>494</v>
      </c>
      <c r="I6" s="389" t="s">
        <v>495</v>
      </c>
      <c r="J6" s="389" t="s">
        <v>496</v>
      </c>
      <c r="K6" s="274" t="s">
        <v>497</v>
      </c>
      <c r="L6" s="389" t="s">
        <v>498</v>
      </c>
      <c r="M6" s="389" t="s">
        <v>499</v>
      </c>
      <c r="N6" s="389" t="s">
        <v>500</v>
      </c>
      <c r="O6" s="389" t="s">
        <v>501</v>
      </c>
      <c r="P6" s="389" t="s">
        <v>502</v>
      </c>
      <c r="Q6" s="389" t="s">
        <v>503</v>
      </c>
      <c r="R6" s="389" t="s">
        <v>158</v>
      </c>
      <c r="S6" s="389" t="s">
        <v>35</v>
      </c>
      <c r="T6" s="389" t="s">
        <v>157</v>
      </c>
      <c r="U6" s="389" t="s">
        <v>491</v>
      </c>
      <c r="V6" s="389" t="s">
        <v>492</v>
      </c>
      <c r="W6" s="389" t="s">
        <v>493</v>
      </c>
      <c r="X6" s="389" t="s">
        <v>494</v>
      </c>
      <c r="Y6" s="389" t="s">
        <v>495</v>
      </c>
      <c r="Z6" s="389" t="s">
        <v>496</v>
      </c>
      <c r="AA6" s="274" t="s">
        <v>497</v>
      </c>
      <c r="AB6" s="389" t="s">
        <v>498</v>
      </c>
      <c r="AC6" s="389" t="s">
        <v>499</v>
      </c>
      <c r="AD6" s="389" t="s">
        <v>500</v>
      </c>
      <c r="AE6" s="389" t="s">
        <v>501</v>
      </c>
      <c r="AF6" s="389" t="s">
        <v>502</v>
      </c>
      <c r="AG6" s="389" t="s">
        <v>503</v>
      </c>
      <c r="AH6" s="389" t="s">
        <v>158</v>
      </c>
      <c r="AI6" s="389" t="s">
        <v>35</v>
      </c>
      <c r="AJ6" s="389" t="s">
        <v>157</v>
      </c>
      <c r="AK6" s="389" t="s">
        <v>491</v>
      </c>
      <c r="AL6" s="389" t="s">
        <v>492</v>
      </c>
      <c r="AM6" s="389" t="s">
        <v>493</v>
      </c>
      <c r="AN6" s="389" t="s">
        <v>494</v>
      </c>
      <c r="AO6" s="389" t="s">
        <v>495</v>
      </c>
      <c r="AP6" s="389" t="s">
        <v>496</v>
      </c>
      <c r="AQ6" s="274" t="s">
        <v>497</v>
      </c>
      <c r="AR6" s="389" t="s">
        <v>498</v>
      </c>
      <c r="AS6" s="389" t="s">
        <v>499</v>
      </c>
      <c r="AT6" s="389" t="s">
        <v>500</v>
      </c>
      <c r="AU6" s="389" t="s">
        <v>501</v>
      </c>
      <c r="AV6" s="389" t="s">
        <v>502</v>
      </c>
      <c r="AW6" s="389" t="s">
        <v>503</v>
      </c>
      <c r="AX6" s="272" t="s">
        <v>158</v>
      </c>
    </row>
    <row r="7" spans="1:50" ht="12" customHeight="1">
      <c r="A7" s="282"/>
      <c r="B7" s="282"/>
      <c r="C7" s="389"/>
      <c r="D7" s="389"/>
      <c r="E7" s="389"/>
      <c r="F7" s="389"/>
      <c r="G7" s="389"/>
      <c r="H7" s="389"/>
      <c r="I7" s="389"/>
      <c r="J7" s="389"/>
      <c r="K7" s="274"/>
      <c r="L7" s="389"/>
      <c r="M7" s="389"/>
      <c r="N7" s="389"/>
      <c r="O7" s="389"/>
      <c r="P7" s="389"/>
      <c r="Q7" s="389"/>
      <c r="R7" s="389"/>
      <c r="S7" s="389"/>
      <c r="T7" s="389"/>
      <c r="U7" s="389"/>
      <c r="V7" s="389"/>
      <c r="W7" s="389"/>
      <c r="X7" s="389"/>
      <c r="Y7" s="389"/>
      <c r="Z7" s="389"/>
      <c r="AA7" s="274"/>
      <c r="AB7" s="389"/>
      <c r="AC7" s="389"/>
      <c r="AD7" s="389"/>
      <c r="AE7" s="389"/>
      <c r="AF7" s="389"/>
      <c r="AG7" s="389"/>
      <c r="AH7" s="389"/>
      <c r="AI7" s="389"/>
      <c r="AJ7" s="389"/>
      <c r="AK7" s="389"/>
      <c r="AL7" s="389"/>
      <c r="AM7" s="389"/>
      <c r="AN7" s="389"/>
      <c r="AO7" s="389"/>
      <c r="AP7" s="389"/>
      <c r="AQ7" s="274"/>
      <c r="AR7" s="389"/>
      <c r="AS7" s="389"/>
      <c r="AT7" s="389"/>
      <c r="AU7" s="389"/>
      <c r="AV7" s="389"/>
      <c r="AW7" s="389"/>
      <c r="AX7" s="272"/>
    </row>
    <row r="8" spans="1:50" ht="12" customHeight="1">
      <c r="A8" s="282"/>
      <c r="B8" s="282"/>
      <c r="C8" s="389"/>
      <c r="D8" s="389"/>
      <c r="E8" s="389"/>
      <c r="F8" s="389"/>
      <c r="G8" s="389"/>
      <c r="H8" s="389"/>
      <c r="I8" s="389"/>
      <c r="J8" s="389"/>
      <c r="K8" s="274"/>
      <c r="L8" s="389"/>
      <c r="M8" s="389"/>
      <c r="N8" s="389"/>
      <c r="O8" s="389"/>
      <c r="P8" s="389"/>
      <c r="Q8" s="389"/>
      <c r="R8" s="389"/>
      <c r="S8" s="389"/>
      <c r="T8" s="389"/>
      <c r="U8" s="389"/>
      <c r="V8" s="389"/>
      <c r="W8" s="389"/>
      <c r="X8" s="389"/>
      <c r="Y8" s="389"/>
      <c r="Z8" s="389"/>
      <c r="AA8" s="274"/>
      <c r="AB8" s="389"/>
      <c r="AC8" s="389"/>
      <c r="AD8" s="389"/>
      <c r="AE8" s="389"/>
      <c r="AF8" s="389"/>
      <c r="AG8" s="389"/>
      <c r="AH8" s="389"/>
      <c r="AI8" s="389"/>
      <c r="AJ8" s="389"/>
      <c r="AK8" s="389"/>
      <c r="AL8" s="389"/>
      <c r="AM8" s="389"/>
      <c r="AN8" s="389"/>
      <c r="AO8" s="389"/>
      <c r="AP8" s="389"/>
      <c r="AQ8" s="274"/>
      <c r="AR8" s="389"/>
      <c r="AS8" s="389"/>
      <c r="AT8" s="389"/>
      <c r="AU8" s="389"/>
      <c r="AV8" s="389"/>
      <c r="AW8" s="389"/>
      <c r="AX8" s="272"/>
    </row>
    <row r="9" spans="1:50" ht="12" customHeight="1">
      <c r="A9" s="283"/>
      <c r="B9" s="283"/>
      <c r="C9" s="389"/>
      <c r="D9" s="389"/>
      <c r="E9" s="389"/>
      <c r="F9" s="389"/>
      <c r="G9" s="389"/>
      <c r="H9" s="389"/>
      <c r="I9" s="389"/>
      <c r="J9" s="389"/>
      <c r="K9" s="274"/>
      <c r="L9" s="389"/>
      <c r="M9" s="389"/>
      <c r="N9" s="389"/>
      <c r="O9" s="389"/>
      <c r="P9" s="389"/>
      <c r="Q9" s="389"/>
      <c r="R9" s="389"/>
      <c r="S9" s="389"/>
      <c r="T9" s="389"/>
      <c r="U9" s="389"/>
      <c r="V9" s="389"/>
      <c r="W9" s="389"/>
      <c r="X9" s="389"/>
      <c r="Y9" s="389"/>
      <c r="Z9" s="389"/>
      <c r="AA9" s="274"/>
      <c r="AB9" s="389"/>
      <c r="AC9" s="389"/>
      <c r="AD9" s="389"/>
      <c r="AE9" s="389"/>
      <c r="AF9" s="389"/>
      <c r="AG9" s="389"/>
      <c r="AH9" s="389"/>
      <c r="AI9" s="389"/>
      <c r="AJ9" s="389"/>
      <c r="AK9" s="389"/>
      <c r="AL9" s="389"/>
      <c r="AM9" s="389"/>
      <c r="AN9" s="389"/>
      <c r="AO9" s="389"/>
      <c r="AP9" s="389"/>
      <c r="AQ9" s="274"/>
      <c r="AR9" s="389"/>
      <c r="AS9" s="389"/>
      <c r="AT9" s="389"/>
      <c r="AU9" s="389"/>
      <c r="AV9" s="389"/>
      <c r="AW9" s="389"/>
      <c r="AX9" s="272"/>
    </row>
    <row r="10" spans="1:50" ht="26.25" customHeight="1">
      <c r="A10" s="288" t="s">
        <v>490</v>
      </c>
      <c r="B10" s="288"/>
      <c r="C10" s="129">
        <v>33575</v>
      </c>
      <c r="D10" s="130">
        <v>19</v>
      </c>
      <c r="E10" s="130">
        <v>128</v>
      </c>
      <c r="F10" s="130">
        <v>278</v>
      </c>
      <c r="G10" s="130">
        <v>450</v>
      </c>
      <c r="H10" s="130">
        <v>802</v>
      </c>
      <c r="I10" s="130">
        <v>1196</v>
      </c>
      <c r="J10" s="130">
        <v>1522</v>
      </c>
      <c r="K10" s="130">
        <v>1513</v>
      </c>
      <c r="L10" s="130">
        <v>1525</v>
      </c>
      <c r="M10" s="130">
        <v>2516</v>
      </c>
      <c r="N10" s="130">
        <v>5111</v>
      </c>
      <c r="O10" s="130">
        <v>7982</v>
      </c>
      <c r="P10" s="130">
        <v>6142</v>
      </c>
      <c r="Q10" s="130">
        <v>2703</v>
      </c>
      <c r="R10" s="130">
        <v>1688</v>
      </c>
      <c r="S10" s="129">
        <v>21228</v>
      </c>
      <c r="T10" s="130">
        <v>11</v>
      </c>
      <c r="U10" s="130">
        <v>102</v>
      </c>
      <c r="V10" s="130">
        <v>217</v>
      </c>
      <c r="W10" s="130">
        <v>343</v>
      </c>
      <c r="X10" s="130">
        <v>568</v>
      </c>
      <c r="Y10" s="130">
        <v>843</v>
      </c>
      <c r="Z10" s="130">
        <v>1052</v>
      </c>
      <c r="AA10" s="130">
        <v>969</v>
      </c>
      <c r="AB10" s="130">
        <v>919</v>
      </c>
      <c r="AC10" s="130">
        <v>1462</v>
      </c>
      <c r="AD10" s="130">
        <v>2945</v>
      </c>
      <c r="AE10" s="130">
        <v>4866</v>
      </c>
      <c r="AF10" s="130">
        <v>4028</v>
      </c>
      <c r="AG10" s="130">
        <v>1778</v>
      </c>
      <c r="AH10" s="130">
        <v>1125</v>
      </c>
      <c r="AI10" s="129">
        <v>12347</v>
      </c>
      <c r="AJ10" s="130">
        <v>8</v>
      </c>
      <c r="AK10" s="130">
        <v>26</v>
      </c>
      <c r="AL10" s="130">
        <v>61</v>
      </c>
      <c r="AM10" s="130">
        <v>107</v>
      </c>
      <c r="AN10" s="130">
        <v>234</v>
      </c>
      <c r="AO10" s="130">
        <v>353</v>
      </c>
      <c r="AP10" s="130">
        <v>470</v>
      </c>
      <c r="AQ10" s="130">
        <v>544</v>
      </c>
      <c r="AR10" s="130">
        <v>606</v>
      </c>
      <c r="AS10" s="130">
        <v>1054</v>
      </c>
      <c r="AT10" s="130">
        <v>2166</v>
      </c>
      <c r="AU10" s="130">
        <v>3116</v>
      </c>
      <c r="AV10" s="130">
        <v>2114</v>
      </c>
      <c r="AW10" s="130">
        <v>925</v>
      </c>
      <c r="AX10" s="130">
        <v>563</v>
      </c>
    </row>
    <row r="11" spans="1:50" ht="26.25" customHeight="1">
      <c r="A11" s="287" t="s">
        <v>39</v>
      </c>
      <c r="B11" s="287"/>
      <c r="C11" s="136">
        <v>3209</v>
      </c>
      <c r="D11" s="120">
        <v>2</v>
      </c>
      <c r="E11" s="120">
        <v>7</v>
      </c>
      <c r="F11" s="120">
        <v>35</v>
      </c>
      <c r="G11" s="120">
        <v>36</v>
      </c>
      <c r="H11" s="120">
        <v>103</v>
      </c>
      <c r="I11" s="120">
        <v>120</v>
      </c>
      <c r="J11" s="120">
        <v>168</v>
      </c>
      <c r="K11" s="120">
        <v>165</v>
      </c>
      <c r="L11" s="120">
        <v>142</v>
      </c>
      <c r="M11" s="120">
        <v>256</v>
      </c>
      <c r="N11" s="120">
        <v>499</v>
      </c>
      <c r="O11" s="120">
        <v>746</v>
      </c>
      <c r="P11" s="120">
        <v>556</v>
      </c>
      <c r="Q11" s="120">
        <v>240</v>
      </c>
      <c r="R11" s="120">
        <v>134</v>
      </c>
      <c r="S11" s="136">
        <v>2027</v>
      </c>
      <c r="T11" s="120">
        <v>2</v>
      </c>
      <c r="U11" s="120">
        <v>6</v>
      </c>
      <c r="V11" s="120">
        <v>28</v>
      </c>
      <c r="W11" s="120">
        <v>30</v>
      </c>
      <c r="X11" s="120">
        <v>71</v>
      </c>
      <c r="Y11" s="120">
        <v>84</v>
      </c>
      <c r="Z11" s="120">
        <v>120</v>
      </c>
      <c r="AA11" s="120">
        <v>101</v>
      </c>
      <c r="AB11" s="120">
        <v>91</v>
      </c>
      <c r="AC11" s="120">
        <v>140</v>
      </c>
      <c r="AD11" s="120">
        <v>274</v>
      </c>
      <c r="AE11" s="120">
        <v>466</v>
      </c>
      <c r="AF11" s="120">
        <v>363</v>
      </c>
      <c r="AG11" s="120">
        <v>168</v>
      </c>
      <c r="AH11" s="120">
        <v>83</v>
      </c>
      <c r="AI11" s="136">
        <v>1182</v>
      </c>
      <c r="AJ11" s="120" t="s">
        <v>80</v>
      </c>
      <c r="AK11" s="120">
        <v>1</v>
      </c>
      <c r="AL11" s="120">
        <v>7</v>
      </c>
      <c r="AM11" s="120">
        <v>6</v>
      </c>
      <c r="AN11" s="120">
        <v>32</v>
      </c>
      <c r="AO11" s="120">
        <v>36</v>
      </c>
      <c r="AP11" s="120">
        <v>48</v>
      </c>
      <c r="AQ11" s="120">
        <v>64</v>
      </c>
      <c r="AR11" s="120">
        <v>51</v>
      </c>
      <c r="AS11" s="120">
        <v>116</v>
      </c>
      <c r="AT11" s="120">
        <v>225</v>
      </c>
      <c r="AU11" s="120">
        <v>280</v>
      </c>
      <c r="AV11" s="120">
        <v>193</v>
      </c>
      <c r="AW11" s="120">
        <v>72</v>
      </c>
      <c r="AX11" s="120">
        <v>51</v>
      </c>
    </row>
    <row r="12" spans="1:50" ht="26.25" customHeight="1">
      <c r="A12" s="286" t="s">
        <v>40</v>
      </c>
      <c r="B12" s="286"/>
      <c r="C12" s="133">
        <v>684</v>
      </c>
      <c r="D12" s="117" t="s">
        <v>80</v>
      </c>
      <c r="E12" s="117">
        <v>1</v>
      </c>
      <c r="F12" s="117">
        <v>10</v>
      </c>
      <c r="G12" s="117">
        <v>8</v>
      </c>
      <c r="H12" s="117">
        <v>10</v>
      </c>
      <c r="I12" s="117">
        <v>21</v>
      </c>
      <c r="J12" s="117">
        <v>25</v>
      </c>
      <c r="K12" s="117">
        <v>46</v>
      </c>
      <c r="L12" s="117">
        <v>35</v>
      </c>
      <c r="M12" s="117">
        <v>38</v>
      </c>
      <c r="N12" s="117">
        <v>84</v>
      </c>
      <c r="O12" s="117">
        <v>145</v>
      </c>
      <c r="P12" s="117">
        <v>140</v>
      </c>
      <c r="Q12" s="117">
        <v>76</v>
      </c>
      <c r="R12" s="117">
        <v>45</v>
      </c>
      <c r="S12" s="133">
        <v>448</v>
      </c>
      <c r="T12" s="117" t="s">
        <v>80</v>
      </c>
      <c r="U12" s="117">
        <v>1</v>
      </c>
      <c r="V12" s="117">
        <v>7</v>
      </c>
      <c r="W12" s="117">
        <v>4</v>
      </c>
      <c r="X12" s="117">
        <v>8</v>
      </c>
      <c r="Y12" s="117">
        <v>14</v>
      </c>
      <c r="Z12" s="117">
        <v>19</v>
      </c>
      <c r="AA12" s="117">
        <v>31</v>
      </c>
      <c r="AB12" s="117">
        <v>20</v>
      </c>
      <c r="AC12" s="117">
        <v>22</v>
      </c>
      <c r="AD12" s="117">
        <v>49</v>
      </c>
      <c r="AE12" s="117">
        <v>92</v>
      </c>
      <c r="AF12" s="117">
        <v>95</v>
      </c>
      <c r="AG12" s="117">
        <v>53</v>
      </c>
      <c r="AH12" s="117">
        <v>33</v>
      </c>
      <c r="AI12" s="133">
        <v>236</v>
      </c>
      <c r="AJ12" s="117" t="s">
        <v>80</v>
      </c>
      <c r="AK12" s="117" t="s">
        <v>80</v>
      </c>
      <c r="AL12" s="117">
        <v>3</v>
      </c>
      <c r="AM12" s="117">
        <v>4</v>
      </c>
      <c r="AN12" s="117">
        <v>2</v>
      </c>
      <c r="AO12" s="117">
        <v>7</v>
      </c>
      <c r="AP12" s="117">
        <v>6</v>
      </c>
      <c r="AQ12" s="117">
        <v>15</v>
      </c>
      <c r="AR12" s="117">
        <v>15</v>
      </c>
      <c r="AS12" s="117">
        <v>16</v>
      </c>
      <c r="AT12" s="117">
        <v>35</v>
      </c>
      <c r="AU12" s="117">
        <v>53</v>
      </c>
      <c r="AV12" s="117">
        <v>45</v>
      </c>
      <c r="AW12" s="117">
        <v>23</v>
      </c>
      <c r="AX12" s="117">
        <v>12</v>
      </c>
    </row>
    <row r="13" spans="1:50" ht="26.25" customHeight="1">
      <c r="A13" s="287" t="s">
        <v>41</v>
      </c>
      <c r="B13" s="287"/>
      <c r="C13" s="136">
        <v>2804</v>
      </c>
      <c r="D13" s="120" t="s">
        <v>80</v>
      </c>
      <c r="E13" s="120">
        <v>9</v>
      </c>
      <c r="F13" s="120">
        <v>13</v>
      </c>
      <c r="G13" s="120">
        <v>36</v>
      </c>
      <c r="H13" s="120">
        <v>67</v>
      </c>
      <c r="I13" s="120">
        <v>95</v>
      </c>
      <c r="J13" s="120">
        <v>113</v>
      </c>
      <c r="K13" s="120">
        <v>98</v>
      </c>
      <c r="L13" s="120">
        <v>122</v>
      </c>
      <c r="M13" s="120">
        <v>186</v>
      </c>
      <c r="N13" s="120">
        <v>422</v>
      </c>
      <c r="O13" s="120">
        <v>724</v>
      </c>
      <c r="P13" s="120">
        <v>569</v>
      </c>
      <c r="Q13" s="120">
        <v>201</v>
      </c>
      <c r="R13" s="120">
        <v>149</v>
      </c>
      <c r="S13" s="136">
        <v>1845</v>
      </c>
      <c r="T13" s="120" t="s">
        <v>80</v>
      </c>
      <c r="U13" s="120">
        <v>8</v>
      </c>
      <c r="V13" s="120">
        <v>12</v>
      </c>
      <c r="W13" s="120">
        <v>29</v>
      </c>
      <c r="X13" s="120">
        <v>45</v>
      </c>
      <c r="Y13" s="120">
        <v>69</v>
      </c>
      <c r="Z13" s="120">
        <v>84</v>
      </c>
      <c r="AA13" s="120">
        <v>62</v>
      </c>
      <c r="AB13" s="120">
        <v>74</v>
      </c>
      <c r="AC13" s="120">
        <v>112</v>
      </c>
      <c r="AD13" s="120">
        <v>251</v>
      </c>
      <c r="AE13" s="120">
        <v>453</v>
      </c>
      <c r="AF13" s="120">
        <v>402</v>
      </c>
      <c r="AG13" s="120">
        <v>138</v>
      </c>
      <c r="AH13" s="120">
        <v>106</v>
      </c>
      <c r="AI13" s="136">
        <v>959</v>
      </c>
      <c r="AJ13" s="120" t="s">
        <v>80</v>
      </c>
      <c r="AK13" s="120">
        <v>1</v>
      </c>
      <c r="AL13" s="120">
        <v>1</v>
      </c>
      <c r="AM13" s="120">
        <v>7</v>
      </c>
      <c r="AN13" s="120">
        <v>22</v>
      </c>
      <c r="AO13" s="120">
        <v>26</v>
      </c>
      <c r="AP13" s="120">
        <v>29</v>
      </c>
      <c r="AQ13" s="120">
        <v>36</v>
      </c>
      <c r="AR13" s="120">
        <v>48</v>
      </c>
      <c r="AS13" s="120">
        <v>74</v>
      </c>
      <c r="AT13" s="120">
        <v>171</v>
      </c>
      <c r="AU13" s="120">
        <v>271</v>
      </c>
      <c r="AV13" s="120">
        <v>167</v>
      </c>
      <c r="AW13" s="120">
        <v>63</v>
      </c>
      <c r="AX13" s="120">
        <v>43</v>
      </c>
    </row>
    <row r="14" spans="1:50" ht="26.25" customHeight="1">
      <c r="A14" s="286" t="s">
        <v>42</v>
      </c>
      <c r="B14" s="286"/>
      <c r="C14" s="133">
        <v>885</v>
      </c>
      <c r="D14" s="117">
        <v>1</v>
      </c>
      <c r="E14" s="117">
        <v>5</v>
      </c>
      <c r="F14" s="117">
        <v>10</v>
      </c>
      <c r="G14" s="117">
        <v>14</v>
      </c>
      <c r="H14" s="117">
        <v>24</v>
      </c>
      <c r="I14" s="117">
        <v>31</v>
      </c>
      <c r="J14" s="117">
        <v>32</v>
      </c>
      <c r="K14" s="117">
        <v>42</v>
      </c>
      <c r="L14" s="117">
        <v>45</v>
      </c>
      <c r="M14" s="117">
        <v>57</v>
      </c>
      <c r="N14" s="117">
        <v>121</v>
      </c>
      <c r="O14" s="117">
        <v>173</v>
      </c>
      <c r="P14" s="117">
        <v>171</v>
      </c>
      <c r="Q14" s="117">
        <v>100</v>
      </c>
      <c r="R14" s="117">
        <v>59</v>
      </c>
      <c r="S14" s="133">
        <v>600</v>
      </c>
      <c r="T14" s="117" t="s">
        <v>80</v>
      </c>
      <c r="U14" s="117">
        <v>4</v>
      </c>
      <c r="V14" s="117">
        <v>9</v>
      </c>
      <c r="W14" s="117">
        <v>10</v>
      </c>
      <c r="X14" s="117">
        <v>19</v>
      </c>
      <c r="Y14" s="117">
        <v>21</v>
      </c>
      <c r="Z14" s="117">
        <v>20</v>
      </c>
      <c r="AA14" s="117">
        <v>18</v>
      </c>
      <c r="AB14" s="117">
        <v>26</v>
      </c>
      <c r="AC14" s="117">
        <v>33</v>
      </c>
      <c r="AD14" s="117">
        <v>75</v>
      </c>
      <c r="AE14" s="117">
        <v>122</v>
      </c>
      <c r="AF14" s="117">
        <v>119</v>
      </c>
      <c r="AG14" s="117">
        <v>72</v>
      </c>
      <c r="AH14" s="117">
        <v>52</v>
      </c>
      <c r="AI14" s="133">
        <v>285</v>
      </c>
      <c r="AJ14" s="117">
        <v>1</v>
      </c>
      <c r="AK14" s="117">
        <v>1</v>
      </c>
      <c r="AL14" s="117">
        <v>1</v>
      </c>
      <c r="AM14" s="117">
        <v>4</v>
      </c>
      <c r="AN14" s="117">
        <v>5</v>
      </c>
      <c r="AO14" s="117">
        <v>10</v>
      </c>
      <c r="AP14" s="117">
        <v>12</v>
      </c>
      <c r="AQ14" s="117">
        <v>24</v>
      </c>
      <c r="AR14" s="117">
        <v>19</v>
      </c>
      <c r="AS14" s="117">
        <v>24</v>
      </c>
      <c r="AT14" s="117">
        <v>46</v>
      </c>
      <c r="AU14" s="117">
        <v>51</v>
      </c>
      <c r="AV14" s="117">
        <v>52</v>
      </c>
      <c r="AW14" s="117">
        <v>28</v>
      </c>
      <c r="AX14" s="117">
        <v>7</v>
      </c>
    </row>
    <row r="15" spans="1:50" ht="26.25" customHeight="1">
      <c r="A15" s="287" t="s">
        <v>64</v>
      </c>
      <c r="B15" s="287"/>
      <c r="C15" s="136">
        <v>1844</v>
      </c>
      <c r="D15" s="120">
        <v>2</v>
      </c>
      <c r="E15" s="120">
        <v>6</v>
      </c>
      <c r="F15" s="120">
        <v>16</v>
      </c>
      <c r="G15" s="120">
        <v>38</v>
      </c>
      <c r="H15" s="120">
        <v>32</v>
      </c>
      <c r="I15" s="120">
        <v>68</v>
      </c>
      <c r="J15" s="120">
        <v>107</v>
      </c>
      <c r="K15" s="120">
        <v>72</v>
      </c>
      <c r="L15" s="120">
        <v>81</v>
      </c>
      <c r="M15" s="120">
        <v>136</v>
      </c>
      <c r="N15" s="120">
        <v>263</v>
      </c>
      <c r="O15" s="120">
        <v>429</v>
      </c>
      <c r="P15" s="120">
        <v>349</v>
      </c>
      <c r="Q15" s="120">
        <v>147</v>
      </c>
      <c r="R15" s="120">
        <v>98</v>
      </c>
      <c r="S15" s="136">
        <v>1159</v>
      </c>
      <c r="T15" s="120">
        <v>2</v>
      </c>
      <c r="U15" s="120">
        <v>6</v>
      </c>
      <c r="V15" s="120">
        <v>12</v>
      </c>
      <c r="W15" s="120">
        <v>27</v>
      </c>
      <c r="X15" s="120">
        <v>22</v>
      </c>
      <c r="Y15" s="120">
        <v>46</v>
      </c>
      <c r="Z15" s="120">
        <v>75</v>
      </c>
      <c r="AA15" s="120">
        <v>42</v>
      </c>
      <c r="AB15" s="120">
        <v>55</v>
      </c>
      <c r="AC15" s="120">
        <v>82</v>
      </c>
      <c r="AD15" s="120">
        <v>142</v>
      </c>
      <c r="AE15" s="120">
        <v>249</v>
      </c>
      <c r="AF15" s="120">
        <v>232</v>
      </c>
      <c r="AG15" s="120">
        <v>94</v>
      </c>
      <c r="AH15" s="120">
        <v>73</v>
      </c>
      <c r="AI15" s="136">
        <v>685</v>
      </c>
      <c r="AJ15" s="120" t="s">
        <v>80</v>
      </c>
      <c r="AK15" s="120" t="s">
        <v>80</v>
      </c>
      <c r="AL15" s="120">
        <v>4</v>
      </c>
      <c r="AM15" s="120">
        <v>11</v>
      </c>
      <c r="AN15" s="120">
        <v>10</v>
      </c>
      <c r="AO15" s="120">
        <v>22</v>
      </c>
      <c r="AP15" s="120">
        <v>32</v>
      </c>
      <c r="AQ15" s="120">
        <v>30</v>
      </c>
      <c r="AR15" s="120">
        <v>26</v>
      </c>
      <c r="AS15" s="120">
        <v>54</v>
      </c>
      <c r="AT15" s="120">
        <v>121</v>
      </c>
      <c r="AU15" s="120">
        <v>180</v>
      </c>
      <c r="AV15" s="120">
        <v>117</v>
      </c>
      <c r="AW15" s="120">
        <v>53</v>
      </c>
      <c r="AX15" s="120">
        <v>25</v>
      </c>
    </row>
    <row r="16" spans="1:50" ht="26.25" customHeight="1">
      <c r="A16" s="286" t="s">
        <v>44</v>
      </c>
      <c r="B16" s="286"/>
      <c r="C16" s="133">
        <v>1339</v>
      </c>
      <c r="D16" s="117">
        <v>1</v>
      </c>
      <c r="E16" s="117">
        <v>5</v>
      </c>
      <c r="F16" s="117">
        <v>10</v>
      </c>
      <c r="G16" s="117">
        <v>15</v>
      </c>
      <c r="H16" s="117">
        <v>25</v>
      </c>
      <c r="I16" s="117">
        <v>36</v>
      </c>
      <c r="J16" s="117">
        <v>49</v>
      </c>
      <c r="K16" s="117">
        <v>50</v>
      </c>
      <c r="L16" s="117">
        <v>60</v>
      </c>
      <c r="M16" s="117">
        <v>83</v>
      </c>
      <c r="N16" s="117">
        <v>184</v>
      </c>
      <c r="O16" s="117">
        <v>342</v>
      </c>
      <c r="P16" s="117">
        <v>253</v>
      </c>
      <c r="Q16" s="117">
        <v>144</v>
      </c>
      <c r="R16" s="117">
        <v>82</v>
      </c>
      <c r="S16" s="133">
        <v>864</v>
      </c>
      <c r="T16" s="117" t="s">
        <v>80</v>
      </c>
      <c r="U16" s="117">
        <v>4</v>
      </c>
      <c r="V16" s="117">
        <v>7</v>
      </c>
      <c r="W16" s="117">
        <v>10</v>
      </c>
      <c r="X16" s="117">
        <v>19</v>
      </c>
      <c r="Y16" s="117">
        <v>27</v>
      </c>
      <c r="Z16" s="117">
        <v>35</v>
      </c>
      <c r="AA16" s="117">
        <v>32</v>
      </c>
      <c r="AB16" s="117">
        <v>38</v>
      </c>
      <c r="AC16" s="117">
        <v>49</v>
      </c>
      <c r="AD16" s="117">
        <v>103</v>
      </c>
      <c r="AE16" s="117">
        <v>221</v>
      </c>
      <c r="AF16" s="117">
        <v>169</v>
      </c>
      <c r="AG16" s="117">
        <v>91</v>
      </c>
      <c r="AH16" s="117">
        <v>59</v>
      </c>
      <c r="AI16" s="133">
        <v>475</v>
      </c>
      <c r="AJ16" s="117">
        <v>1</v>
      </c>
      <c r="AK16" s="117">
        <v>1</v>
      </c>
      <c r="AL16" s="117">
        <v>3</v>
      </c>
      <c r="AM16" s="117">
        <v>5</v>
      </c>
      <c r="AN16" s="117">
        <v>6</v>
      </c>
      <c r="AO16" s="117">
        <v>9</v>
      </c>
      <c r="AP16" s="117">
        <v>14</v>
      </c>
      <c r="AQ16" s="117">
        <v>18</v>
      </c>
      <c r="AR16" s="117">
        <v>22</v>
      </c>
      <c r="AS16" s="117">
        <v>34</v>
      </c>
      <c r="AT16" s="117">
        <v>81</v>
      </c>
      <c r="AU16" s="117">
        <v>121</v>
      </c>
      <c r="AV16" s="117">
        <v>84</v>
      </c>
      <c r="AW16" s="117">
        <v>53</v>
      </c>
      <c r="AX16" s="117">
        <v>23</v>
      </c>
    </row>
    <row r="17" spans="1:50" ht="26.25" customHeight="1">
      <c r="A17" s="287" t="s">
        <v>45</v>
      </c>
      <c r="B17" s="287"/>
      <c r="C17" s="136">
        <v>1972</v>
      </c>
      <c r="D17" s="120">
        <v>1</v>
      </c>
      <c r="E17" s="120">
        <v>5</v>
      </c>
      <c r="F17" s="120">
        <v>10</v>
      </c>
      <c r="G17" s="120">
        <v>33</v>
      </c>
      <c r="H17" s="120">
        <v>42</v>
      </c>
      <c r="I17" s="120">
        <v>63</v>
      </c>
      <c r="J17" s="120">
        <v>98</v>
      </c>
      <c r="K17" s="120">
        <v>73</v>
      </c>
      <c r="L17" s="120">
        <v>97</v>
      </c>
      <c r="M17" s="120">
        <v>150</v>
      </c>
      <c r="N17" s="120">
        <v>319</v>
      </c>
      <c r="O17" s="120">
        <v>491</v>
      </c>
      <c r="P17" s="120">
        <v>371</v>
      </c>
      <c r="Q17" s="120">
        <v>143</v>
      </c>
      <c r="R17" s="120">
        <v>76</v>
      </c>
      <c r="S17" s="136">
        <v>1246</v>
      </c>
      <c r="T17" s="120">
        <v>1</v>
      </c>
      <c r="U17" s="120">
        <v>3</v>
      </c>
      <c r="V17" s="120">
        <v>9</v>
      </c>
      <c r="W17" s="120">
        <v>23</v>
      </c>
      <c r="X17" s="120">
        <v>29</v>
      </c>
      <c r="Y17" s="120">
        <v>44</v>
      </c>
      <c r="Z17" s="120">
        <v>64</v>
      </c>
      <c r="AA17" s="120">
        <v>45</v>
      </c>
      <c r="AB17" s="120">
        <v>60</v>
      </c>
      <c r="AC17" s="120">
        <v>79</v>
      </c>
      <c r="AD17" s="120">
        <v>191</v>
      </c>
      <c r="AE17" s="120">
        <v>295</v>
      </c>
      <c r="AF17" s="120">
        <v>253</v>
      </c>
      <c r="AG17" s="120">
        <v>96</v>
      </c>
      <c r="AH17" s="120">
        <v>54</v>
      </c>
      <c r="AI17" s="136">
        <v>726</v>
      </c>
      <c r="AJ17" s="120" t="s">
        <v>80</v>
      </c>
      <c r="AK17" s="120">
        <v>2</v>
      </c>
      <c r="AL17" s="120">
        <v>1</v>
      </c>
      <c r="AM17" s="120">
        <v>10</v>
      </c>
      <c r="AN17" s="120">
        <v>13</v>
      </c>
      <c r="AO17" s="120">
        <v>19</v>
      </c>
      <c r="AP17" s="120">
        <v>34</v>
      </c>
      <c r="AQ17" s="120">
        <v>28</v>
      </c>
      <c r="AR17" s="120">
        <v>37</v>
      </c>
      <c r="AS17" s="120">
        <v>71</v>
      </c>
      <c r="AT17" s="120">
        <v>128</v>
      </c>
      <c r="AU17" s="120">
        <v>196</v>
      </c>
      <c r="AV17" s="120">
        <v>118</v>
      </c>
      <c r="AW17" s="120">
        <v>47</v>
      </c>
      <c r="AX17" s="120">
        <v>22</v>
      </c>
    </row>
    <row r="18" spans="1:50" ht="26.25" customHeight="1">
      <c r="A18" s="286" t="s">
        <v>46</v>
      </c>
      <c r="B18" s="286"/>
      <c r="C18" s="133">
        <v>2508</v>
      </c>
      <c r="D18" s="117" t="s">
        <v>80</v>
      </c>
      <c r="E18" s="117">
        <v>10</v>
      </c>
      <c r="F18" s="117">
        <v>25</v>
      </c>
      <c r="G18" s="117">
        <v>43</v>
      </c>
      <c r="H18" s="117">
        <v>78</v>
      </c>
      <c r="I18" s="117">
        <v>99</v>
      </c>
      <c r="J18" s="117">
        <v>128</v>
      </c>
      <c r="K18" s="117">
        <v>169</v>
      </c>
      <c r="L18" s="117">
        <v>139</v>
      </c>
      <c r="M18" s="117">
        <v>208</v>
      </c>
      <c r="N18" s="117">
        <v>375</v>
      </c>
      <c r="O18" s="117">
        <v>528</v>
      </c>
      <c r="P18" s="117">
        <v>420</v>
      </c>
      <c r="Q18" s="117">
        <v>175</v>
      </c>
      <c r="R18" s="117">
        <v>111</v>
      </c>
      <c r="S18" s="133">
        <v>1521</v>
      </c>
      <c r="T18" s="117" t="s">
        <v>80</v>
      </c>
      <c r="U18" s="117">
        <v>9</v>
      </c>
      <c r="V18" s="117">
        <v>16</v>
      </c>
      <c r="W18" s="117">
        <v>29</v>
      </c>
      <c r="X18" s="117">
        <v>54</v>
      </c>
      <c r="Y18" s="117">
        <v>64</v>
      </c>
      <c r="Z18" s="117">
        <v>90</v>
      </c>
      <c r="AA18" s="117">
        <v>113</v>
      </c>
      <c r="AB18" s="117">
        <v>66</v>
      </c>
      <c r="AC18" s="117">
        <v>122</v>
      </c>
      <c r="AD18" s="117">
        <v>218</v>
      </c>
      <c r="AE18" s="117">
        <v>302</v>
      </c>
      <c r="AF18" s="117">
        <v>258</v>
      </c>
      <c r="AG18" s="117">
        <v>111</v>
      </c>
      <c r="AH18" s="117">
        <v>69</v>
      </c>
      <c r="AI18" s="133">
        <v>987</v>
      </c>
      <c r="AJ18" s="117" t="s">
        <v>80</v>
      </c>
      <c r="AK18" s="117">
        <v>1</v>
      </c>
      <c r="AL18" s="117">
        <v>9</v>
      </c>
      <c r="AM18" s="117">
        <v>14</v>
      </c>
      <c r="AN18" s="117">
        <v>24</v>
      </c>
      <c r="AO18" s="117">
        <v>35</v>
      </c>
      <c r="AP18" s="117">
        <v>38</v>
      </c>
      <c r="AQ18" s="117">
        <v>56</v>
      </c>
      <c r="AR18" s="117">
        <v>73</v>
      </c>
      <c r="AS18" s="117">
        <v>86</v>
      </c>
      <c r="AT18" s="117">
        <v>157</v>
      </c>
      <c r="AU18" s="117">
        <v>226</v>
      </c>
      <c r="AV18" s="117">
        <v>162</v>
      </c>
      <c r="AW18" s="117">
        <v>64</v>
      </c>
      <c r="AX18" s="117">
        <v>42</v>
      </c>
    </row>
    <row r="19" spans="1:50" ht="26.25" customHeight="1">
      <c r="A19" s="287" t="s">
        <v>47</v>
      </c>
      <c r="B19" s="287"/>
      <c r="C19" s="136">
        <v>3337</v>
      </c>
      <c r="D19" s="120">
        <v>1</v>
      </c>
      <c r="E19" s="120">
        <v>14</v>
      </c>
      <c r="F19" s="120">
        <v>26</v>
      </c>
      <c r="G19" s="120">
        <v>36</v>
      </c>
      <c r="H19" s="120">
        <v>71</v>
      </c>
      <c r="I19" s="120">
        <v>115</v>
      </c>
      <c r="J19" s="120">
        <v>141</v>
      </c>
      <c r="K19" s="120">
        <v>150</v>
      </c>
      <c r="L19" s="120">
        <v>128</v>
      </c>
      <c r="M19" s="120">
        <v>287</v>
      </c>
      <c r="N19" s="120">
        <v>531</v>
      </c>
      <c r="O19" s="120">
        <v>813</v>
      </c>
      <c r="P19" s="120">
        <v>612</v>
      </c>
      <c r="Q19" s="120">
        <v>260</v>
      </c>
      <c r="R19" s="120">
        <v>152</v>
      </c>
      <c r="S19" s="136">
        <v>2126</v>
      </c>
      <c r="T19" s="120" t="s">
        <v>80</v>
      </c>
      <c r="U19" s="120">
        <v>13</v>
      </c>
      <c r="V19" s="120">
        <v>18</v>
      </c>
      <c r="W19" s="120">
        <v>29</v>
      </c>
      <c r="X19" s="120">
        <v>58</v>
      </c>
      <c r="Y19" s="120">
        <v>91</v>
      </c>
      <c r="Z19" s="120">
        <v>101</v>
      </c>
      <c r="AA19" s="120">
        <v>105</v>
      </c>
      <c r="AB19" s="120">
        <v>80</v>
      </c>
      <c r="AC19" s="120">
        <v>175</v>
      </c>
      <c r="AD19" s="120">
        <v>312</v>
      </c>
      <c r="AE19" s="120">
        <v>483</v>
      </c>
      <c r="AF19" s="120">
        <v>401</v>
      </c>
      <c r="AG19" s="120">
        <v>163</v>
      </c>
      <c r="AH19" s="120">
        <v>97</v>
      </c>
      <c r="AI19" s="136">
        <v>1211</v>
      </c>
      <c r="AJ19" s="120">
        <v>1</v>
      </c>
      <c r="AK19" s="120">
        <v>1</v>
      </c>
      <c r="AL19" s="120">
        <v>8</v>
      </c>
      <c r="AM19" s="120">
        <v>7</v>
      </c>
      <c r="AN19" s="120">
        <v>13</v>
      </c>
      <c r="AO19" s="120">
        <v>24</v>
      </c>
      <c r="AP19" s="120">
        <v>40</v>
      </c>
      <c r="AQ19" s="120">
        <v>45</v>
      </c>
      <c r="AR19" s="120">
        <v>48</v>
      </c>
      <c r="AS19" s="120">
        <v>112</v>
      </c>
      <c r="AT19" s="120">
        <v>219</v>
      </c>
      <c r="AU19" s="120">
        <v>330</v>
      </c>
      <c r="AV19" s="120">
        <v>211</v>
      </c>
      <c r="AW19" s="120">
        <v>97</v>
      </c>
      <c r="AX19" s="120">
        <v>55</v>
      </c>
    </row>
    <row r="20" spans="1:50" ht="26.25" customHeight="1">
      <c r="A20" s="286" t="s">
        <v>48</v>
      </c>
      <c r="B20" s="286"/>
      <c r="C20" s="133">
        <v>675</v>
      </c>
      <c r="D20" s="117">
        <v>2</v>
      </c>
      <c r="E20" s="117">
        <v>1</v>
      </c>
      <c r="F20" s="117">
        <v>3</v>
      </c>
      <c r="G20" s="117">
        <v>9</v>
      </c>
      <c r="H20" s="117">
        <v>10</v>
      </c>
      <c r="I20" s="117">
        <v>26</v>
      </c>
      <c r="J20" s="117">
        <v>19</v>
      </c>
      <c r="K20" s="117">
        <v>18</v>
      </c>
      <c r="L20" s="117">
        <v>27</v>
      </c>
      <c r="M20" s="117">
        <v>60</v>
      </c>
      <c r="N20" s="117">
        <v>111</v>
      </c>
      <c r="O20" s="117">
        <v>187</v>
      </c>
      <c r="P20" s="117">
        <v>131</v>
      </c>
      <c r="Q20" s="117">
        <v>48</v>
      </c>
      <c r="R20" s="117">
        <v>23</v>
      </c>
      <c r="S20" s="133">
        <v>430</v>
      </c>
      <c r="T20" s="117">
        <v>2</v>
      </c>
      <c r="U20" s="117" t="s">
        <v>80</v>
      </c>
      <c r="V20" s="117">
        <v>2</v>
      </c>
      <c r="W20" s="117">
        <v>8</v>
      </c>
      <c r="X20" s="117">
        <v>6</v>
      </c>
      <c r="Y20" s="117">
        <v>18</v>
      </c>
      <c r="Z20" s="117">
        <v>9</v>
      </c>
      <c r="AA20" s="117">
        <v>11</v>
      </c>
      <c r="AB20" s="117">
        <v>19</v>
      </c>
      <c r="AC20" s="117">
        <v>31</v>
      </c>
      <c r="AD20" s="117">
        <v>60</v>
      </c>
      <c r="AE20" s="117">
        <v>118</v>
      </c>
      <c r="AF20" s="117">
        <v>95</v>
      </c>
      <c r="AG20" s="117">
        <v>33</v>
      </c>
      <c r="AH20" s="117">
        <v>18</v>
      </c>
      <c r="AI20" s="133">
        <v>245</v>
      </c>
      <c r="AJ20" s="117" t="s">
        <v>80</v>
      </c>
      <c r="AK20" s="117">
        <v>1</v>
      </c>
      <c r="AL20" s="117">
        <v>1</v>
      </c>
      <c r="AM20" s="117">
        <v>1</v>
      </c>
      <c r="AN20" s="117">
        <v>4</v>
      </c>
      <c r="AO20" s="117">
        <v>8</v>
      </c>
      <c r="AP20" s="117">
        <v>10</v>
      </c>
      <c r="AQ20" s="117">
        <v>7</v>
      </c>
      <c r="AR20" s="117">
        <v>8</v>
      </c>
      <c r="AS20" s="117">
        <v>29</v>
      </c>
      <c r="AT20" s="117">
        <v>51</v>
      </c>
      <c r="AU20" s="117">
        <v>69</v>
      </c>
      <c r="AV20" s="117">
        <v>36</v>
      </c>
      <c r="AW20" s="117">
        <v>15</v>
      </c>
      <c r="AX20" s="117">
        <v>5</v>
      </c>
    </row>
    <row r="21" spans="1:50" ht="26.25" customHeight="1">
      <c r="A21" s="287" t="s">
        <v>49</v>
      </c>
      <c r="B21" s="287"/>
      <c r="C21" s="136">
        <v>2389</v>
      </c>
      <c r="D21" s="120">
        <v>1</v>
      </c>
      <c r="E21" s="120">
        <v>19</v>
      </c>
      <c r="F21" s="120">
        <v>15</v>
      </c>
      <c r="G21" s="120">
        <v>40</v>
      </c>
      <c r="H21" s="120">
        <v>56</v>
      </c>
      <c r="I21" s="120">
        <v>103</v>
      </c>
      <c r="J21" s="120">
        <v>135</v>
      </c>
      <c r="K21" s="120">
        <v>129</v>
      </c>
      <c r="L21" s="120">
        <v>131</v>
      </c>
      <c r="M21" s="120">
        <v>214</v>
      </c>
      <c r="N21" s="120">
        <v>378</v>
      </c>
      <c r="O21" s="120">
        <v>518</v>
      </c>
      <c r="P21" s="120">
        <v>359</v>
      </c>
      <c r="Q21" s="120">
        <v>177</v>
      </c>
      <c r="R21" s="120">
        <v>114</v>
      </c>
      <c r="S21" s="136">
        <v>1445</v>
      </c>
      <c r="T21" s="120">
        <v>1</v>
      </c>
      <c r="U21" s="120">
        <v>17</v>
      </c>
      <c r="V21" s="120">
        <v>12</v>
      </c>
      <c r="W21" s="120">
        <v>31</v>
      </c>
      <c r="X21" s="120">
        <v>42</v>
      </c>
      <c r="Y21" s="120">
        <v>69</v>
      </c>
      <c r="Z21" s="120">
        <v>83</v>
      </c>
      <c r="AA21" s="120">
        <v>88</v>
      </c>
      <c r="AB21" s="120">
        <v>75</v>
      </c>
      <c r="AC21" s="120">
        <v>122</v>
      </c>
      <c r="AD21" s="120">
        <v>226</v>
      </c>
      <c r="AE21" s="120">
        <v>309</v>
      </c>
      <c r="AF21" s="120">
        <v>211</v>
      </c>
      <c r="AG21" s="120">
        <v>97</v>
      </c>
      <c r="AH21" s="120">
        <v>62</v>
      </c>
      <c r="AI21" s="136">
        <v>944</v>
      </c>
      <c r="AJ21" s="120" t="s">
        <v>80</v>
      </c>
      <c r="AK21" s="120">
        <v>2</v>
      </c>
      <c r="AL21" s="120">
        <v>3</v>
      </c>
      <c r="AM21" s="120">
        <v>9</v>
      </c>
      <c r="AN21" s="120">
        <v>14</v>
      </c>
      <c r="AO21" s="120">
        <v>34</v>
      </c>
      <c r="AP21" s="120">
        <v>52</v>
      </c>
      <c r="AQ21" s="120">
        <v>41</v>
      </c>
      <c r="AR21" s="120">
        <v>56</v>
      </c>
      <c r="AS21" s="120">
        <v>92</v>
      </c>
      <c r="AT21" s="120">
        <v>152</v>
      </c>
      <c r="AU21" s="120">
        <v>209</v>
      </c>
      <c r="AV21" s="120">
        <v>148</v>
      </c>
      <c r="AW21" s="120">
        <v>80</v>
      </c>
      <c r="AX21" s="120">
        <v>52</v>
      </c>
    </row>
    <row r="22" spans="1:50" ht="26.25" customHeight="1">
      <c r="A22" s="286" t="s">
        <v>50</v>
      </c>
      <c r="B22" s="286"/>
      <c r="C22" s="133">
        <v>1082</v>
      </c>
      <c r="D22" s="117">
        <v>2</v>
      </c>
      <c r="E22" s="117">
        <v>4</v>
      </c>
      <c r="F22" s="117">
        <v>6</v>
      </c>
      <c r="G22" s="117">
        <v>12</v>
      </c>
      <c r="H22" s="117">
        <v>24</v>
      </c>
      <c r="I22" s="117">
        <v>36</v>
      </c>
      <c r="J22" s="117">
        <v>63</v>
      </c>
      <c r="K22" s="117">
        <v>37</v>
      </c>
      <c r="L22" s="117">
        <v>42</v>
      </c>
      <c r="M22" s="117">
        <v>70</v>
      </c>
      <c r="N22" s="117">
        <v>167</v>
      </c>
      <c r="O22" s="117">
        <v>296</v>
      </c>
      <c r="P22" s="117">
        <v>201</v>
      </c>
      <c r="Q22" s="117">
        <v>69</v>
      </c>
      <c r="R22" s="117">
        <v>53</v>
      </c>
      <c r="S22" s="133">
        <v>688</v>
      </c>
      <c r="T22" s="117">
        <v>1</v>
      </c>
      <c r="U22" s="117">
        <v>4</v>
      </c>
      <c r="V22" s="117">
        <v>5</v>
      </c>
      <c r="W22" s="117">
        <v>9</v>
      </c>
      <c r="X22" s="117">
        <v>20</v>
      </c>
      <c r="Y22" s="117">
        <v>25</v>
      </c>
      <c r="Z22" s="117">
        <v>51</v>
      </c>
      <c r="AA22" s="117">
        <v>26</v>
      </c>
      <c r="AB22" s="117">
        <v>27</v>
      </c>
      <c r="AC22" s="117">
        <v>42</v>
      </c>
      <c r="AD22" s="117">
        <v>85</v>
      </c>
      <c r="AE22" s="117">
        <v>173</v>
      </c>
      <c r="AF22" s="117">
        <v>136</v>
      </c>
      <c r="AG22" s="117">
        <v>50</v>
      </c>
      <c r="AH22" s="117">
        <v>34</v>
      </c>
      <c r="AI22" s="133">
        <v>394</v>
      </c>
      <c r="AJ22" s="117">
        <v>1</v>
      </c>
      <c r="AK22" s="117" t="s">
        <v>80</v>
      </c>
      <c r="AL22" s="117">
        <v>1</v>
      </c>
      <c r="AM22" s="117">
        <v>3</v>
      </c>
      <c r="AN22" s="117">
        <v>4</v>
      </c>
      <c r="AO22" s="117">
        <v>11</v>
      </c>
      <c r="AP22" s="117">
        <v>12</v>
      </c>
      <c r="AQ22" s="117">
        <v>11</v>
      </c>
      <c r="AR22" s="117">
        <v>15</v>
      </c>
      <c r="AS22" s="117">
        <v>28</v>
      </c>
      <c r="AT22" s="117">
        <v>82</v>
      </c>
      <c r="AU22" s="117">
        <v>123</v>
      </c>
      <c r="AV22" s="117">
        <v>65</v>
      </c>
      <c r="AW22" s="117">
        <v>19</v>
      </c>
      <c r="AX22" s="117">
        <v>19</v>
      </c>
    </row>
    <row r="23" spans="1:50" ht="26.25" customHeight="1">
      <c r="A23" s="287" t="s">
        <v>51</v>
      </c>
      <c r="B23" s="287"/>
      <c r="C23" s="136">
        <v>917</v>
      </c>
      <c r="D23" s="120" t="s">
        <v>80</v>
      </c>
      <c r="E23" s="120">
        <v>2</v>
      </c>
      <c r="F23" s="120">
        <v>6</v>
      </c>
      <c r="G23" s="120">
        <v>4</v>
      </c>
      <c r="H23" s="120">
        <v>25</v>
      </c>
      <c r="I23" s="120">
        <v>28</v>
      </c>
      <c r="J23" s="120">
        <v>22</v>
      </c>
      <c r="K23" s="120">
        <v>21</v>
      </c>
      <c r="L23" s="120">
        <v>34</v>
      </c>
      <c r="M23" s="120">
        <v>62</v>
      </c>
      <c r="N23" s="120">
        <v>140</v>
      </c>
      <c r="O23" s="120">
        <v>217</v>
      </c>
      <c r="P23" s="120">
        <v>216</v>
      </c>
      <c r="Q23" s="120">
        <v>78</v>
      </c>
      <c r="R23" s="120">
        <v>62</v>
      </c>
      <c r="S23" s="136">
        <v>607</v>
      </c>
      <c r="T23" s="120" t="s">
        <v>80</v>
      </c>
      <c r="U23" s="120">
        <v>1</v>
      </c>
      <c r="V23" s="120">
        <v>6</v>
      </c>
      <c r="W23" s="120">
        <v>4</v>
      </c>
      <c r="X23" s="120">
        <v>16</v>
      </c>
      <c r="Y23" s="120">
        <v>19</v>
      </c>
      <c r="Z23" s="120">
        <v>20</v>
      </c>
      <c r="AA23" s="120">
        <v>13</v>
      </c>
      <c r="AB23" s="120">
        <v>19</v>
      </c>
      <c r="AC23" s="120">
        <v>44</v>
      </c>
      <c r="AD23" s="120">
        <v>90</v>
      </c>
      <c r="AE23" s="120">
        <v>132</v>
      </c>
      <c r="AF23" s="120">
        <v>157</v>
      </c>
      <c r="AG23" s="120">
        <v>50</v>
      </c>
      <c r="AH23" s="120">
        <v>36</v>
      </c>
      <c r="AI23" s="136">
        <v>310</v>
      </c>
      <c r="AJ23" s="120" t="s">
        <v>80</v>
      </c>
      <c r="AK23" s="120">
        <v>1</v>
      </c>
      <c r="AL23" s="120" t="s">
        <v>80</v>
      </c>
      <c r="AM23" s="120" t="s">
        <v>80</v>
      </c>
      <c r="AN23" s="120">
        <v>9</v>
      </c>
      <c r="AO23" s="120">
        <v>9</v>
      </c>
      <c r="AP23" s="120">
        <v>2</v>
      </c>
      <c r="AQ23" s="120">
        <v>8</v>
      </c>
      <c r="AR23" s="120">
        <v>15</v>
      </c>
      <c r="AS23" s="120">
        <v>18</v>
      </c>
      <c r="AT23" s="120">
        <v>50</v>
      </c>
      <c r="AU23" s="120">
        <v>85</v>
      </c>
      <c r="AV23" s="120">
        <v>59</v>
      </c>
      <c r="AW23" s="120">
        <v>28</v>
      </c>
      <c r="AX23" s="120">
        <v>26</v>
      </c>
    </row>
    <row r="24" spans="1:50" ht="26.25" customHeight="1">
      <c r="A24" s="286" t="s">
        <v>52</v>
      </c>
      <c r="B24" s="286"/>
      <c r="C24" s="133">
        <v>1329</v>
      </c>
      <c r="D24" s="117" t="s">
        <v>80</v>
      </c>
      <c r="E24" s="117">
        <v>2</v>
      </c>
      <c r="F24" s="117">
        <v>10</v>
      </c>
      <c r="G24" s="117">
        <v>21</v>
      </c>
      <c r="H24" s="117">
        <v>33</v>
      </c>
      <c r="I24" s="117">
        <v>51</v>
      </c>
      <c r="J24" s="117">
        <v>74</v>
      </c>
      <c r="K24" s="117">
        <v>74</v>
      </c>
      <c r="L24" s="117">
        <v>50</v>
      </c>
      <c r="M24" s="117">
        <v>98</v>
      </c>
      <c r="N24" s="117">
        <v>196</v>
      </c>
      <c r="O24" s="117">
        <v>322</v>
      </c>
      <c r="P24" s="117">
        <v>217</v>
      </c>
      <c r="Q24" s="117">
        <v>121</v>
      </c>
      <c r="R24" s="117">
        <v>60</v>
      </c>
      <c r="S24" s="133">
        <v>800</v>
      </c>
      <c r="T24" s="117" t="s">
        <v>80</v>
      </c>
      <c r="U24" s="117">
        <v>2</v>
      </c>
      <c r="V24" s="117">
        <v>9</v>
      </c>
      <c r="W24" s="117">
        <v>18</v>
      </c>
      <c r="X24" s="117">
        <v>23</v>
      </c>
      <c r="Y24" s="117">
        <v>34</v>
      </c>
      <c r="Z24" s="117">
        <v>50</v>
      </c>
      <c r="AA24" s="117">
        <v>38</v>
      </c>
      <c r="AB24" s="117">
        <v>26</v>
      </c>
      <c r="AC24" s="117">
        <v>54</v>
      </c>
      <c r="AD24" s="117">
        <v>109</v>
      </c>
      <c r="AE24" s="117">
        <v>182</v>
      </c>
      <c r="AF24" s="117">
        <v>136</v>
      </c>
      <c r="AG24" s="117">
        <v>76</v>
      </c>
      <c r="AH24" s="117">
        <v>43</v>
      </c>
      <c r="AI24" s="133">
        <v>529</v>
      </c>
      <c r="AJ24" s="117" t="s">
        <v>80</v>
      </c>
      <c r="AK24" s="117" t="s">
        <v>80</v>
      </c>
      <c r="AL24" s="117">
        <v>1</v>
      </c>
      <c r="AM24" s="117">
        <v>3</v>
      </c>
      <c r="AN24" s="117">
        <v>10</v>
      </c>
      <c r="AO24" s="117">
        <v>17</v>
      </c>
      <c r="AP24" s="117">
        <v>24</v>
      </c>
      <c r="AQ24" s="117">
        <v>36</v>
      </c>
      <c r="AR24" s="117">
        <v>24</v>
      </c>
      <c r="AS24" s="117">
        <v>44</v>
      </c>
      <c r="AT24" s="117">
        <v>87</v>
      </c>
      <c r="AU24" s="117">
        <v>140</v>
      </c>
      <c r="AV24" s="117">
        <v>81</v>
      </c>
      <c r="AW24" s="117">
        <v>45</v>
      </c>
      <c r="AX24" s="117">
        <v>17</v>
      </c>
    </row>
    <row r="25" spans="1:50" ht="26.25" customHeight="1">
      <c r="A25" s="287" t="s">
        <v>53</v>
      </c>
      <c r="B25" s="287"/>
      <c r="C25" s="136">
        <v>916</v>
      </c>
      <c r="D25" s="120">
        <v>1</v>
      </c>
      <c r="E25" s="120">
        <v>4</v>
      </c>
      <c r="F25" s="120">
        <v>11</v>
      </c>
      <c r="G25" s="120">
        <v>11</v>
      </c>
      <c r="H25" s="120">
        <v>22</v>
      </c>
      <c r="I25" s="120">
        <v>46</v>
      </c>
      <c r="J25" s="120">
        <v>38</v>
      </c>
      <c r="K25" s="120">
        <v>38</v>
      </c>
      <c r="L25" s="120">
        <v>39</v>
      </c>
      <c r="M25" s="120">
        <v>75</v>
      </c>
      <c r="N25" s="120">
        <v>164</v>
      </c>
      <c r="O25" s="120">
        <v>238</v>
      </c>
      <c r="P25" s="120">
        <v>131</v>
      </c>
      <c r="Q25" s="120">
        <v>63</v>
      </c>
      <c r="R25" s="120">
        <v>35</v>
      </c>
      <c r="S25" s="136">
        <v>560</v>
      </c>
      <c r="T25" s="120">
        <v>1</v>
      </c>
      <c r="U25" s="120" t="s">
        <v>80</v>
      </c>
      <c r="V25" s="120">
        <v>6</v>
      </c>
      <c r="W25" s="120">
        <v>8</v>
      </c>
      <c r="X25" s="120">
        <v>13</v>
      </c>
      <c r="Y25" s="120">
        <v>34</v>
      </c>
      <c r="Z25" s="120">
        <v>28</v>
      </c>
      <c r="AA25" s="120">
        <v>23</v>
      </c>
      <c r="AB25" s="120">
        <v>21</v>
      </c>
      <c r="AC25" s="120">
        <v>43</v>
      </c>
      <c r="AD25" s="120">
        <v>81</v>
      </c>
      <c r="AE25" s="120">
        <v>157</v>
      </c>
      <c r="AF25" s="120">
        <v>80</v>
      </c>
      <c r="AG25" s="120">
        <v>45</v>
      </c>
      <c r="AH25" s="120">
        <v>20</v>
      </c>
      <c r="AI25" s="136">
        <v>356</v>
      </c>
      <c r="AJ25" s="120" t="s">
        <v>80</v>
      </c>
      <c r="AK25" s="120">
        <v>4</v>
      </c>
      <c r="AL25" s="120">
        <v>5</v>
      </c>
      <c r="AM25" s="120">
        <v>3</v>
      </c>
      <c r="AN25" s="120">
        <v>9</v>
      </c>
      <c r="AO25" s="120">
        <v>12</v>
      </c>
      <c r="AP25" s="120">
        <v>10</v>
      </c>
      <c r="AQ25" s="120">
        <v>15</v>
      </c>
      <c r="AR25" s="120">
        <v>18</v>
      </c>
      <c r="AS25" s="120">
        <v>32</v>
      </c>
      <c r="AT25" s="120">
        <v>83</v>
      </c>
      <c r="AU25" s="120">
        <v>81</v>
      </c>
      <c r="AV25" s="120">
        <v>51</v>
      </c>
      <c r="AW25" s="120">
        <v>18</v>
      </c>
      <c r="AX25" s="120">
        <v>15</v>
      </c>
    </row>
    <row r="26" spans="1:50" ht="26.25" customHeight="1">
      <c r="A26" s="286" t="s">
        <v>54</v>
      </c>
      <c r="B26" s="286"/>
      <c r="C26" s="133">
        <v>565</v>
      </c>
      <c r="D26" s="117" t="s">
        <v>80</v>
      </c>
      <c r="E26" s="117">
        <v>1</v>
      </c>
      <c r="F26" s="117">
        <v>10</v>
      </c>
      <c r="G26" s="117">
        <v>5</v>
      </c>
      <c r="H26" s="117">
        <v>7</v>
      </c>
      <c r="I26" s="117">
        <v>16</v>
      </c>
      <c r="J26" s="117">
        <v>31</v>
      </c>
      <c r="K26" s="117">
        <v>15</v>
      </c>
      <c r="L26" s="117">
        <v>22</v>
      </c>
      <c r="M26" s="117">
        <v>42</v>
      </c>
      <c r="N26" s="117">
        <v>79</v>
      </c>
      <c r="O26" s="117">
        <v>144</v>
      </c>
      <c r="P26" s="117">
        <v>121</v>
      </c>
      <c r="Q26" s="117">
        <v>48</v>
      </c>
      <c r="R26" s="117">
        <v>24</v>
      </c>
      <c r="S26" s="133">
        <v>382</v>
      </c>
      <c r="T26" s="117" t="s">
        <v>80</v>
      </c>
      <c r="U26" s="117">
        <v>1</v>
      </c>
      <c r="V26" s="117">
        <v>9</v>
      </c>
      <c r="W26" s="117">
        <v>5</v>
      </c>
      <c r="X26" s="117">
        <v>5</v>
      </c>
      <c r="Y26" s="117">
        <v>11</v>
      </c>
      <c r="Z26" s="117">
        <v>21</v>
      </c>
      <c r="AA26" s="117">
        <v>11</v>
      </c>
      <c r="AB26" s="117">
        <v>16</v>
      </c>
      <c r="AC26" s="117">
        <v>27</v>
      </c>
      <c r="AD26" s="117">
        <v>47</v>
      </c>
      <c r="AE26" s="117">
        <v>90</v>
      </c>
      <c r="AF26" s="117">
        <v>85</v>
      </c>
      <c r="AG26" s="117">
        <v>34</v>
      </c>
      <c r="AH26" s="117">
        <v>20</v>
      </c>
      <c r="AI26" s="133">
        <v>183</v>
      </c>
      <c r="AJ26" s="117" t="s">
        <v>80</v>
      </c>
      <c r="AK26" s="117" t="s">
        <v>80</v>
      </c>
      <c r="AL26" s="117">
        <v>1</v>
      </c>
      <c r="AM26" s="117" t="s">
        <v>80</v>
      </c>
      <c r="AN26" s="117">
        <v>2</v>
      </c>
      <c r="AO26" s="117">
        <v>5</v>
      </c>
      <c r="AP26" s="117">
        <v>10</v>
      </c>
      <c r="AQ26" s="117">
        <v>4</v>
      </c>
      <c r="AR26" s="117">
        <v>6</v>
      </c>
      <c r="AS26" s="117">
        <v>15</v>
      </c>
      <c r="AT26" s="117">
        <v>32</v>
      </c>
      <c r="AU26" s="117">
        <v>54</v>
      </c>
      <c r="AV26" s="117">
        <v>36</v>
      </c>
      <c r="AW26" s="117">
        <v>14</v>
      </c>
      <c r="AX26" s="117">
        <v>4</v>
      </c>
    </row>
    <row r="27" spans="1:50" ht="26.25" customHeight="1">
      <c r="A27" s="287" t="s">
        <v>55</v>
      </c>
      <c r="B27" s="287"/>
      <c r="C27" s="136">
        <v>568</v>
      </c>
      <c r="D27" s="120" t="s">
        <v>80</v>
      </c>
      <c r="E27" s="120">
        <v>1</v>
      </c>
      <c r="F27" s="120">
        <v>1</v>
      </c>
      <c r="G27" s="120">
        <v>4</v>
      </c>
      <c r="H27" s="120">
        <v>9</v>
      </c>
      <c r="I27" s="120">
        <v>7</v>
      </c>
      <c r="J27" s="120">
        <v>8</v>
      </c>
      <c r="K27" s="120">
        <v>17</v>
      </c>
      <c r="L27" s="120">
        <v>19</v>
      </c>
      <c r="M27" s="120">
        <v>30</v>
      </c>
      <c r="N27" s="120">
        <v>93</v>
      </c>
      <c r="O27" s="120">
        <v>135</v>
      </c>
      <c r="P27" s="120">
        <v>145</v>
      </c>
      <c r="Q27" s="120">
        <v>60</v>
      </c>
      <c r="R27" s="120">
        <v>39</v>
      </c>
      <c r="S27" s="136">
        <v>390</v>
      </c>
      <c r="T27" s="120" t="s">
        <v>80</v>
      </c>
      <c r="U27" s="120">
        <v>1</v>
      </c>
      <c r="V27" s="120">
        <v>1</v>
      </c>
      <c r="W27" s="120">
        <v>2</v>
      </c>
      <c r="X27" s="120">
        <v>7</v>
      </c>
      <c r="Y27" s="120">
        <v>6</v>
      </c>
      <c r="Z27" s="120">
        <v>5</v>
      </c>
      <c r="AA27" s="120">
        <v>13</v>
      </c>
      <c r="AB27" s="120">
        <v>11</v>
      </c>
      <c r="AC27" s="120">
        <v>17</v>
      </c>
      <c r="AD27" s="120">
        <v>66</v>
      </c>
      <c r="AE27" s="120">
        <v>82</v>
      </c>
      <c r="AF27" s="120">
        <v>100</v>
      </c>
      <c r="AG27" s="120">
        <v>50</v>
      </c>
      <c r="AH27" s="120">
        <v>29</v>
      </c>
      <c r="AI27" s="136">
        <v>178</v>
      </c>
      <c r="AJ27" s="120" t="s">
        <v>80</v>
      </c>
      <c r="AK27" s="120" t="s">
        <v>80</v>
      </c>
      <c r="AL27" s="120" t="s">
        <v>80</v>
      </c>
      <c r="AM27" s="120">
        <v>2</v>
      </c>
      <c r="AN27" s="120">
        <v>2</v>
      </c>
      <c r="AO27" s="120">
        <v>1</v>
      </c>
      <c r="AP27" s="120">
        <v>3</v>
      </c>
      <c r="AQ27" s="120">
        <v>4</v>
      </c>
      <c r="AR27" s="120">
        <v>8</v>
      </c>
      <c r="AS27" s="120">
        <v>13</v>
      </c>
      <c r="AT27" s="120">
        <v>27</v>
      </c>
      <c r="AU27" s="120">
        <v>53</v>
      </c>
      <c r="AV27" s="120">
        <v>45</v>
      </c>
      <c r="AW27" s="120">
        <v>10</v>
      </c>
      <c r="AX27" s="120">
        <v>10</v>
      </c>
    </row>
    <row r="28" spans="1:50" ht="26.25" customHeight="1">
      <c r="A28" s="286" t="s">
        <v>56</v>
      </c>
      <c r="B28" s="286"/>
      <c r="C28" s="133">
        <v>480</v>
      </c>
      <c r="D28" s="117" t="s">
        <v>80</v>
      </c>
      <c r="E28" s="117">
        <v>1</v>
      </c>
      <c r="F28" s="117">
        <v>6</v>
      </c>
      <c r="G28" s="117">
        <v>5</v>
      </c>
      <c r="H28" s="117">
        <v>10</v>
      </c>
      <c r="I28" s="117">
        <v>15</v>
      </c>
      <c r="J28" s="117">
        <v>17</v>
      </c>
      <c r="K28" s="117">
        <v>27</v>
      </c>
      <c r="L28" s="117">
        <v>16</v>
      </c>
      <c r="M28" s="117">
        <v>33</v>
      </c>
      <c r="N28" s="117">
        <v>71</v>
      </c>
      <c r="O28" s="117">
        <v>111</v>
      </c>
      <c r="P28" s="117">
        <v>102</v>
      </c>
      <c r="Q28" s="117">
        <v>36</v>
      </c>
      <c r="R28" s="117">
        <v>30</v>
      </c>
      <c r="S28" s="133">
        <v>309</v>
      </c>
      <c r="T28" s="117" t="s">
        <v>80</v>
      </c>
      <c r="U28" s="117">
        <v>1</v>
      </c>
      <c r="V28" s="117">
        <v>4</v>
      </c>
      <c r="W28" s="117">
        <v>5</v>
      </c>
      <c r="X28" s="117">
        <v>8</v>
      </c>
      <c r="Y28" s="117">
        <v>14</v>
      </c>
      <c r="Z28" s="117">
        <v>13</v>
      </c>
      <c r="AA28" s="117">
        <v>18</v>
      </c>
      <c r="AB28" s="117">
        <v>11</v>
      </c>
      <c r="AC28" s="117">
        <v>21</v>
      </c>
      <c r="AD28" s="117">
        <v>45</v>
      </c>
      <c r="AE28" s="117">
        <v>66</v>
      </c>
      <c r="AF28" s="117">
        <v>61</v>
      </c>
      <c r="AG28" s="117">
        <v>23</v>
      </c>
      <c r="AH28" s="117">
        <v>19</v>
      </c>
      <c r="AI28" s="133">
        <v>171</v>
      </c>
      <c r="AJ28" s="117" t="s">
        <v>80</v>
      </c>
      <c r="AK28" s="117" t="s">
        <v>80</v>
      </c>
      <c r="AL28" s="117">
        <v>2</v>
      </c>
      <c r="AM28" s="117" t="s">
        <v>80</v>
      </c>
      <c r="AN28" s="117">
        <v>2</v>
      </c>
      <c r="AO28" s="117">
        <v>1</v>
      </c>
      <c r="AP28" s="117">
        <v>4</v>
      </c>
      <c r="AQ28" s="117">
        <v>9</v>
      </c>
      <c r="AR28" s="117">
        <v>5</v>
      </c>
      <c r="AS28" s="117">
        <v>12</v>
      </c>
      <c r="AT28" s="117">
        <v>26</v>
      </c>
      <c r="AU28" s="117">
        <v>45</v>
      </c>
      <c r="AV28" s="117">
        <v>41</v>
      </c>
      <c r="AW28" s="117">
        <v>13</v>
      </c>
      <c r="AX28" s="117">
        <v>11</v>
      </c>
    </row>
    <row r="29" spans="1:50" ht="26.25" customHeight="1">
      <c r="A29" s="287" t="s">
        <v>57</v>
      </c>
      <c r="B29" s="287"/>
      <c r="C29" s="136">
        <v>962</v>
      </c>
      <c r="D29" s="120" t="s">
        <v>80</v>
      </c>
      <c r="E29" s="120">
        <v>8</v>
      </c>
      <c r="F29" s="120">
        <v>11</v>
      </c>
      <c r="G29" s="120">
        <v>11</v>
      </c>
      <c r="H29" s="120">
        <v>28</v>
      </c>
      <c r="I29" s="120">
        <v>41</v>
      </c>
      <c r="J29" s="120">
        <v>41</v>
      </c>
      <c r="K29" s="120">
        <v>56</v>
      </c>
      <c r="L29" s="120">
        <v>45</v>
      </c>
      <c r="M29" s="120">
        <v>67</v>
      </c>
      <c r="N29" s="120">
        <v>165</v>
      </c>
      <c r="O29" s="120">
        <v>215</v>
      </c>
      <c r="P29" s="120">
        <v>170</v>
      </c>
      <c r="Q29" s="120">
        <v>60</v>
      </c>
      <c r="R29" s="120">
        <v>44</v>
      </c>
      <c r="S29" s="136">
        <v>591</v>
      </c>
      <c r="T29" s="120" t="s">
        <v>80</v>
      </c>
      <c r="U29" s="120">
        <v>6</v>
      </c>
      <c r="V29" s="120">
        <v>9</v>
      </c>
      <c r="W29" s="120">
        <v>9</v>
      </c>
      <c r="X29" s="120">
        <v>18</v>
      </c>
      <c r="Y29" s="120">
        <v>28</v>
      </c>
      <c r="Z29" s="120">
        <v>29</v>
      </c>
      <c r="AA29" s="120">
        <v>39</v>
      </c>
      <c r="AB29" s="120">
        <v>24</v>
      </c>
      <c r="AC29" s="120">
        <v>32</v>
      </c>
      <c r="AD29" s="120">
        <v>85</v>
      </c>
      <c r="AE29" s="120">
        <v>135</v>
      </c>
      <c r="AF29" s="120">
        <v>106</v>
      </c>
      <c r="AG29" s="120">
        <v>40</v>
      </c>
      <c r="AH29" s="120">
        <v>31</v>
      </c>
      <c r="AI29" s="136">
        <v>371</v>
      </c>
      <c r="AJ29" s="120" t="s">
        <v>80</v>
      </c>
      <c r="AK29" s="120">
        <v>2</v>
      </c>
      <c r="AL29" s="120">
        <v>2</v>
      </c>
      <c r="AM29" s="120">
        <v>2</v>
      </c>
      <c r="AN29" s="120">
        <v>10</v>
      </c>
      <c r="AO29" s="120">
        <v>13</v>
      </c>
      <c r="AP29" s="120">
        <v>12</v>
      </c>
      <c r="AQ29" s="120">
        <v>17</v>
      </c>
      <c r="AR29" s="120">
        <v>21</v>
      </c>
      <c r="AS29" s="120">
        <v>35</v>
      </c>
      <c r="AT29" s="120">
        <v>80</v>
      </c>
      <c r="AU29" s="120">
        <v>80</v>
      </c>
      <c r="AV29" s="120">
        <v>64</v>
      </c>
      <c r="AW29" s="120">
        <v>20</v>
      </c>
      <c r="AX29" s="120">
        <v>13</v>
      </c>
    </row>
    <row r="30" spans="1:50" ht="26.25" customHeight="1">
      <c r="A30" s="286" t="s">
        <v>58</v>
      </c>
      <c r="B30" s="286"/>
      <c r="C30" s="133">
        <v>967</v>
      </c>
      <c r="D30" s="117">
        <v>2</v>
      </c>
      <c r="E30" s="117">
        <v>6</v>
      </c>
      <c r="F30" s="117">
        <v>5</v>
      </c>
      <c r="G30" s="117">
        <v>18</v>
      </c>
      <c r="H30" s="117">
        <v>24</v>
      </c>
      <c r="I30" s="117">
        <v>45</v>
      </c>
      <c r="J30" s="117">
        <v>47</v>
      </c>
      <c r="K30" s="117">
        <v>48</v>
      </c>
      <c r="L30" s="117">
        <v>50</v>
      </c>
      <c r="M30" s="117">
        <v>66</v>
      </c>
      <c r="N30" s="117">
        <v>130</v>
      </c>
      <c r="O30" s="117">
        <v>234</v>
      </c>
      <c r="P30" s="117">
        <v>157</v>
      </c>
      <c r="Q30" s="117">
        <v>92</v>
      </c>
      <c r="R30" s="117">
        <v>43</v>
      </c>
      <c r="S30" s="133">
        <v>595</v>
      </c>
      <c r="T30" s="117" t="s">
        <v>80</v>
      </c>
      <c r="U30" s="117">
        <v>4</v>
      </c>
      <c r="V30" s="117">
        <v>2</v>
      </c>
      <c r="W30" s="117">
        <v>14</v>
      </c>
      <c r="X30" s="117">
        <v>12</v>
      </c>
      <c r="Y30" s="117">
        <v>31</v>
      </c>
      <c r="Z30" s="117">
        <v>28</v>
      </c>
      <c r="AA30" s="117">
        <v>31</v>
      </c>
      <c r="AB30" s="117">
        <v>36</v>
      </c>
      <c r="AC30" s="117">
        <v>38</v>
      </c>
      <c r="AD30" s="117">
        <v>70</v>
      </c>
      <c r="AE30" s="117">
        <v>151</v>
      </c>
      <c r="AF30" s="117">
        <v>88</v>
      </c>
      <c r="AG30" s="117">
        <v>62</v>
      </c>
      <c r="AH30" s="117">
        <v>28</v>
      </c>
      <c r="AI30" s="133">
        <v>372</v>
      </c>
      <c r="AJ30" s="117">
        <v>2</v>
      </c>
      <c r="AK30" s="117">
        <v>2</v>
      </c>
      <c r="AL30" s="117">
        <v>3</v>
      </c>
      <c r="AM30" s="117">
        <v>4</v>
      </c>
      <c r="AN30" s="117">
        <v>12</v>
      </c>
      <c r="AO30" s="117">
        <v>14</v>
      </c>
      <c r="AP30" s="117">
        <v>19</v>
      </c>
      <c r="AQ30" s="117">
        <v>17</v>
      </c>
      <c r="AR30" s="117">
        <v>14</v>
      </c>
      <c r="AS30" s="117">
        <v>28</v>
      </c>
      <c r="AT30" s="117">
        <v>60</v>
      </c>
      <c r="AU30" s="117">
        <v>83</v>
      </c>
      <c r="AV30" s="117">
        <v>69</v>
      </c>
      <c r="AW30" s="117">
        <v>30</v>
      </c>
      <c r="AX30" s="117">
        <v>15</v>
      </c>
    </row>
    <row r="31" spans="1:50" ht="26.25" customHeight="1">
      <c r="A31" s="287" t="s">
        <v>59</v>
      </c>
      <c r="B31" s="287"/>
      <c r="C31" s="136">
        <v>363</v>
      </c>
      <c r="D31" s="120" t="s">
        <v>80</v>
      </c>
      <c r="E31" s="120" t="s">
        <v>80</v>
      </c>
      <c r="F31" s="120">
        <v>4</v>
      </c>
      <c r="G31" s="120">
        <v>11</v>
      </c>
      <c r="H31" s="120">
        <v>11</v>
      </c>
      <c r="I31" s="120">
        <v>6</v>
      </c>
      <c r="J31" s="120">
        <v>12</v>
      </c>
      <c r="K31" s="120">
        <v>13</v>
      </c>
      <c r="L31" s="120">
        <v>24</v>
      </c>
      <c r="M31" s="120">
        <v>22</v>
      </c>
      <c r="N31" s="120">
        <v>55</v>
      </c>
      <c r="O31" s="120">
        <v>75</v>
      </c>
      <c r="P31" s="120">
        <v>61</v>
      </c>
      <c r="Q31" s="120">
        <v>47</v>
      </c>
      <c r="R31" s="120">
        <v>22</v>
      </c>
      <c r="S31" s="136">
        <v>220</v>
      </c>
      <c r="T31" s="120" t="s">
        <v>80</v>
      </c>
      <c r="U31" s="120" t="s">
        <v>80</v>
      </c>
      <c r="V31" s="120">
        <v>4</v>
      </c>
      <c r="W31" s="120">
        <v>9</v>
      </c>
      <c r="X31" s="120">
        <v>7</v>
      </c>
      <c r="Y31" s="120">
        <v>4</v>
      </c>
      <c r="Z31" s="120">
        <v>9</v>
      </c>
      <c r="AA31" s="120">
        <v>8</v>
      </c>
      <c r="AB31" s="120">
        <v>14</v>
      </c>
      <c r="AC31" s="120">
        <v>13</v>
      </c>
      <c r="AD31" s="120">
        <v>31</v>
      </c>
      <c r="AE31" s="120">
        <v>42</v>
      </c>
      <c r="AF31" s="120">
        <v>36</v>
      </c>
      <c r="AG31" s="120">
        <v>32</v>
      </c>
      <c r="AH31" s="120">
        <v>11</v>
      </c>
      <c r="AI31" s="136">
        <v>143</v>
      </c>
      <c r="AJ31" s="120" t="s">
        <v>80</v>
      </c>
      <c r="AK31" s="120" t="s">
        <v>80</v>
      </c>
      <c r="AL31" s="120" t="s">
        <v>80</v>
      </c>
      <c r="AM31" s="120">
        <v>2</v>
      </c>
      <c r="AN31" s="120">
        <v>4</v>
      </c>
      <c r="AO31" s="120">
        <v>2</v>
      </c>
      <c r="AP31" s="120">
        <v>3</v>
      </c>
      <c r="AQ31" s="120">
        <v>5</v>
      </c>
      <c r="AR31" s="120">
        <v>10</v>
      </c>
      <c r="AS31" s="120">
        <v>9</v>
      </c>
      <c r="AT31" s="120">
        <v>24</v>
      </c>
      <c r="AU31" s="120">
        <v>33</v>
      </c>
      <c r="AV31" s="120">
        <v>25</v>
      </c>
      <c r="AW31" s="120">
        <v>15</v>
      </c>
      <c r="AX31" s="120">
        <v>11</v>
      </c>
    </row>
    <row r="32" spans="1:50" ht="26.25" customHeight="1">
      <c r="A32" s="286" t="s">
        <v>60</v>
      </c>
      <c r="B32" s="286"/>
      <c r="C32" s="133">
        <v>606</v>
      </c>
      <c r="D32" s="117">
        <v>1</v>
      </c>
      <c r="E32" s="117">
        <v>1</v>
      </c>
      <c r="F32" s="117">
        <v>9</v>
      </c>
      <c r="G32" s="117">
        <v>9</v>
      </c>
      <c r="H32" s="117">
        <v>13</v>
      </c>
      <c r="I32" s="117">
        <v>30</v>
      </c>
      <c r="J32" s="117">
        <v>31</v>
      </c>
      <c r="K32" s="117">
        <v>26</v>
      </c>
      <c r="L32" s="117">
        <v>29</v>
      </c>
      <c r="M32" s="117">
        <v>32</v>
      </c>
      <c r="N32" s="117">
        <v>91</v>
      </c>
      <c r="O32" s="117">
        <v>151</v>
      </c>
      <c r="P32" s="117">
        <v>103</v>
      </c>
      <c r="Q32" s="117">
        <v>47</v>
      </c>
      <c r="R32" s="117">
        <v>33</v>
      </c>
      <c r="S32" s="133">
        <v>374</v>
      </c>
      <c r="T32" s="117" t="s">
        <v>80</v>
      </c>
      <c r="U32" s="117" t="s">
        <v>80</v>
      </c>
      <c r="V32" s="117">
        <v>9</v>
      </c>
      <c r="W32" s="117">
        <v>8</v>
      </c>
      <c r="X32" s="117">
        <v>9</v>
      </c>
      <c r="Y32" s="117">
        <v>21</v>
      </c>
      <c r="Z32" s="117">
        <v>22</v>
      </c>
      <c r="AA32" s="117">
        <v>16</v>
      </c>
      <c r="AB32" s="117">
        <v>16</v>
      </c>
      <c r="AC32" s="117">
        <v>18</v>
      </c>
      <c r="AD32" s="117">
        <v>55</v>
      </c>
      <c r="AE32" s="117">
        <v>84</v>
      </c>
      <c r="AF32" s="117">
        <v>67</v>
      </c>
      <c r="AG32" s="117">
        <v>24</v>
      </c>
      <c r="AH32" s="117">
        <v>25</v>
      </c>
      <c r="AI32" s="133">
        <v>232</v>
      </c>
      <c r="AJ32" s="117">
        <v>1</v>
      </c>
      <c r="AK32" s="117">
        <v>1</v>
      </c>
      <c r="AL32" s="117" t="s">
        <v>80</v>
      </c>
      <c r="AM32" s="117">
        <v>1</v>
      </c>
      <c r="AN32" s="117">
        <v>4</v>
      </c>
      <c r="AO32" s="117">
        <v>9</v>
      </c>
      <c r="AP32" s="117">
        <v>9</v>
      </c>
      <c r="AQ32" s="117">
        <v>10</v>
      </c>
      <c r="AR32" s="117">
        <v>13</v>
      </c>
      <c r="AS32" s="117">
        <v>14</v>
      </c>
      <c r="AT32" s="117">
        <v>36</v>
      </c>
      <c r="AU32" s="117">
        <v>67</v>
      </c>
      <c r="AV32" s="117">
        <v>36</v>
      </c>
      <c r="AW32" s="117">
        <v>23</v>
      </c>
      <c r="AX32" s="117">
        <v>8</v>
      </c>
    </row>
    <row r="33" spans="1:50" ht="26.25" customHeight="1">
      <c r="A33" s="287" t="s">
        <v>61</v>
      </c>
      <c r="B33" s="287"/>
      <c r="C33" s="136">
        <v>1007</v>
      </c>
      <c r="D33" s="120">
        <v>1</v>
      </c>
      <c r="E33" s="120">
        <v>8</v>
      </c>
      <c r="F33" s="120">
        <v>5</v>
      </c>
      <c r="G33" s="120">
        <v>10</v>
      </c>
      <c r="H33" s="120">
        <v>28</v>
      </c>
      <c r="I33" s="120">
        <v>37</v>
      </c>
      <c r="J33" s="120">
        <v>47</v>
      </c>
      <c r="K33" s="120">
        <v>46</v>
      </c>
      <c r="L33" s="120">
        <v>44</v>
      </c>
      <c r="M33" s="120">
        <v>76</v>
      </c>
      <c r="N33" s="120">
        <v>147</v>
      </c>
      <c r="O33" s="120">
        <v>241</v>
      </c>
      <c r="P33" s="120">
        <v>186</v>
      </c>
      <c r="Q33" s="120">
        <v>80</v>
      </c>
      <c r="R33" s="120">
        <v>51</v>
      </c>
      <c r="S33" s="136">
        <v>623</v>
      </c>
      <c r="T33" s="120" t="s">
        <v>80</v>
      </c>
      <c r="U33" s="120">
        <v>4</v>
      </c>
      <c r="V33" s="120">
        <v>4</v>
      </c>
      <c r="W33" s="120">
        <v>8</v>
      </c>
      <c r="X33" s="120">
        <v>20</v>
      </c>
      <c r="Y33" s="120">
        <v>23</v>
      </c>
      <c r="Z33" s="120">
        <v>27</v>
      </c>
      <c r="AA33" s="120">
        <v>33</v>
      </c>
      <c r="AB33" s="120">
        <v>25</v>
      </c>
      <c r="AC33" s="120">
        <v>46</v>
      </c>
      <c r="AD33" s="120">
        <v>87</v>
      </c>
      <c r="AE33" s="120">
        <v>143</v>
      </c>
      <c r="AF33" s="120">
        <v>121</v>
      </c>
      <c r="AG33" s="120">
        <v>53</v>
      </c>
      <c r="AH33" s="120">
        <v>29</v>
      </c>
      <c r="AI33" s="136">
        <v>384</v>
      </c>
      <c r="AJ33" s="120">
        <v>1</v>
      </c>
      <c r="AK33" s="120">
        <v>4</v>
      </c>
      <c r="AL33" s="120">
        <v>1</v>
      </c>
      <c r="AM33" s="120">
        <v>2</v>
      </c>
      <c r="AN33" s="120">
        <v>8</v>
      </c>
      <c r="AO33" s="120">
        <v>14</v>
      </c>
      <c r="AP33" s="120">
        <v>20</v>
      </c>
      <c r="AQ33" s="120">
        <v>13</v>
      </c>
      <c r="AR33" s="120">
        <v>19</v>
      </c>
      <c r="AS33" s="120">
        <v>30</v>
      </c>
      <c r="AT33" s="120">
        <v>60</v>
      </c>
      <c r="AU33" s="120">
        <v>98</v>
      </c>
      <c r="AV33" s="120">
        <v>65</v>
      </c>
      <c r="AW33" s="120">
        <v>27</v>
      </c>
      <c r="AX33" s="120">
        <v>22</v>
      </c>
    </row>
    <row r="34" spans="1:50" ht="26.25" customHeight="1">
      <c r="A34" s="286" t="s">
        <v>62</v>
      </c>
      <c r="B34" s="286"/>
      <c r="C34" s="133">
        <v>1260</v>
      </c>
      <c r="D34" s="117" t="s">
        <v>80</v>
      </c>
      <c r="E34" s="117">
        <v>8</v>
      </c>
      <c r="F34" s="117">
        <v>15</v>
      </c>
      <c r="G34" s="117">
        <v>17</v>
      </c>
      <c r="H34" s="117">
        <v>34</v>
      </c>
      <c r="I34" s="117">
        <v>44</v>
      </c>
      <c r="J34" s="117">
        <v>52</v>
      </c>
      <c r="K34" s="117">
        <v>55</v>
      </c>
      <c r="L34" s="117">
        <v>69</v>
      </c>
      <c r="M34" s="117">
        <v>106</v>
      </c>
      <c r="N34" s="117">
        <v>191</v>
      </c>
      <c r="O34" s="117">
        <v>297</v>
      </c>
      <c r="P34" s="117">
        <v>203</v>
      </c>
      <c r="Q34" s="117">
        <v>105</v>
      </c>
      <c r="R34" s="117">
        <v>64</v>
      </c>
      <c r="S34" s="133">
        <v>799</v>
      </c>
      <c r="T34" s="117" t="s">
        <v>80</v>
      </c>
      <c r="U34" s="117">
        <v>7</v>
      </c>
      <c r="V34" s="117">
        <v>11</v>
      </c>
      <c r="W34" s="117">
        <v>11</v>
      </c>
      <c r="X34" s="117">
        <v>26</v>
      </c>
      <c r="Y34" s="117">
        <v>33</v>
      </c>
      <c r="Z34" s="117">
        <v>38</v>
      </c>
      <c r="AA34" s="117">
        <v>32</v>
      </c>
      <c r="AB34" s="117">
        <v>44</v>
      </c>
      <c r="AC34" s="117">
        <v>68</v>
      </c>
      <c r="AD34" s="117">
        <v>109</v>
      </c>
      <c r="AE34" s="117">
        <v>184</v>
      </c>
      <c r="AF34" s="117">
        <v>134</v>
      </c>
      <c r="AG34" s="117">
        <v>67</v>
      </c>
      <c r="AH34" s="117">
        <v>35</v>
      </c>
      <c r="AI34" s="133">
        <v>461</v>
      </c>
      <c r="AJ34" s="117" t="s">
        <v>80</v>
      </c>
      <c r="AK34" s="117">
        <v>1</v>
      </c>
      <c r="AL34" s="117">
        <v>4</v>
      </c>
      <c r="AM34" s="117">
        <v>6</v>
      </c>
      <c r="AN34" s="117">
        <v>8</v>
      </c>
      <c r="AO34" s="117">
        <v>11</v>
      </c>
      <c r="AP34" s="117">
        <v>14</v>
      </c>
      <c r="AQ34" s="117">
        <v>23</v>
      </c>
      <c r="AR34" s="117">
        <v>25</v>
      </c>
      <c r="AS34" s="117">
        <v>38</v>
      </c>
      <c r="AT34" s="117">
        <v>82</v>
      </c>
      <c r="AU34" s="117">
        <v>113</v>
      </c>
      <c r="AV34" s="117">
        <v>69</v>
      </c>
      <c r="AW34" s="117">
        <v>38</v>
      </c>
      <c r="AX34" s="117">
        <v>29</v>
      </c>
    </row>
    <row r="35" spans="1:50" ht="26.25" customHeight="1">
      <c r="A35" s="289" t="s">
        <v>63</v>
      </c>
      <c r="B35" s="289"/>
      <c r="C35" s="137">
        <v>907</v>
      </c>
      <c r="D35" s="126">
        <v>1</v>
      </c>
      <c r="E35" s="126" t="s">
        <v>80</v>
      </c>
      <c r="F35" s="126">
        <v>6</v>
      </c>
      <c r="G35" s="126">
        <v>4</v>
      </c>
      <c r="H35" s="126">
        <v>16</v>
      </c>
      <c r="I35" s="126">
        <v>17</v>
      </c>
      <c r="J35" s="126">
        <v>24</v>
      </c>
      <c r="K35" s="126">
        <v>28</v>
      </c>
      <c r="L35" s="126">
        <v>35</v>
      </c>
      <c r="M35" s="126">
        <v>62</v>
      </c>
      <c r="N35" s="126">
        <v>135</v>
      </c>
      <c r="O35" s="126">
        <v>210</v>
      </c>
      <c r="P35" s="126">
        <v>198</v>
      </c>
      <c r="Q35" s="126">
        <v>86</v>
      </c>
      <c r="R35" s="126">
        <v>85</v>
      </c>
      <c r="S35" s="137">
        <v>579</v>
      </c>
      <c r="T35" s="126">
        <v>1</v>
      </c>
      <c r="U35" s="126" t="s">
        <v>80</v>
      </c>
      <c r="V35" s="126">
        <v>6</v>
      </c>
      <c r="W35" s="126">
        <v>3</v>
      </c>
      <c r="X35" s="126">
        <v>11</v>
      </c>
      <c r="Y35" s="126">
        <v>13</v>
      </c>
      <c r="Z35" s="126">
        <v>11</v>
      </c>
      <c r="AA35" s="126">
        <v>20</v>
      </c>
      <c r="AB35" s="126">
        <v>25</v>
      </c>
      <c r="AC35" s="126">
        <v>32</v>
      </c>
      <c r="AD35" s="126">
        <v>84</v>
      </c>
      <c r="AE35" s="126">
        <v>135</v>
      </c>
      <c r="AF35" s="126">
        <v>123</v>
      </c>
      <c r="AG35" s="126">
        <v>56</v>
      </c>
      <c r="AH35" s="126">
        <v>59</v>
      </c>
      <c r="AI35" s="137">
        <v>328</v>
      </c>
      <c r="AJ35" s="126" t="s">
        <v>80</v>
      </c>
      <c r="AK35" s="126" t="s">
        <v>80</v>
      </c>
      <c r="AL35" s="126" t="s">
        <v>80</v>
      </c>
      <c r="AM35" s="126">
        <v>1</v>
      </c>
      <c r="AN35" s="126">
        <v>5</v>
      </c>
      <c r="AO35" s="126">
        <v>4</v>
      </c>
      <c r="AP35" s="126">
        <v>13</v>
      </c>
      <c r="AQ35" s="126">
        <v>8</v>
      </c>
      <c r="AR35" s="126">
        <v>10</v>
      </c>
      <c r="AS35" s="126">
        <v>30</v>
      </c>
      <c r="AT35" s="126">
        <v>51</v>
      </c>
      <c r="AU35" s="126">
        <v>75</v>
      </c>
      <c r="AV35" s="126">
        <v>75</v>
      </c>
      <c r="AW35" s="126">
        <v>30</v>
      </c>
      <c r="AX35" s="126">
        <v>26</v>
      </c>
    </row>
  </sheetData>
  <mergeCells count="78">
    <mergeCell ref="AL6:AL9"/>
    <mergeCell ref="AM6:AM9"/>
    <mergeCell ref="W6:W9"/>
    <mergeCell ref="AI5:AX5"/>
    <mergeCell ref="AV6:AV9"/>
    <mergeCell ref="AW6:AW9"/>
    <mergeCell ref="AX6:AX9"/>
    <mergeCell ref="AP6:AP9"/>
    <mergeCell ref="AQ6:AQ9"/>
    <mergeCell ref="AR6:AR9"/>
    <mergeCell ref="AS6:AS9"/>
    <mergeCell ref="AT6:AT9"/>
    <mergeCell ref="AU6:AU9"/>
    <mergeCell ref="AN6:AN9"/>
    <mergeCell ref="AO6:AO9"/>
    <mergeCell ref="AI6:AI9"/>
    <mergeCell ref="AJ6:AJ9"/>
    <mergeCell ref="AK6:AK9"/>
    <mergeCell ref="S5:AH5"/>
    <mergeCell ref="AF6:AF9"/>
    <mergeCell ref="AG6:AG9"/>
    <mergeCell ref="AH6:AH9"/>
    <mergeCell ref="Z6:Z9"/>
    <mergeCell ref="AA6:AA9"/>
    <mergeCell ref="AB6:AB9"/>
    <mergeCell ref="AC6:AC9"/>
    <mergeCell ref="AD6:AD9"/>
    <mergeCell ref="AE6:AE9"/>
    <mergeCell ref="X6:X9"/>
    <mergeCell ref="Y6:Y9"/>
    <mergeCell ref="S6:S9"/>
    <mergeCell ref="T6:T9"/>
    <mergeCell ref="U6:U9"/>
    <mergeCell ref="V6:V9"/>
    <mergeCell ref="J6:J9"/>
    <mergeCell ref="K6:K9"/>
    <mergeCell ref="M6:M9"/>
    <mergeCell ref="N6:N9"/>
    <mergeCell ref="O6:O9"/>
    <mergeCell ref="L6:L9"/>
    <mergeCell ref="E6:E9"/>
    <mergeCell ref="F6:F9"/>
    <mergeCell ref="G6:G9"/>
    <mergeCell ref="H6:H9"/>
    <mergeCell ref="I6:I9"/>
    <mergeCell ref="A31:B31"/>
    <mergeCell ref="A32:B32"/>
    <mergeCell ref="A33:B33"/>
    <mergeCell ref="A34:B34"/>
    <mergeCell ref="A35:B35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C5:R5"/>
    <mergeCell ref="A5:B9"/>
    <mergeCell ref="A18:B18"/>
    <mergeCell ref="A10:B10"/>
    <mergeCell ref="A11:B11"/>
    <mergeCell ref="A12:B12"/>
    <mergeCell ref="A13:B13"/>
    <mergeCell ref="A14:B14"/>
    <mergeCell ref="A15:B15"/>
    <mergeCell ref="A16:B16"/>
    <mergeCell ref="A17:B17"/>
    <mergeCell ref="P6:P9"/>
    <mergeCell ref="Q6:Q9"/>
    <mergeCell ref="R6:R9"/>
    <mergeCell ref="C6:C9"/>
    <mergeCell ref="D6:D9"/>
  </mergeCells>
  <phoneticPr fontId="5"/>
  <hyperlinks>
    <hyperlink ref="A4" location="目次!A1" display="目次に戻る" xr:uid="{BA88FF6F-6794-4480-98D7-5777F90716B9}"/>
  </hyperlinks>
  <pageMargins left="0.70866141732283472" right="0.70866141732283472" top="1.1811023622047245" bottom="0.23622047244094491" header="0.39370078740157483" footer="0.19685039370078741"/>
  <pageSetup paperSize="9" firstPageNumber="30" orientation="portrait" useFirstPageNumber="1" r:id="rId1"/>
  <headerFooter>
    <oddHeader>&amp;L&amp;"Yu Gothic UI,太字"&amp;12 ２　農業経営体
　(14)　年齢階層別基幹的農業従事者数（個人経営体）&amp;R
&amp;"Yu Gothic UI,標準"&amp;10単位：人</oddHeader>
    <oddFooter>&amp;C&amp;"Yu Gothic UI,標準"－&amp;P－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35"/>
  <sheetViews>
    <sheetView zoomScaleNormal="100" zoomScaleSheetLayoutView="100" workbookViewId="0">
      <pane xSplit="2" ySplit="9" topLeftCell="C10" activePane="bottomRight" state="frozen"/>
      <selection activeCell="D16" sqref="D16"/>
      <selection pane="topRight" activeCell="D16" sqref="D16"/>
      <selection pane="bottomLeft" activeCell="D16" sqref="D16"/>
      <selection pane="bottomRight" activeCell="C5" sqref="C5:E5"/>
    </sheetView>
  </sheetViews>
  <sheetFormatPr defaultRowHeight="16.5"/>
  <cols>
    <col min="1" max="1" width="3.08984375" style="135" customWidth="1"/>
    <col min="2" max="2" width="10.08984375" style="135" customWidth="1"/>
    <col min="3" max="4" width="10.6328125" style="135" customWidth="1"/>
    <col min="5" max="5" width="12.6328125" style="135" customWidth="1"/>
    <col min="6" max="7" width="10.6328125" style="135" customWidth="1"/>
    <col min="8" max="8" width="12.6328125" style="135" customWidth="1"/>
    <col min="9" max="10" width="10.6328125" style="135" customWidth="1"/>
    <col min="11" max="11" width="12.6328125" style="135" customWidth="1"/>
    <col min="12" max="16384" width="8.7265625" style="135"/>
  </cols>
  <sheetData>
    <row r="1" spans="1:11" ht="21">
      <c r="A1" s="112" t="s">
        <v>103</v>
      </c>
    </row>
    <row r="2" spans="1:11" ht="17.5">
      <c r="B2" s="89" t="s">
        <v>244</v>
      </c>
    </row>
    <row r="3" spans="1:11">
      <c r="A3" s="74"/>
      <c r="B3" s="74"/>
      <c r="H3" s="74"/>
    </row>
    <row r="4" spans="1:11" ht="17" thickBot="1">
      <c r="A4" s="75" t="s">
        <v>101</v>
      </c>
      <c r="B4" s="74"/>
      <c r="G4" s="107"/>
      <c r="H4" s="74"/>
      <c r="K4" s="74" t="s">
        <v>450</v>
      </c>
    </row>
    <row r="5" spans="1:11" ht="17" thickTop="1">
      <c r="A5" s="281" t="s">
        <v>37</v>
      </c>
      <c r="B5" s="281"/>
      <c r="C5" s="393" t="s">
        <v>35</v>
      </c>
      <c r="D5" s="393"/>
      <c r="E5" s="393"/>
      <c r="F5" s="393" t="s">
        <v>88</v>
      </c>
      <c r="G5" s="393"/>
      <c r="H5" s="393"/>
      <c r="I5" s="393" t="s">
        <v>25</v>
      </c>
      <c r="J5" s="393"/>
      <c r="K5" s="394"/>
    </row>
    <row r="6" spans="1:11" ht="12" customHeight="1">
      <c r="A6" s="282"/>
      <c r="B6" s="282"/>
      <c r="C6" s="403" t="s">
        <v>89</v>
      </c>
      <c r="D6" s="398" t="s">
        <v>242</v>
      </c>
      <c r="E6" s="171"/>
      <c r="F6" s="395" t="s">
        <v>36</v>
      </c>
      <c r="G6" s="398" t="s">
        <v>242</v>
      </c>
      <c r="H6" s="171"/>
      <c r="I6" s="395" t="s">
        <v>36</v>
      </c>
      <c r="J6" s="398" t="s">
        <v>242</v>
      </c>
      <c r="K6" s="172"/>
    </row>
    <row r="7" spans="1:11" ht="12" customHeight="1">
      <c r="A7" s="282"/>
      <c r="B7" s="282"/>
      <c r="C7" s="396"/>
      <c r="D7" s="396"/>
      <c r="E7" s="399" t="s">
        <v>243</v>
      </c>
      <c r="F7" s="396"/>
      <c r="G7" s="396"/>
      <c r="H7" s="399" t="s">
        <v>243</v>
      </c>
      <c r="I7" s="396"/>
      <c r="J7" s="396"/>
      <c r="K7" s="400" t="s">
        <v>243</v>
      </c>
    </row>
    <row r="8" spans="1:11" ht="12" customHeight="1">
      <c r="A8" s="282"/>
      <c r="B8" s="282"/>
      <c r="C8" s="396"/>
      <c r="D8" s="396"/>
      <c r="E8" s="351"/>
      <c r="F8" s="396"/>
      <c r="G8" s="396"/>
      <c r="H8" s="351"/>
      <c r="I8" s="396"/>
      <c r="J8" s="396"/>
      <c r="K8" s="401"/>
    </row>
    <row r="9" spans="1:11" ht="12" customHeight="1">
      <c r="A9" s="283"/>
      <c r="B9" s="283"/>
      <c r="C9" s="397"/>
      <c r="D9" s="397"/>
      <c r="E9" s="352"/>
      <c r="F9" s="397"/>
      <c r="G9" s="397"/>
      <c r="H9" s="352"/>
      <c r="I9" s="397"/>
      <c r="J9" s="397"/>
      <c r="K9" s="402"/>
    </row>
    <row r="10" spans="1:11" ht="26.25" customHeight="1">
      <c r="A10" s="288" t="s">
        <v>490</v>
      </c>
      <c r="B10" s="288"/>
      <c r="C10" s="173">
        <v>795</v>
      </c>
      <c r="D10" s="134">
        <v>3642</v>
      </c>
      <c r="E10" s="134">
        <v>1992</v>
      </c>
      <c r="F10" s="134">
        <v>777</v>
      </c>
      <c r="G10" s="134">
        <v>2756</v>
      </c>
      <c r="H10" s="134">
        <v>1488</v>
      </c>
      <c r="I10" s="134">
        <v>408</v>
      </c>
      <c r="J10" s="134">
        <v>886</v>
      </c>
      <c r="K10" s="134">
        <v>504</v>
      </c>
    </row>
    <row r="11" spans="1:11" ht="26.25" customHeight="1">
      <c r="A11" s="287" t="s">
        <v>39</v>
      </c>
      <c r="B11" s="287"/>
      <c r="C11" s="119">
        <v>89</v>
      </c>
      <c r="D11" s="120">
        <v>393</v>
      </c>
      <c r="E11" s="120">
        <v>194</v>
      </c>
      <c r="F11" s="120">
        <v>88</v>
      </c>
      <c r="G11" s="120">
        <v>283</v>
      </c>
      <c r="H11" s="120">
        <v>138</v>
      </c>
      <c r="I11" s="120">
        <v>52</v>
      </c>
      <c r="J11" s="120">
        <v>110</v>
      </c>
      <c r="K11" s="120">
        <v>56</v>
      </c>
    </row>
    <row r="12" spans="1:11" ht="26.25" customHeight="1">
      <c r="A12" s="286" t="s">
        <v>40</v>
      </c>
      <c r="B12" s="286"/>
      <c r="C12" s="132">
        <v>27</v>
      </c>
      <c r="D12" s="117">
        <v>82</v>
      </c>
      <c r="E12" s="117">
        <v>57</v>
      </c>
      <c r="F12" s="117">
        <v>25</v>
      </c>
      <c r="G12" s="117">
        <v>56</v>
      </c>
      <c r="H12" s="117">
        <v>34</v>
      </c>
      <c r="I12" s="117">
        <v>14</v>
      </c>
      <c r="J12" s="117">
        <v>26</v>
      </c>
      <c r="K12" s="117">
        <v>23</v>
      </c>
    </row>
    <row r="13" spans="1:11" ht="26.25" customHeight="1">
      <c r="A13" s="287" t="s">
        <v>41</v>
      </c>
      <c r="B13" s="287"/>
      <c r="C13" s="119">
        <v>70</v>
      </c>
      <c r="D13" s="120">
        <v>347</v>
      </c>
      <c r="E13" s="120">
        <v>222</v>
      </c>
      <c r="F13" s="120">
        <v>68</v>
      </c>
      <c r="G13" s="120">
        <v>264</v>
      </c>
      <c r="H13" s="120">
        <v>171</v>
      </c>
      <c r="I13" s="120">
        <v>39</v>
      </c>
      <c r="J13" s="120">
        <v>83</v>
      </c>
      <c r="K13" s="120">
        <v>51</v>
      </c>
    </row>
    <row r="14" spans="1:11" ht="26.25" customHeight="1">
      <c r="A14" s="286" t="s">
        <v>42</v>
      </c>
      <c r="B14" s="286"/>
      <c r="C14" s="132">
        <v>40</v>
      </c>
      <c r="D14" s="117">
        <v>128</v>
      </c>
      <c r="E14" s="117">
        <v>78</v>
      </c>
      <c r="F14" s="117">
        <v>39</v>
      </c>
      <c r="G14" s="117">
        <v>97</v>
      </c>
      <c r="H14" s="117">
        <v>59</v>
      </c>
      <c r="I14" s="117">
        <v>18</v>
      </c>
      <c r="J14" s="117">
        <v>31</v>
      </c>
      <c r="K14" s="117">
        <v>19</v>
      </c>
    </row>
    <row r="15" spans="1:11" ht="26.25" customHeight="1">
      <c r="A15" s="287" t="s">
        <v>64</v>
      </c>
      <c r="B15" s="287"/>
      <c r="C15" s="119">
        <v>55</v>
      </c>
      <c r="D15" s="120">
        <v>280</v>
      </c>
      <c r="E15" s="120">
        <v>114</v>
      </c>
      <c r="F15" s="120">
        <v>54</v>
      </c>
      <c r="G15" s="120">
        <v>203</v>
      </c>
      <c r="H15" s="120">
        <v>83</v>
      </c>
      <c r="I15" s="120">
        <v>35</v>
      </c>
      <c r="J15" s="120">
        <v>77</v>
      </c>
      <c r="K15" s="120">
        <v>31</v>
      </c>
    </row>
    <row r="16" spans="1:11" ht="26.25" customHeight="1">
      <c r="A16" s="286" t="s">
        <v>44</v>
      </c>
      <c r="B16" s="286"/>
      <c r="C16" s="132">
        <v>38</v>
      </c>
      <c r="D16" s="117">
        <v>134</v>
      </c>
      <c r="E16" s="117">
        <v>86</v>
      </c>
      <c r="F16" s="117">
        <v>38</v>
      </c>
      <c r="G16" s="117">
        <v>92</v>
      </c>
      <c r="H16" s="117">
        <v>61</v>
      </c>
      <c r="I16" s="117">
        <v>20</v>
      </c>
      <c r="J16" s="117">
        <v>42</v>
      </c>
      <c r="K16" s="117">
        <v>25</v>
      </c>
    </row>
    <row r="17" spans="1:11" ht="26.25" customHeight="1">
      <c r="A17" s="287" t="s">
        <v>45</v>
      </c>
      <c r="B17" s="287"/>
      <c r="C17" s="119">
        <v>65</v>
      </c>
      <c r="D17" s="120">
        <v>344</v>
      </c>
      <c r="E17" s="120">
        <v>157</v>
      </c>
      <c r="F17" s="120">
        <v>63</v>
      </c>
      <c r="G17" s="120">
        <v>272</v>
      </c>
      <c r="H17" s="120">
        <v>122</v>
      </c>
      <c r="I17" s="120">
        <v>28</v>
      </c>
      <c r="J17" s="120">
        <v>72</v>
      </c>
      <c r="K17" s="120">
        <v>35</v>
      </c>
    </row>
    <row r="18" spans="1:11" ht="26.25" customHeight="1">
      <c r="A18" s="286" t="s">
        <v>46</v>
      </c>
      <c r="B18" s="286"/>
      <c r="C18" s="132">
        <v>32</v>
      </c>
      <c r="D18" s="117">
        <v>180</v>
      </c>
      <c r="E18" s="117">
        <v>97</v>
      </c>
      <c r="F18" s="117">
        <v>31</v>
      </c>
      <c r="G18" s="117">
        <v>134</v>
      </c>
      <c r="H18" s="117">
        <v>66</v>
      </c>
      <c r="I18" s="117">
        <v>17</v>
      </c>
      <c r="J18" s="117">
        <v>46</v>
      </c>
      <c r="K18" s="117">
        <v>31</v>
      </c>
    </row>
    <row r="19" spans="1:11" ht="26.25" customHeight="1">
      <c r="A19" s="287" t="s">
        <v>47</v>
      </c>
      <c r="B19" s="287"/>
      <c r="C19" s="119">
        <v>61</v>
      </c>
      <c r="D19" s="120">
        <v>225</v>
      </c>
      <c r="E19" s="120">
        <v>110</v>
      </c>
      <c r="F19" s="120">
        <v>61</v>
      </c>
      <c r="G19" s="120">
        <v>168</v>
      </c>
      <c r="H19" s="120">
        <v>81</v>
      </c>
      <c r="I19" s="120">
        <v>28</v>
      </c>
      <c r="J19" s="120">
        <v>57</v>
      </c>
      <c r="K19" s="120">
        <v>29</v>
      </c>
    </row>
    <row r="20" spans="1:11" ht="26.25" customHeight="1">
      <c r="A20" s="286" t="s">
        <v>48</v>
      </c>
      <c r="B20" s="286"/>
      <c r="C20" s="132">
        <v>22</v>
      </c>
      <c r="D20" s="117">
        <v>86</v>
      </c>
      <c r="E20" s="117">
        <v>50</v>
      </c>
      <c r="F20" s="117">
        <v>21</v>
      </c>
      <c r="G20" s="117">
        <v>62</v>
      </c>
      <c r="H20" s="117">
        <v>37</v>
      </c>
      <c r="I20" s="117">
        <v>16</v>
      </c>
      <c r="J20" s="117">
        <v>24</v>
      </c>
      <c r="K20" s="117">
        <v>13</v>
      </c>
    </row>
    <row r="21" spans="1:11" ht="26.25" customHeight="1">
      <c r="A21" s="287" t="s">
        <v>49</v>
      </c>
      <c r="B21" s="287"/>
      <c r="C21" s="119">
        <v>49</v>
      </c>
      <c r="D21" s="120">
        <v>170</v>
      </c>
      <c r="E21" s="120">
        <v>135</v>
      </c>
      <c r="F21" s="120">
        <v>48</v>
      </c>
      <c r="G21" s="120">
        <v>122</v>
      </c>
      <c r="H21" s="120">
        <v>98</v>
      </c>
      <c r="I21" s="120">
        <v>27</v>
      </c>
      <c r="J21" s="120">
        <v>48</v>
      </c>
      <c r="K21" s="120">
        <v>37</v>
      </c>
    </row>
    <row r="22" spans="1:11" ht="26.25" customHeight="1">
      <c r="A22" s="286" t="s">
        <v>50</v>
      </c>
      <c r="B22" s="286"/>
      <c r="C22" s="132">
        <v>34</v>
      </c>
      <c r="D22" s="117">
        <v>127</v>
      </c>
      <c r="E22" s="117">
        <v>92</v>
      </c>
      <c r="F22" s="117">
        <v>32</v>
      </c>
      <c r="G22" s="117">
        <v>96</v>
      </c>
      <c r="H22" s="117">
        <v>74</v>
      </c>
      <c r="I22" s="117">
        <v>14</v>
      </c>
      <c r="J22" s="117">
        <v>31</v>
      </c>
      <c r="K22" s="117">
        <v>18</v>
      </c>
    </row>
    <row r="23" spans="1:11" ht="26.25" customHeight="1">
      <c r="A23" s="287" t="s">
        <v>51</v>
      </c>
      <c r="B23" s="287"/>
      <c r="C23" s="119">
        <v>24</v>
      </c>
      <c r="D23" s="120">
        <v>150</v>
      </c>
      <c r="E23" s="120">
        <v>60</v>
      </c>
      <c r="F23" s="120">
        <v>23</v>
      </c>
      <c r="G23" s="120">
        <v>106</v>
      </c>
      <c r="H23" s="120">
        <v>42</v>
      </c>
      <c r="I23" s="120">
        <v>12</v>
      </c>
      <c r="J23" s="120">
        <v>44</v>
      </c>
      <c r="K23" s="120">
        <v>18</v>
      </c>
    </row>
    <row r="24" spans="1:11" ht="26.25" customHeight="1">
      <c r="A24" s="286" t="s">
        <v>52</v>
      </c>
      <c r="B24" s="286"/>
      <c r="C24" s="132">
        <v>22</v>
      </c>
      <c r="D24" s="117">
        <v>103</v>
      </c>
      <c r="E24" s="117">
        <v>77</v>
      </c>
      <c r="F24" s="117">
        <v>21</v>
      </c>
      <c r="G24" s="117">
        <v>65</v>
      </c>
      <c r="H24" s="117">
        <v>53</v>
      </c>
      <c r="I24" s="117">
        <v>17</v>
      </c>
      <c r="J24" s="117">
        <v>38</v>
      </c>
      <c r="K24" s="117">
        <v>24</v>
      </c>
    </row>
    <row r="25" spans="1:11" ht="26.25" customHeight="1">
      <c r="A25" s="287" t="s">
        <v>53</v>
      </c>
      <c r="B25" s="287"/>
      <c r="C25" s="119">
        <v>17</v>
      </c>
      <c r="D25" s="120">
        <v>119</v>
      </c>
      <c r="E25" s="120">
        <v>74</v>
      </c>
      <c r="F25" s="120">
        <v>16</v>
      </c>
      <c r="G25" s="120">
        <v>98</v>
      </c>
      <c r="H25" s="120">
        <v>54</v>
      </c>
      <c r="I25" s="120">
        <v>8</v>
      </c>
      <c r="J25" s="120">
        <v>21</v>
      </c>
      <c r="K25" s="120">
        <v>20</v>
      </c>
    </row>
    <row r="26" spans="1:11" ht="26.25" customHeight="1">
      <c r="A26" s="286" t="s">
        <v>54</v>
      </c>
      <c r="B26" s="286"/>
      <c r="C26" s="132">
        <v>15</v>
      </c>
      <c r="D26" s="117">
        <v>121</v>
      </c>
      <c r="E26" s="117">
        <v>64</v>
      </c>
      <c r="F26" s="117">
        <v>15</v>
      </c>
      <c r="G26" s="117">
        <v>107</v>
      </c>
      <c r="H26" s="117">
        <v>58</v>
      </c>
      <c r="I26" s="117">
        <v>6</v>
      </c>
      <c r="J26" s="117">
        <v>14</v>
      </c>
      <c r="K26" s="117">
        <v>6</v>
      </c>
    </row>
    <row r="27" spans="1:11" ht="26.25" customHeight="1">
      <c r="A27" s="287" t="s">
        <v>55</v>
      </c>
      <c r="B27" s="287"/>
      <c r="C27" s="119">
        <v>15</v>
      </c>
      <c r="D27" s="120">
        <v>102</v>
      </c>
      <c r="E27" s="120">
        <v>10</v>
      </c>
      <c r="F27" s="120">
        <v>14</v>
      </c>
      <c r="G27" s="120">
        <v>95</v>
      </c>
      <c r="H27" s="120">
        <v>10</v>
      </c>
      <c r="I27" s="120">
        <v>4</v>
      </c>
      <c r="J27" s="120">
        <v>7</v>
      </c>
      <c r="K27" s="120" t="s">
        <v>80</v>
      </c>
    </row>
    <row r="28" spans="1:11" ht="26.25" customHeight="1">
      <c r="A28" s="286" t="s">
        <v>56</v>
      </c>
      <c r="B28" s="286"/>
      <c r="C28" s="132">
        <v>11</v>
      </c>
      <c r="D28" s="117">
        <v>38</v>
      </c>
      <c r="E28" s="117">
        <v>26</v>
      </c>
      <c r="F28" s="117">
        <v>11</v>
      </c>
      <c r="G28" s="117">
        <v>36</v>
      </c>
      <c r="H28" s="117">
        <v>26</v>
      </c>
      <c r="I28" s="117">
        <v>2</v>
      </c>
      <c r="J28" s="117">
        <v>2</v>
      </c>
      <c r="K28" s="117" t="s">
        <v>80</v>
      </c>
    </row>
    <row r="29" spans="1:11" ht="26.25" customHeight="1">
      <c r="A29" s="287" t="s">
        <v>57</v>
      </c>
      <c r="B29" s="287"/>
      <c r="C29" s="119">
        <v>17</v>
      </c>
      <c r="D29" s="120">
        <v>94</v>
      </c>
      <c r="E29" s="120">
        <v>60</v>
      </c>
      <c r="F29" s="120">
        <v>17</v>
      </c>
      <c r="G29" s="120">
        <v>70</v>
      </c>
      <c r="H29" s="120">
        <v>46</v>
      </c>
      <c r="I29" s="120">
        <v>7</v>
      </c>
      <c r="J29" s="120">
        <v>24</v>
      </c>
      <c r="K29" s="120">
        <v>14</v>
      </c>
    </row>
    <row r="30" spans="1:11" ht="26.25" customHeight="1">
      <c r="A30" s="286" t="s">
        <v>58</v>
      </c>
      <c r="B30" s="286"/>
      <c r="C30" s="132">
        <v>14</v>
      </c>
      <c r="D30" s="117">
        <v>86</v>
      </c>
      <c r="E30" s="117">
        <v>38</v>
      </c>
      <c r="F30" s="117">
        <v>14</v>
      </c>
      <c r="G30" s="117">
        <v>79</v>
      </c>
      <c r="H30" s="117">
        <v>33</v>
      </c>
      <c r="I30" s="117">
        <v>5</v>
      </c>
      <c r="J30" s="117">
        <v>7</v>
      </c>
      <c r="K30" s="117">
        <v>5</v>
      </c>
    </row>
    <row r="31" spans="1:11" ht="26.25" customHeight="1">
      <c r="A31" s="287" t="s">
        <v>59</v>
      </c>
      <c r="B31" s="287"/>
      <c r="C31" s="119">
        <v>6</v>
      </c>
      <c r="D31" s="120">
        <v>50</v>
      </c>
      <c r="E31" s="120">
        <v>15</v>
      </c>
      <c r="F31" s="120">
        <v>6</v>
      </c>
      <c r="G31" s="120">
        <v>45</v>
      </c>
      <c r="H31" s="120">
        <v>15</v>
      </c>
      <c r="I31" s="120">
        <v>3</v>
      </c>
      <c r="J31" s="120">
        <v>5</v>
      </c>
      <c r="K31" s="120" t="s">
        <v>80</v>
      </c>
    </row>
    <row r="32" spans="1:11" ht="26.25" customHeight="1">
      <c r="A32" s="286" t="s">
        <v>60</v>
      </c>
      <c r="B32" s="286"/>
      <c r="C32" s="132">
        <v>16</v>
      </c>
      <c r="D32" s="117">
        <v>64</v>
      </c>
      <c r="E32" s="117">
        <v>39</v>
      </c>
      <c r="F32" s="117">
        <v>16</v>
      </c>
      <c r="G32" s="117">
        <v>53</v>
      </c>
      <c r="H32" s="117">
        <v>30</v>
      </c>
      <c r="I32" s="117">
        <v>6</v>
      </c>
      <c r="J32" s="117">
        <v>11</v>
      </c>
      <c r="K32" s="117">
        <v>9</v>
      </c>
    </row>
    <row r="33" spans="1:11" ht="26.25" customHeight="1">
      <c r="A33" s="287" t="s">
        <v>61</v>
      </c>
      <c r="B33" s="287"/>
      <c r="C33" s="119">
        <v>15</v>
      </c>
      <c r="D33" s="120">
        <v>58</v>
      </c>
      <c r="E33" s="120">
        <v>34</v>
      </c>
      <c r="F33" s="120">
        <v>15</v>
      </c>
      <c r="G33" s="120">
        <v>37</v>
      </c>
      <c r="H33" s="120">
        <v>28</v>
      </c>
      <c r="I33" s="120">
        <v>7</v>
      </c>
      <c r="J33" s="120">
        <v>21</v>
      </c>
      <c r="K33" s="120">
        <v>6</v>
      </c>
    </row>
    <row r="34" spans="1:11" ht="26.25" customHeight="1">
      <c r="A34" s="286" t="s">
        <v>62</v>
      </c>
      <c r="B34" s="286"/>
      <c r="C34" s="132">
        <v>33</v>
      </c>
      <c r="D34" s="117">
        <v>140</v>
      </c>
      <c r="E34" s="117">
        <v>85</v>
      </c>
      <c r="F34" s="117">
        <v>33</v>
      </c>
      <c r="G34" s="117">
        <v>99</v>
      </c>
      <c r="H34" s="117">
        <v>55</v>
      </c>
      <c r="I34" s="117">
        <v>19</v>
      </c>
      <c r="J34" s="117">
        <v>41</v>
      </c>
      <c r="K34" s="117">
        <v>30</v>
      </c>
    </row>
    <row r="35" spans="1:11" ht="26.25" customHeight="1">
      <c r="A35" s="289" t="s">
        <v>63</v>
      </c>
      <c r="B35" s="289"/>
      <c r="C35" s="125">
        <v>8</v>
      </c>
      <c r="D35" s="126">
        <v>21</v>
      </c>
      <c r="E35" s="126">
        <v>18</v>
      </c>
      <c r="F35" s="126">
        <v>8</v>
      </c>
      <c r="G35" s="126">
        <v>17</v>
      </c>
      <c r="H35" s="126">
        <v>14</v>
      </c>
      <c r="I35" s="126">
        <v>4</v>
      </c>
      <c r="J35" s="126">
        <v>4</v>
      </c>
      <c r="K35" s="126">
        <v>4</v>
      </c>
    </row>
  </sheetData>
  <mergeCells count="39">
    <mergeCell ref="A35:B35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A5:B9"/>
    <mergeCell ref="D6:D9"/>
    <mergeCell ref="F6:F9"/>
    <mergeCell ref="G6:G9"/>
    <mergeCell ref="C6:C9"/>
    <mergeCell ref="C5:E5"/>
    <mergeCell ref="F5:H5"/>
    <mergeCell ref="I5:K5"/>
    <mergeCell ref="I6:I9"/>
    <mergeCell ref="J6:J9"/>
    <mergeCell ref="E7:E9"/>
    <mergeCell ref="H7:H9"/>
    <mergeCell ref="K7:K9"/>
  </mergeCells>
  <phoneticPr fontId="5"/>
  <hyperlinks>
    <hyperlink ref="A4" location="目次!A1" display="目次に戻る" xr:uid="{EC46E0C6-3E0B-483F-8B0E-D487DD04D022}"/>
  </hyperlinks>
  <pageMargins left="0.70866141732283472" right="0.70866141732283472" top="1.1811023622047245" bottom="0.19685039370078741" header="0.39370078740157483" footer="0.23622047244094491"/>
  <pageSetup paperSize="9" firstPageNumber="36" orientation="portrait" useFirstPageNumber="1" r:id="rId1"/>
  <headerFooter>
    <oddHeader>&amp;L&amp;"Yu Gothic UI,太字"&amp;12 ２　農業経営体
　(15)　農業に従事した役員・構成員（経営主を含む）の状況（団体経営体）&amp;R
&amp;"Yu Gothic UI,標準"&amp;10単位　経営体数：経営体、人数：人</oddHeader>
    <oddFooter>&amp;C&amp;"Yu Gothic UI,標準"－&amp;P－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AC35"/>
  <sheetViews>
    <sheetView zoomScaleNormal="100" zoomScaleSheetLayoutView="100" workbookViewId="0">
      <pane xSplit="2" ySplit="9" topLeftCell="C10" activePane="bottomRight" state="frozen"/>
      <selection activeCell="D16" sqref="D16"/>
      <selection pane="topRight" activeCell="D16" sqref="D16"/>
      <selection pane="bottomLeft" activeCell="D16" sqref="D16"/>
      <selection pane="bottomRight" activeCell="C5" sqref="C5:K5"/>
    </sheetView>
  </sheetViews>
  <sheetFormatPr defaultRowHeight="16.5"/>
  <cols>
    <col min="1" max="1" width="3.08984375" style="135" customWidth="1"/>
    <col min="2" max="2" width="9.90625" style="135" customWidth="1"/>
    <col min="3" max="3" width="11.1796875" style="135" customWidth="1"/>
    <col min="4" max="4" width="9.6328125" style="135" customWidth="1"/>
    <col min="5" max="5" width="11" style="135" bestFit="1" customWidth="1"/>
    <col min="6" max="6" width="11.1796875" style="135" customWidth="1"/>
    <col min="7" max="8" width="9.6328125" style="135" customWidth="1"/>
    <col min="9" max="9" width="11.1796875" style="135" customWidth="1"/>
    <col min="10" max="11" width="9.6328125" style="135" customWidth="1"/>
    <col min="12" max="12" width="11.1796875" style="135" customWidth="1"/>
    <col min="13" max="13" width="9.6328125" style="135" customWidth="1"/>
    <col min="14" max="14" width="10.26953125" style="135" bestFit="1" customWidth="1"/>
    <col min="15" max="15" width="11.1796875" style="135" customWidth="1"/>
    <col min="16" max="17" width="9.6328125" style="135" customWidth="1"/>
    <col min="18" max="18" width="11.1796875" style="135" customWidth="1"/>
    <col min="19" max="20" width="9.6328125" style="135" customWidth="1"/>
    <col min="21" max="21" width="11.1796875" style="135" customWidth="1"/>
    <col min="22" max="23" width="9.6328125" style="135" customWidth="1"/>
    <col min="24" max="24" width="11.1796875" style="135" customWidth="1"/>
    <col min="25" max="26" width="9.6328125" style="135" customWidth="1"/>
    <col min="27" max="27" width="11.1796875" style="135" customWidth="1"/>
    <col min="28" max="29" width="9.6328125" style="135" customWidth="1"/>
    <col min="30" max="16384" width="8.7265625" style="135"/>
  </cols>
  <sheetData>
    <row r="1" spans="1:29" ht="21">
      <c r="A1" s="112" t="s">
        <v>103</v>
      </c>
      <c r="B1" s="106"/>
    </row>
    <row r="2" spans="1:29" ht="17.5">
      <c r="B2" s="89" t="s">
        <v>252</v>
      </c>
    </row>
    <row r="3" spans="1:29">
      <c r="A3" s="71"/>
      <c r="B3" s="72"/>
    </row>
    <row r="4" spans="1:29" ht="17" thickBot="1">
      <c r="A4" s="75" t="s">
        <v>101</v>
      </c>
      <c r="B4" s="69"/>
      <c r="I4" s="107"/>
      <c r="AC4" s="74" t="s">
        <v>452</v>
      </c>
    </row>
    <row r="5" spans="1:29" ht="17" customHeight="1" thickTop="1">
      <c r="A5" s="281" t="s">
        <v>37</v>
      </c>
      <c r="B5" s="281"/>
      <c r="C5" s="394" t="s">
        <v>246</v>
      </c>
      <c r="D5" s="404"/>
      <c r="E5" s="404"/>
      <c r="F5" s="404"/>
      <c r="G5" s="404"/>
      <c r="H5" s="404"/>
      <c r="I5" s="404"/>
      <c r="J5" s="404"/>
      <c r="K5" s="404"/>
      <c r="L5" s="394" t="s">
        <v>247</v>
      </c>
      <c r="M5" s="404"/>
      <c r="N5" s="404"/>
      <c r="O5" s="404"/>
      <c r="P5" s="404"/>
      <c r="Q5" s="404"/>
      <c r="R5" s="404"/>
      <c r="S5" s="404"/>
      <c r="T5" s="405"/>
      <c r="U5" s="394" t="s">
        <v>248</v>
      </c>
      <c r="V5" s="404"/>
      <c r="W5" s="404"/>
      <c r="X5" s="404"/>
      <c r="Y5" s="404"/>
      <c r="Z5" s="404"/>
      <c r="AA5" s="404"/>
      <c r="AB5" s="404"/>
      <c r="AC5" s="404"/>
    </row>
    <row r="6" spans="1:29" ht="12" customHeight="1">
      <c r="A6" s="282"/>
      <c r="B6" s="282"/>
      <c r="C6" s="406" t="s">
        <v>35</v>
      </c>
      <c r="D6" s="407"/>
      <c r="E6" s="408"/>
      <c r="F6" s="406" t="s">
        <v>88</v>
      </c>
      <c r="G6" s="407"/>
      <c r="H6" s="408"/>
      <c r="I6" s="406" t="s">
        <v>25</v>
      </c>
      <c r="J6" s="407"/>
      <c r="K6" s="407"/>
      <c r="L6" s="406" t="s">
        <v>35</v>
      </c>
      <c r="M6" s="407"/>
      <c r="N6" s="408"/>
      <c r="O6" s="406" t="s">
        <v>88</v>
      </c>
      <c r="P6" s="407"/>
      <c r="Q6" s="408"/>
      <c r="R6" s="406" t="s">
        <v>25</v>
      </c>
      <c r="S6" s="407"/>
      <c r="T6" s="408"/>
      <c r="U6" s="406" t="s">
        <v>35</v>
      </c>
      <c r="V6" s="407"/>
      <c r="W6" s="408"/>
      <c r="X6" s="406" t="s">
        <v>88</v>
      </c>
      <c r="Y6" s="407"/>
      <c r="Z6" s="408"/>
      <c r="AA6" s="406" t="s">
        <v>25</v>
      </c>
      <c r="AB6" s="407"/>
      <c r="AC6" s="407"/>
    </row>
    <row r="7" spans="1:29" ht="12" customHeight="1">
      <c r="A7" s="282"/>
      <c r="B7" s="282"/>
      <c r="C7" s="351" t="s">
        <v>250</v>
      </c>
      <c r="D7" s="351" t="s">
        <v>249</v>
      </c>
      <c r="E7" s="351" t="s">
        <v>451</v>
      </c>
      <c r="F7" s="351" t="s">
        <v>251</v>
      </c>
      <c r="G7" s="351" t="s">
        <v>249</v>
      </c>
      <c r="H7" s="351" t="s">
        <v>451</v>
      </c>
      <c r="I7" s="351" t="s">
        <v>251</v>
      </c>
      <c r="J7" s="351" t="s">
        <v>249</v>
      </c>
      <c r="K7" s="351" t="s">
        <v>451</v>
      </c>
      <c r="L7" s="351" t="s">
        <v>90</v>
      </c>
      <c r="M7" s="351" t="s">
        <v>249</v>
      </c>
      <c r="N7" s="351" t="s">
        <v>451</v>
      </c>
      <c r="O7" s="351" t="s">
        <v>251</v>
      </c>
      <c r="P7" s="351" t="s">
        <v>249</v>
      </c>
      <c r="Q7" s="351" t="s">
        <v>451</v>
      </c>
      <c r="R7" s="351" t="s">
        <v>251</v>
      </c>
      <c r="S7" s="351" t="s">
        <v>249</v>
      </c>
      <c r="T7" s="351" t="s">
        <v>451</v>
      </c>
      <c r="U7" s="351" t="s">
        <v>90</v>
      </c>
      <c r="V7" s="351" t="s">
        <v>249</v>
      </c>
      <c r="W7" s="351" t="s">
        <v>451</v>
      </c>
      <c r="X7" s="351" t="s">
        <v>251</v>
      </c>
      <c r="Y7" s="351" t="s">
        <v>249</v>
      </c>
      <c r="Z7" s="351" t="s">
        <v>451</v>
      </c>
      <c r="AA7" s="351" t="s">
        <v>251</v>
      </c>
      <c r="AB7" s="351" t="s">
        <v>249</v>
      </c>
      <c r="AC7" s="401" t="s">
        <v>451</v>
      </c>
    </row>
    <row r="8" spans="1:29" ht="12" customHeight="1">
      <c r="A8" s="282"/>
      <c r="B8" s="282"/>
      <c r="C8" s="351"/>
      <c r="D8" s="351"/>
      <c r="E8" s="351"/>
      <c r="F8" s="351"/>
      <c r="G8" s="351"/>
      <c r="H8" s="351"/>
      <c r="I8" s="351"/>
      <c r="J8" s="351"/>
      <c r="K8" s="351"/>
      <c r="L8" s="351"/>
      <c r="M8" s="351"/>
      <c r="N8" s="351"/>
      <c r="O8" s="351"/>
      <c r="P8" s="351"/>
      <c r="Q8" s="351"/>
      <c r="R8" s="351"/>
      <c r="S8" s="351"/>
      <c r="T8" s="351"/>
      <c r="U8" s="351"/>
      <c r="V8" s="351"/>
      <c r="W8" s="351"/>
      <c r="X8" s="351"/>
      <c r="Y8" s="351"/>
      <c r="Z8" s="351"/>
      <c r="AA8" s="351"/>
      <c r="AB8" s="351"/>
      <c r="AC8" s="401"/>
    </row>
    <row r="9" spans="1:29" ht="12" customHeight="1">
      <c r="A9" s="283"/>
      <c r="B9" s="283"/>
      <c r="C9" s="352"/>
      <c r="D9" s="352"/>
      <c r="E9" s="352"/>
      <c r="F9" s="352"/>
      <c r="G9" s="352"/>
      <c r="H9" s="352"/>
      <c r="I9" s="352"/>
      <c r="J9" s="352"/>
      <c r="K9" s="352"/>
      <c r="L9" s="352"/>
      <c r="M9" s="352"/>
      <c r="N9" s="352"/>
      <c r="O9" s="352"/>
      <c r="P9" s="352"/>
      <c r="Q9" s="352"/>
      <c r="R9" s="352"/>
      <c r="S9" s="352"/>
      <c r="T9" s="352"/>
      <c r="U9" s="352"/>
      <c r="V9" s="352"/>
      <c r="W9" s="352"/>
      <c r="X9" s="352"/>
      <c r="Y9" s="352"/>
      <c r="Z9" s="352"/>
      <c r="AA9" s="352"/>
      <c r="AB9" s="352"/>
      <c r="AC9" s="402"/>
    </row>
    <row r="10" spans="1:29" ht="26.25" customHeight="1">
      <c r="A10" s="288" t="s">
        <v>490</v>
      </c>
      <c r="B10" s="288"/>
      <c r="C10" s="174">
        <v>5943</v>
      </c>
      <c r="D10" s="134">
        <v>24578</v>
      </c>
      <c r="E10" s="134">
        <v>1769606</v>
      </c>
      <c r="F10" s="134">
        <v>4622</v>
      </c>
      <c r="G10" s="134">
        <v>13103</v>
      </c>
      <c r="H10" s="134">
        <v>846663</v>
      </c>
      <c r="I10" s="134">
        <v>3899</v>
      </c>
      <c r="J10" s="134">
        <v>11475</v>
      </c>
      <c r="K10" s="134">
        <v>922943</v>
      </c>
      <c r="L10" s="150">
        <v>1796</v>
      </c>
      <c r="M10" s="134">
        <v>7237</v>
      </c>
      <c r="N10" s="134">
        <v>1283550</v>
      </c>
      <c r="O10" s="134">
        <v>1073</v>
      </c>
      <c r="P10" s="134">
        <v>3213</v>
      </c>
      <c r="Q10" s="134">
        <v>630784</v>
      </c>
      <c r="R10" s="134">
        <v>1362</v>
      </c>
      <c r="S10" s="134">
        <v>4024</v>
      </c>
      <c r="T10" s="209">
        <v>652766</v>
      </c>
      <c r="U10" s="134">
        <v>4889</v>
      </c>
      <c r="V10" s="134">
        <v>17341</v>
      </c>
      <c r="W10" s="134">
        <v>486056</v>
      </c>
      <c r="X10" s="134">
        <v>3881</v>
      </c>
      <c r="Y10" s="134">
        <v>9890</v>
      </c>
      <c r="Z10" s="134">
        <v>215879</v>
      </c>
      <c r="AA10" s="134">
        <v>2959</v>
      </c>
      <c r="AB10" s="134">
        <v>7451</v>
      </c>
      <c r="AC10" s="134">
        <v>270177</v>
      </c>
    </row>
    <row r="11" spans="1:29" ht="26.25" customHeight="1">
      <c r="A11" s="287" t="s">
        <v>39</v>
      </c>
      <c r="B11" s="287"/>
      <c r="C11" s="119">
        <v>600</v>
      </c>
      <c r="D11" s="120">
        <v>2649</v>
      </c>
      <c r="E11" s="120">
        <v>163611</v>
      </c>
      <c r="F11" s="120">
        <v>435</v>
      </c>
      <c r="G11" s="120">
        <v>1207</v>
      </c>
      <c r="H11" s="120">
        <v>69153</v>
      </c>
      <c r="I11" s="120">
        <v>437</v>
      </c>
      <c r="J11" s="120">
        <v>1442</v>
      </c>
      <c r="K11" s="120">
        <v>94458</v>
      </c>
      <c r="L11" s="119">
        <v>194</v>
      </c>
      <c r="M11" s="120">
        <v>733</v>
      </c>
      <c r="N11" s="120">
        <v>111648</v>
      </c>
      <c r="O11" s="120">
        <v>109</v>
      </c>
      <c r="P11" s="120">
        <v>258</v>
      </c>
      <c r="Q11" s="120">
        <v>50183</v>
      </c>
      <c r="R11" s="120">
        <v>160</v>
      </c>
      <c r="S11" s="120">
        <v>475</v>
      </c>
      <c r="T11" s="210">
        <v>61465</v>
      </c>
      <c r="U11" s="120">
        <v>488</v>
      </c>
      <c r="V11" s="120">
        <v>1916</v>
      </c>
      <c r="W11" s="120">
        <v>51963</v>
      </c>
      <c r="X11" s="120">
        <v>359</v>
      </c>
      <c r="Y11" s="120">
        <v>949</v>
      </c>
      <c r="Z11" s="120">
        <v>18970</v>
      </c>
      <c r="AA11" s="120">
        <v>336</v>
      </c>
      <c r="AB11" s="120">
        <v>967</v>
      </c>
      <c r="AC11" s="120">
        <v>32993</v>
      </c>
    </row>
    <row r="12" spans="1:29" ht="26.25" customHeight="1">
      <c r="A12" s="286" t="s">
        <v>40</v>
      </c>
      <c r="B12" s="286"/>
      <c r="C12" s="132">
        <v>145</v>
      </c>
      <c r="D12" s="117">
        <v>631</v>
      </c>
      <c r="E12" s="117">
        <v>51109</v>
      </c>
      <c r="F12" s="117">
        <v>107</v>
      </c>
      <c r="G12" s="117">
        <v>280</v>
      </c>
      <c r="H12" s="117">
        <v>21570</v>
      </c>
      <c r="I12" s="117">
        <v>118</v>
      </c>
      <c r="J12" s="117">
        <v>351</v>
      </c>
      <c r="K12" s="117">
        <v>29539</v>
      </c>
      <c r="L12" s="132">
        <v>63</v>
      </c>
      <c r="M12" s="117">
        <v>228</v>
      </c>
      <c r="N12" s="117">
        <v>34726</v>
      </c>
      <c r="O12" s="117">
        <v>38</v>
      </c>
      <c r="P12" s="117">
        <v>85</v>
      </c>
      <c r="Q12" s="117">
        <v>15391</v>
      </c>
      <c r="R12" s="117">
        <v>52</v>
      </c>
      <c r="S12" s="117">
        <v>143</v>
      </c>
      <c r="T12" s="211">
        <v>19335</v>
      </c>
      <c r="U12" s="117">
        <v>105</v>
      </c>
      <c r="V12" s="117">
        <v>403</v>
      </c>
      <c r="W12" s="117">
        <v>16383</v>
      </c>
      <c r="X12" s="117">
        <v>82</v>
      </c>
      <c r="Y12" s="117">
        <v>195</v>
      </c>
      <c r="Z12" s="117">
        <v>6179</v>
      </c>
      <c r="AA12" s="117">
        <v>80</v>
      </c>
      <c r="AB12" s="117">
        <v>208</v>
      </c>
      <c r="AC12" s="117">
        <v>10204</v>
      </c>
    </row>
    <row r="13" spans="1:29" ht="26.25" customHeight="1">
      <c r="A13" s="287" t="s">
        <v>41</v>
      </c>
      <c r="B13" s="287"/>
      <c r="C13" s="119">
        <v>490</v>
      </c>
      <c r="D13" s="120">
        <v>1869</v>
      </c>
      <c r="E13" s="120">
        <v>149885</v>
      </c>
      <c r="F13" s="120">
        <v>360</v>
      </c>
      <c r="G13" s="120">
        <v>920</v>
      </c>
      <c r="H13" s="120">
        <v>64457</v>
      </c>
      <c r="I13" s="120">
        <v>324</v>
      </c>
      <c r="J13" s="120">
        <v>949</v>
      </c>
      <c r="K13" s="120">
        <v>85428</v>
      </c>
      <c r="L13" s="119">
        <v>148</v>
      </c>
      <c r="M13" s="120">
        <v>639</v>
      </c>
      <c r="N13" s="120">
        <v>114751</v>
      </c>
      <c r="O13" s="120">
        <v>85</v>
      </c>
      <c r="P13" s="120">
        <v>253</v>
      </c>
      <c r="Q13" s="120">
        <v>51318</v>
      </c>
      <c r="R13" s="120">
        <v>121</v>
      </c>
      <c r="S13" s="120">
        <v>386</v>
      </c>
      <c r="T13" s="210">
        <v>63433</v>
      </c>
      <c r="U13" s="120">
        <v>396</v>
      </c>
      <c r="V13" s="120">
        <v>1230</v>
      </c>
      <c r="W13" s="120">
        <v>35134</v>
      </c>
      <c r="X13" s="120">
        <v>292</v>
      </c>
      <c r="Y13" s="120">
        <v>667</v>
      </c>
      <c r="Z13" s="120">
        <v>13139</v>
      </c>
      <c r="AA13" s="120">
        <v>236</v>
      </c>
      <c r="AB13" s="120">
        <v>563</v>
      </c>
      <c r="AC13" s="120">
        <v>21995</v>
      </c>
    </row>
    <row r="14" spans="1:29" ht="26.25" customHeight="1">
      <c r="A14" s="286" t="s">
        <v>42</v>
      </c>
      <c r="B14" s="286"/>
      <c r="C14" s="132">
        <v>200</v>
      </c>
      <c r="D14" s="117">
        <v>742</v>
      </c>
      <c r="E14" s="117">
        <v>50314</v>
      </c>
      <c r="F14" s="117">
        <v>153</v>
      </c>
      <c r="G14" s="117">
        <v>410</v>
      </c>
      <c r="H14" s="117">
        <v>22945</v>
      </c>
      <c r="I14" s="117">
        <v>128</v>
      </c>
      <c r="J14" s="117">
        <v>332</v>
      </c>
      <c r="K14" s="117">
        <v>27369</v>
      </c>
      <c r="L14" s="132">
        <v>78</v>
      </c>
      <c r="M14" s="117">
        <v>244</v>
      </c>
      <c r="N14" s="117">
        <v>33777</v>
      </c>
      <c r="O14" s="117">
        <v>50</v>
      </c>
      <c r="P14" s="117">
        <v>107</v>
      </c>
      <c r="Q14" s="117">
        <v>14699</v>
      </c>
      <c r="R14" s="117">
        <v>54</v>
      </c>
      <c r="S14" s="117">
        <v>137</v>
      </c>
      <c r="T14" s="211">
        <v>19078</v>
      </c>
      <c r="U14" s="117">
        <v>154</v>
      </c>
      <c r="V14" s="117">
        <v>498</v>
      </c>
      <c r="W14" s="117">
        <v>16537</v>
      </c>
      <c r="X14" s="117">
        <v>122</v>
      </c>
      <c r="Y14" s="117">
        <v>303</v>
      </c>
      <c r="Z14" s="117">
        <v>8246</v>
      </c>
      <c r="AA14" s="117">
        <v>88</v>
      </c>
      <c r="AB14" s="117">
        <v>195</v>
      </c>
      <c r="AC14" s="117">
        <v>8291</v>
      </c>
    </row>
    <row r="15" spans="1:29" ht="26.25" customHeight="1">
      <c r="A15" s="287" t="s">
        <v>64</v>
      </c>
      <c r="B15" s="287"/>
      <c r="C15" s="119">
        <v>306</v>
      </c>
      <c r="D15" s="120">
        <v>1136</v>
      </c>
      <c r="E15" s="120">
        <v>110851</v>
      </c>
      <c r="F15" s="120">
        <v>214</v>
      </c>
      <c r="G15" s="120">
        <v>533</v>
      </c>
      <c r="H15" s="120">
        <v>43687</v>
      </c>
      <c r="I15" s="120">
        <v>198</v>
      </c>
      <c r="J15" s="120">
        <v>603</v>
      </c>
      <c r="K15" s="120">
        <v>67164</v>
      </c>
      <c r="L15" s="119">
        <v>134</v>
      </c>
      <c r="M15" s="120">
        <v>489</v>
      </c>
      <c r="N15" s="120">
        <v>87184</v>
      </c>
      <c r="O15" s="120">
        <v>68</v>
      </c>
      <c r="P15" s="120">
        <v>184</v>
      </c>
      <c r="Q15" s="120">
        <v>35057</v>
      </c>
      <c r="R15" s="120">
        <v>100</v>
      </c>
      <c r="S15" s="120">
        <v>305</v>
      </c>
      <c r="T15" s="210">
        <v>52127</v>
      </c>
      <c r="U15" s="120">
        <v>218</v>
      </c>
      <c r="V15" s="120">
        <v>647</v>
      </c>
      <c r="W15" s="120">
        <v>23667</v>
      </c>
      <c r="X15" s="120">
        <v>163</v>
      </c>
      <c r="Y15" s="120">
        <v>349</v>
      </c>
      <c r="Z15" s="120">
        <v>8630</v>
      </c>
      <c r="AA15" s="120">
        <v>127</v>
      </c>
      <c r="AB15" s="120">
        <v>298</v>
      </c>
      <c r="AC15" s="120">
        <v>15037</v>
      </c>
    </row>
    <row r="16" spans="1:29" ht="26.25" customHeight="1">
      <c r="A16" s="286" t="s">
        <v>44</v>
      </c>
      <c r="B16" s="286"/>
      <c r="C16" s="132">
        <v>258</v>
      </c>
      <c r="D16" s="117">
        <v>999</v>
      </c>
      <c r="E16" s="117">
        <v>66379</v>
      </c>
      <c r="F16" s="117">
        <v>218</v>
      </c>
      <c r="G16" s="117">
        <v>535</v>
      </c>
      <c r="H16" s="117">
        <v>28275</v>
      </c>
      <c r="I16" s="117">
        <v>159</v>
      </c>
      <c r="J16" s="117">
        <v>464</v>
      </c>
      <c r="K16" s="117">
        <v>38104</v>
      </c>
      <c r="L16" s="132">
        <v>53</v>
      </c>
      <c r="M16" s="117">
        <v>224</v>
      </c>
      <c r="N16" s="117">
        <v>35739</v>
      </c>
      <c r="O16" s="117">
        <v>38</v>
      </c>
      <c r="P16" s="117">
        <v>96</v>
      </c>
      <c r="Q16" s="117">
        <v>17849</v>
      </c>
      <c r="R16" s="117">
        <v>41</v>
      </c>
      <c r="S16" s="117">
        <v>128</v>
      </c>
      <c r="T16" s="211">
        <v>17890</v>
      </c>
      <c r="U16" s="117">
        <v>227</v>
      </c>
      <c r="V16" s="117">
        <v>775</v>
      </c>
      <c r="W16" s="117">
        <v>30640</v>
      </c>
      <c r="X16" s="117">
        <v>185</v>
      </c>
      <c r="Y16" s="117">
        <v>439</v>
      </c>
      <c r="Z16" s="117">
        <v>10426</v>
      </c>
      <c r="AA16" s="117">
        <v>134</v>
      </c>
      <c r="AB16" s="117">
        <v>336</v>
      </c>
      <c r="AC16" s="117">
        <v>20214</v>
      </c>
    </row>
    <row r="17" spans="1:29" ht="26.25" customHeight="1">
      <c r="A17" s="287" t="s">
        <v>45</v>
      </c>
      <c r="B17" s="287"/>
      <c r="C17" s="119">
        <v>309</v>
      </c>
      <c r="D17" s="120">
        <v>1329</v>
      </c>
      <c r="E17" s="120">
        <v>94858</v>
      </c>
      <c r="F17" s="120">
        <v>227</v>
      </c>
      <c r="G17" s="120">
        <v>729</v>
      </c>
      <c r="H17" s="120">
        <v>48498</v>
      </c>
      <c r="I17" s="120">
        <v>206</v>
      </c>
      <c r="J17" s="120">
        <v>600</v>
      </c>
      <c r="K17" s="120">
        <v>46360</v>
      </c>
      <c r="L17" s="119">
        <v>110</v>
      </c>
      <c r="M17" s="120">
        <v>443</v>
      </c>
      <c r="N17" s="120">
        <v>74895</v>
      </c>
      <c r="O17" s="120">
        <v>71</v>
      </c>
      <c r="P17" s="120">
        <v>199</v>
      </c>
      <c r="Q17" s="120">
        <v>39844</v>
      </c>
      <c r="R17" s="120">
        <v>81</v>
      </c>
      <c r="S17" s="120">
        <v>244</v>
      </c>
      <c r="T17" s="210">
        <v>35051</v>
      </c>
      <c r="U17" s="120">
        <v>235</v>
      </c>
      <c r="V17" s="120">
        <v>886</v>
      </c>
      <c r="W17" s="120">
        <v>19963</v>
      </c>
      <c r="X17" s="120">
        <v>176</v>
      </c>
      <c r="Y17" s="120">
        <v>530</v>
      </c>
      <c r="Z17" s="120">
        <v>8654</v>
      </c>
      <c r="AA17" s="120">
        <v>143</v>
      </c>
      <c r="AB17" s="120">
        <v>356</v>
      </c>
      <c r="AC17" s="120">
        <v>11309</v>
      </c>
    </row>
    <row r="18" spans="1:29" ht="26.25" customHeight="1">
      <c r="A18" s="286" t="s">
        <v>46</v>
      </c>
      <c r="B18" s="286"/>
      <c r="C18" s="132">
        <v>472</v>
      </c>
      <c r="D18" s="117">
        <v>2008</v>
      </c>
      <c r="E18" s="117">
        <v>206473</v>
      </c>
      <c r="F18" s="117">
        <v>331</v>
      </c>
      <c r="G18" s="117">
        <v>963</v>
      </c>
      <c r="H18" s="117">
        <v>88003</v>
      </c>
      <c r="I18" s="117">
        <v>336</v>
      </c>
      <c r="J18" s="117">
        <v>1045</v>
      </c>
      <c r="K18" s="117">
        <v>118470</v>
      </c>
      <c r="L18" s="132">
        <v>218</v>
      </c>
      <c r="M18" s="117">
        <v>829</v>
      </c>
      <c r="N18" s="117">
        <v>163752</v>
      </c>
      <c r="O18" s="117">
        <v>106</v>
      </c>
      <c r="P18" s="117">
        <v>295</v>
      </c>
      <c r="Q18" s="117">
        <v>67903</v>
      </c>
      <c r="R18" s="117">
        <v>180</v>
      </c>
      <c r="S18" s="117">
        <v>534</v>
      </c>
      <c r="T18" s="211">
        <v>95849</v>
      </c>
      <c r="U18" s="117">
        <v>344</v>
      </c>
      <c r="V18" s="117">
        <v>1179</v>
      </c>
      <c r="W18" s="117">
        <v>42721</v>
      </c>
      <c r="X18" s="117">
        <v>254</v>
      </c>
      <c r="Y18" s="117">
        <v>668</v>
      </c>
      <c r="Z18" s="117">
        <v>20100</v>
      </c>
      <c r="AA18" s="117">
        <v>214</v>
      </c>
      <c r="AB18" s="117">
        <v>511</v>
      </c>
      <c r="AC18" s="117">
        <v>22621</v>
      </c>
    </row>
    <row r="19" spans="1:29" ht="26.25" customHeight="1">
      <c r="A19" s="287" t="s">
        <v>47</v>
      </c>
      <c r="B19" s="287"/>
      <c r="C19" s="119">
        <v>676</v>
      </c>
      <c r="D19" s="120">
        <v>3025</v>
      </c>
      <c r="E19" s="120">
        <v>138855</v>
      </c>
      <c r="F19" s="120">
        <v>552</v>
      </c>
      <c r="G19" s="120">
        <v>1742</v>
      </c>
      <c r="H19" s="120">
        <v>71617</v>
      </c>
      <c r="I19" s="120">
        <v>424</v>
      </c>
      <c r="J19" s="120">
        <v>1283</v>
      </c>
      <c r="K19" s="120">
        <v>67238</v>
      </c>
      <c r="L19" s="119">
        <v>107</v>
      </c>
      <c r="M19" s="120">
        <v>493</v>
      </c>
      <c r="N19" s="120">
        <v>76267</v>
      </c>
      <c r="O19" s="120">
        <v>70</v>
      </c>
      <c r="P19" s="120">
        <v>270</v>
      </c>
      <c r="Q19" s="120">
        <v>44062</v>
      </c>
      <c r="R19" s="120">
        <v>75</v>
      </c>
      <c r="S19" s="120">
        <v>223</v>
      </c>
      <c r="T19" s="210">
        <v>32205</v>
      </c>
      <c r="U19" s="120">
        <v>620</v>
      </c>
      <c r="V19" s="120">
        <v>2532</v>
      </c>
      <c r="W19" s="120">
        <v>62588</v>
      </c>
      <c r="X19" s="120">
        <v>510</v>
      </c>
      <c r="Y19" s="120">
        <v>1472</v>
      </c>
      <c r="Z19" s="120">
        <v>27555</v>
      </c>
      <c r="AA19" s="120">
        <v>375</v>
      </c>
      <c r="AB19" s="120">
        <v>1060</v>
      </c>
      <c r="AC19" s="120">
        <v>35033</v>
      </c>
    </row>
    <row r="20" spans="1:29" ht="26.25" customHeight="1">
      <c r="A20" s="286" t="s">
        <v>48</v>
      </c>
      <c r="B20" s="286"/>
      <c r="C20" s="132">
        <v>145</v>
      </c>
      <c r="D20" s="117">
        <v>592</v>
      </c>
      <c r="E20" s="117">
        <v>22260</v>
      </c>
      <c r="F20" s="117">
        <v>125</v>
      </c>
      <c r="G20" s="117">
        <v>390</v>
      </c>
      <c r="H20" s="117">
        <v>12956</v>
      </c>
      <c r="I20" s="117">
        <v>82</v>
      </c>
      <c r="J20" s="117">
        <v>202</v>
      </c>
      <c r="K20" s="117">
        <v>9304</v>
      </c>
      <c r="L20" s="132">
        <v>23</v>
      </c>
      <c r="M20" s="117">
        <v>64</v>
      </c>
      <c r="N20" s="117">
        <v>13271</v>
      </c>
      <c r="O20" s="117">
        <v>17</v>
      </c>
      <c r="P20" s="117">
        <v>38</v>
      </c>
      <c r="Q20" s="117">
        <v>8007</v>
      </c>
      <c r="R20" s="117">
        <v>14</v>
      </c>
      <c r="S20" s="117">
        <v>26</v>
      </c>
      <c r="T20" s="211">
        <v>5264</v>
      </c>
      <c r="U20" s="117">
        <v>131</v>
      </c>
      <c r="V20" s="117">
        <v>528</v>
      </c>
      <c r="W20" s="117">
        <v>8989</v>
      </c>
      <c r="X20" s="117">
        <v>115</v>
      </c>
      <c r="Y20" s="117">
        <v>352</v>
      </c>
      <c r="Z20" s="117">
        <v>4949</v>
      </c>
      <c r="AA20" s="117">
        <v>72</v>
      </c>
      <c r="AB20" s="117">
        <v>176</v>
      </c>
      <c r="AC20" s="117">
        <v>4040</v>
      </c>
    </row>
    <row r="21" spans="1:29" ht="26.25" customHeight="1">
      <c r="A21" s="287" t="s">
        <v>49</v>
      </c>
      <c r="B21" s="287"/>
      <c r="C21" s="119">
        <v>457</v>
      </c>
      <c r="D21" s="120">
        <v>1956</v>
      </c>
      <c r="E21" s="120">
        <v>181974</v>
      </c>
      <c r="F21" s="120">
        <v>391</v>
      </c>
      <c r="G21" s="120">
        <v>1186</v>
      </c>
      <c r="H21" s="120">
        <v>116667</v>
      </c>
      <c r="I21" s="120">
        <v>275</v>
      </c>
      <c r="J21" s="120">
        <v>770</v>
      </c>
      <c r="K21" s="120">
        <v>65307</v>
      </c>
      <c r="L21" s="119">
        <v>133</v>
      </c>
      <c r="M21" s="120">
        <v>655</v>
      </c>
      <c r="N21" s="120">
        <v>142359</v>
      </c>
      <c r="O21" s="120">
        <v>91</v>
      </c>
      <c r="P21" s="120">
        <v>424</v>
      </c>
      <c r="Q21" s="120">
        <v>96961</v>
      </c>
      <c r="R21" s="120">
        <v>79</v>
      </c>
      <c r="S21" s="120">
        <v>231</v>
      </c>
      <c r="T21" s="210">
        <v>45398</v>
      </c>
      <c r="U21" s="120">
        <v>389</v>
      </c>
      <c r="V21" s="120">
        <v>1301</v>
      </c>
      <c r="W21" s="120">
        <v>39615</v>
      </c>
      <c r="X21" s="120">
        <v>335</v>
      </c>
      <c r="Y21" s="120">
        <v>762</v>
      </c>
      <c r="Z21" s="120">
        <v>19706</v>
      </c>
      <c r="AA21" s="120">
        <v>220</v>
      </c>
      <c r="AB21" s="120">
        <v>539</v>
      </c>
      <c r="AC21" s="120">
        <v>19909</v>
      </c>
    </row>
    <row r="22" spans="1:29" ht="26.25" customHeight="1">
      <c r="A22" s="286" t="s">
        <v>50</v>
      </c>
      <c r="B22" s="286"/>
      <c r="C22" s="132">
        <v>201</v>
      </c>
      <c r="D22" s="117">
        <v>810</v>
      </c>
      <c r="E22" s="117">
        <v>53375</v>
      </c>
      <c r="F22" s="117">
        <v>163</v>
      </c>
      <c r="G22" s="117">
        <v>488</v>
      </c>
      <c r="H22" s="117">
        <v>29651</v>
      </c>
      <c r="I22" s="117">
        <v>124</v>
      </c>
      <c r="J22" s="117">
        <v>322</v>
      </c>
      <c r="K22" s="117">
        <v>23724</v>
      </c>
      <c r="L22" s="132">
        <v>67</v>
      </c>
      <c r="M22" s="117">
        <v>242</v>
      </c>
      <c r="N22" s="117">
        <v>40913</v>
      </c>
      <c r="O22" s="117">
        <v>46</v>
      </c>
      <c r="P22" s="117">
        <v>124</v>
      </c>
      <c r="Q22" s="117">
        <v>23390</v>
      </c>
      <c r="R22" s="117">
        <v>45</v>
      </c>
      <c r="S22" s="117">
        <v>118</v>
      </c>
      <c r="T22" s="211">
        <v>17523</v>
      </c>
      <c r="U22" s="117">
        <v>161</v>
      </c>
      <c r="V22" s="117">
        <v>568</v>
      </c>
      <c r="W22" s="117">
        <v>12462</v>
      </c>
      <c r="X22" s="117">
        <v>135</v>
      </c>
      <c r="Y22" s="117">
        <v>364</v>
      </c>
      <c r="Z22" s="117">
        <v>6261</v>
      </c>
      <c r="AA22" s="117">
        <v>93</v>
      </c>
      <c r="AB22" s="117">
        <v>204</v>
      </c>
      <c r="AC22" s="117">
        <v>6201</v>
      </c>
    </row>
    <row r="23" spans="1:29" ht="26.25" customHeight="1">
      <c r="A23" s="287" t="s">
        <v>51</v>
      </c>
      <c r="B23" s="287"/>
      <c r="C23" s="119">
        <v>124</v>
      </c>
      <c r="D23" s="120">
        <v>381</v>
      </c>
      <c r="E23" s="120">
        <v>19471</v>
      </c>
      <c r="F23" s="120">
        <v>102</v>
      </c>
      <c r="G23" s="120">
        <v>237</v>
      </c>
      <c r="H23" s="120">
        <v>11534</v>
      </c>
      <c r="I23" s="120">
        <v>71</v>
      </c>
      <c r="J23" s="120">
        <v>144</v>
      </c>
      <c r="K23" s="120">
        <v>7937</v>
      </c>
      <c r="L23" s="119">
        <v>26</v>
      </c>
      <c r="M23" s="120">
        <v>67</v>
      </c>
      <c r="N23" s="120">
        <v>12990</v>
      </c>
      <c r="O23" s="120">
        <v>20</v>
      </c>
      <c r="P23" s="120">
        <v>40</v>
      </c>
      <c r="Q23" s="120">
        <v>7935</v>
      </c>
      <c r="R23" s="120">
        <v>14</v>
      </c>
      <c r="S23" s="120">
        <v>27</v>
      </c>
      <c r="T23" s="210">
        <v>5055</v>
      </c>
      <c r="U23" s="120">
        <v>107</v>
      </c>
      <c r="V23" s="120">
        <v>314</v>
      </c>
      <c r="W23" s="120">
        <v>6481</v>
      </c>
      <c r="X23" s="120">
        <v>86</v>
      </c>
      <c r="Y23" s="120">
        <v>197</v>
      </c>
      <c r="Z23" s="120">
        <v>3599</v>
      </c>
      <c r="AA23" s="120">
        <v>59</v>
      </c>
      <c r="AB23" s="120">
        <v>117</v>
      </c>
      <c r="AC23" s="120">
        <v>2882</v>
      </c>
    </row>
    <row r="24" spans="1:29" ht="26.25" customHeight="1">
      <c r="A24" s="286" t="s">
        <v>52</v>
      </c>
      <c r="B24" s="286"/>
      <c r="C24" s="132">
        <v>191</v>
      </c>
      <c r="D24" s="117">
        <v>788</v>
      </c>
      <c r="E24" s="117">
        <v>70501</v>
      </c>
      <c r="F24" s="117">
        <v>153</v>
      </c>
      <c r="G24" s="117">
        <v>385</v>
      </c>
      <c r="H24" s="117">
        <v>35141</v>
      </c>
      <c r="I24" s="117">
        <v>138</v>
      </c>
      <c r="J24" s="117">
        <v>403</v>
      </c>
      <c r="K24" s="117">
        <v>35360</v>
      </c>
      <c r="L24" s="132">
        <v>75</v>
      </c>
      <c r="M24" s="117">
        <v>260</v>
      </c>
      <c r="N24" s="117">
        <v>50481</v>
      </c>
      <c r="O24" s="117">
        <v>47</v>
      </c>
      <c r="P24" s="117">
        <v>123</v>
      </c>
      <c r="Q24" s="117">
        <v>25478</v>
      </c>
      <c r="R24" s="117">
        <v>56</v>
      </c>
      <c r="S24" s="117">
        <v>137</v>
      </c>
      <c r="T24" s="211">
        <v>25003</v>
      </c>
      <c r="U24" s="117">
        <v>145</v>
      </c>
      <c r="V24" s="117">
        <v>528</v>
      </c>
      <c r="W24" s="117">
        <v>20020</v>
      </c>
      <c r="X24" s="117">
        <v>118</v>
      </c>
      <c r="Y24" s="117">
        <v>262</v>
      </c>
      <c r="Z24" s="117">
        <v>9663</v>
      </c>
      <c r="AA24" s="117">
        <v>98</v>
      </c>
      <c r="AB24" s="117">
        <v>266</v>
      </c>
      <c r="AC24" s="117">
        <v>10357</v>
      </c>
    </row>
    <row r="25" spans="1:29" ht="26.25" customHeight="1">
      <c r="A25" s="287" t="s">
        <v>53</v>
      </c>
      <c r="B25" s="287"/>
      <c r="C25" s="119">
        <v>128</v>
      </c>
      <c r="D25" s="120">
        <v>474</v>
      </c>
      <c r="E25" s="120">
        <v>56781</v>
      </c>
      <c r="F25" s="120">
        <v>84</v>
      </c>
      <c r="G25" s="120">
        <v>165</v>
      </c>
      <c r="H25" s="120">
        <v>14991</v>
      </c>
      <c r="I25" s="120">
        <v>104</v>
      </c>
      <c r="J25" s="120">
        <v>309</v>
      </c>
      <c r="K25" s="120">
        <v>41790</v>
      </c>
      <c r="L25" s="119">
        <v>58</v>
      </c>
      <c r="M25" s="120">
        <v>241</v>
      </c>
      <c r="N25" s="120">
        <v>48704</v>
      </c>
      <c r="O25" s="120">
        <v>30</v>
      </c>
      <c r="P25" s="120">
        <v>54</v>
      </c>
      <c r="Q25" s="120">
        <v>12349</v>
      </c>
      <c r="R25" s="120">
        <v>54</v>
      </c>
      <c r="S25" s="120">
        <v>187</v>
      </c>
      <c r="T25" s="210">
        <v>36355</v>
      </c>
      <c r="U25" s="120">
        <v>88</v>
      </c>
      <c r="V25" s="120">
        <v>233</v>
      </c>
      <c r="W25" s="120">
        <v>8077</v>
      </c>
      <c r="X25" s="120">
        <v>63</v>
      </c>
      <c r="Y25" s="120">
        <v>111</v>
      </c>
      <c r="Z25" s="120">
        <v>2642</v>
      </c>
      <c r="AA25" s="120">
        <v>60</v>
      </c>
      <c r="AB25" s="120">
        <v>122</v>
      </c>
      <c r="AC25" s="120">
        <v>5435</v>
      </c>
    </row>
    <row r="26" spans="1:29" ht="26.25" customHeight="1">
      <c r="A26" s="286" t="s">
        <v>54</v>
      </c>
      <c r="B26" s="286"/>
      <c r="C26" s="132">
        <v>109</v>
      </c>
      <c r="D26" s="117">
        <v>557</v>
      </c>
      <c r="E26" s="117">
        <v>25455</v>
      </c>
      <c r="F26" s="117">
        <v>89</v>
      </c>
      <c r="G26" s="117">
        <v>281</v>
      </c>
      <c r="H26" s="117">
        <v>10752</v>
      </c>
      <c r="I26" s="117">
        <v>73</v>
      </c>
      <c r="J26" s="117">
        <v>276</v>
      </c>
      <c r="K26" s="117">
        <v>14703</v>
      </c>
      <c r="L26" s="132">
        <v>21</v>
      </c>
      <c r="M26" s="117">
        <v>70</v>
      </c>
      <c r="N26" s="117">
        <v>12709</v>
      </c>
      <c r="O26" s="117">
        <v>10</v>
      </c>
      <c r="P26" s="117">
        <v>19</v>
      </c>
      <c r="Q26" s="117">
        <v>4822</v>
      </c>
      <c r="R26" s="117">
        <v>16</v>
      </c>
      <c r="S26" s="117">
        <v>51</v>
      </c>
      <c r="T26" s="211">
        <v>7887</v>
      </c>
      <c r="U26" s="117">
        <v>97</v>
      </c>
      <c r="V26" s="117">
        <v>487</v>
      </c>
      <c r="W26" s="117">
        <v>12746</v>
      </c>
      <c r="X26" s="117">
        <v>82</v>
      </c>
      <c r="Y26" s="117">
        <v>262</v>
      </c>
      <c r="Z26" s="117">
        <v>5930</v>
      </c>
      <c r="AA26" s="117">
        <v>63</v>
      </c>
      <c r="AB26" s="117">
        <v>225</v>
      </c>
      <c r="AC26" s="117">
        <v>6816</v>
      </c>
    </row>
    <row r="27" spans="1:29" ht="26.25" customHeight="1">
      <c r="A27" s="287" t="s">
        <v>55</v>
      </c>
      <c r="B27" s="287"/>
      <c r="C27" s="119">
        <v>111</v>
      </c>
      <c r="D27" s="120">
        <v>304</v>
      </c>
      <c r="E27" s="120">
        <v>20531</v>
      </c>
      <c r="F27" s="120">
        <v>87</v>
      </c>
      <c r="G27" s="120">
        <v>194</v>
      </c>
      <c r="H27" s="120">
        <v>12444</v>
      </c>
      <c r="I27" s="120">
        <v>51</v>
      </c>
      <c r="J27" s="120">
        <v>110</v>
      </c>
      <c r="K27" s="120">
        <v>8087</v>
      </c>
      <c r="L27" s="119">
        <v>14</v>
      </c>
      <c r="M27" s="120">
        <v>66</v>
      </c>
      <c r="N27" s="120">
        <v>12739</v>
      </c>
      <c r="O27" s="120">
        <v>7</v>
      </c>
      <c r="P27" s="120">
        <v>37</v>
      </c>
      <c r="Q27" s="120">
        <v>7475</v>
      </c>
      <c r="R27" s="120">
        <v>12</v>
      </c>
      <c r="S27" s="120">
        <v>29</v>
      </c>
      <c r="T27" s="210">
        <v>5264</v>
      </c>
      <c r="U27" s="120">
        <v>103</v>
      </c>
      <c r="V27" s="120">
        <v>238</v>
      </c>
      <c r="W27" s="120">
        <v>7792</v>
      </c>
      <c r="X27" s="120">
        <v>82</v>
      </c>
      <c r="Y27" s="120">
        <v>157</v>
      </c>
      <c r="Z27" s="120">
        <v>4969</v>
      </c>
      <c r="AA27" s="120">
        <v>42</v>
      </c>
      <c r="AB27" s="120">
        <v>81</v>
      </c>
      <c r="AC27" s="120">
        <v>2823</v>
      </c>
    </row>
    <row r="28" spans="1:29" ht="26.25" customHeight="1">
      <c r="A28" s="286" t="s">
        <v>56</v>
      </c>
      <c r="B28" s="286"/>
      <c r="C28" s="132">
        <v>63</v>
      </c>
      <c r="D28" s="117">
        <v>383</v>
      </c>
      <c r="E28" s="117">
        <v>12002</v>
      </c>
      <c r="F28" s="117">
        <v>55</v>
      </c>
      <c r="G28" s="117">
        <v>270</v>
      </c>
      <c r="H28" s="117">
        <v>9474</v>
      </c>
      <c r="I28" s="117">
        <v>35</v>
      </c>
      <c r="J28" s="117">
        <v>113</v>
      </c>
      <c r="K28" s="117">
        <v>2528</v>
      </c>
      <c r="L28" s="132">
        <v>14</v>
      </c>
      <c r="M28" s="117">
        <v>153</v>
      </c>
      <c r="N28" s="117">
        <v>8776</v>
      </c>
      <c r="O28" s="117">
        <v>11</v>
      </c>
      <c r="P28" s="117">
        <v>120</v>
      </c>
      <c r="Q28" s="117">
        <v>7153</v>
      </c>
      <c r="R28" s="117">
        <v>7</v>
      </c>
      <c r="S28" s="117">
        <v>33</v>
      </c>
      <c r="T28" s="211">
        <v>1623</v>
      </c>
      <c r="U28" s="117">
        <v>56</v>
      </c>
      <c r="V28" s="117">
        <v>230</v>
      </c>
      <c r="W28" s="117">
        <v>3226</v>
      </c>
      <c r="X28" s="117">
        <v>48</v>
      </c>
      <c r="Y28" s="117">
        <v>150</v>
      </c>
      <c r="Z28" s="117">
        <v>2321</v>
      </c>
      <c r="AA28" s="117">
        <v>31</v>
      </c>
      <c r="AB28" s="117">
        <v>80</v>
      </c>
      <c r="AC28" s="117">
        <v>905</v>
      </c>
    </row>
    <row r="29" spans="1:29" ht="26.25" customHeight="1">
      <c r="A29" s="287" t="s">
        <v>57</v>
      </c>
      <c r="B29" s="287"/>
      <c r="C29" s="119">
        <v>195</v>
      </c>
      <c r="D29" s="120">
        <v>824</v>
      </c>
      <c r="E29" s="120">
        <v>61956</v>
      </c>
      <c r="F29" s="120">
        <v>155</v>
      </c>
      <c r="G29" s="120">
        <v>433</v>
      </c>
      <c r="H29" s="120">
        <v>27439</v>
      </c>
      <c r="I29" s="120">
        <v>136</v>
      </c>
      <c r="J29" s="120">
        <v>391</v>
      </c>
      <c r="K29" s="120">
        <v>34517</v>
      </c>
      <c r="L29" s="119">
        <v>60</v>
      </c>
      <c r="M29" s="120">
        <v>247</v>
      </c>
      <c r="N29" s="120">
        <v>47702</v>
      </c>
      <c r="O29" s="120">
        <v>39</v>
      </c>
      <c r="P29" s="120">
        <v>104</v>
      </c>
      <c r="Q29" s="120">
        <v>20382</v>
      </c>
      <c r="R29" s="120">
        <v>41</v>
      </c>
      <c r="S29" s="120">
        <v>143</v>
      </c>
      <c r="T29" s="210">
        <v>27320</v>
      </c>
      <c r="U29" s="120">
        <v>169</v>
      </c>
      <c r="V29" s="120">
        <v>577</v>
      </c>
      <c r="W29" s="120">
        <v>14254</v>
      </c>
      <c r="X29" s="120">
        <v>133</v>
      </c>
      <c r="Y29" s="120">
        <v>329</v>
      </c>
      <c r="Z29" s="120">
        <v>7057</v>
      </c>
      <c r="AA29" s="120">
        <v>112</v>
      </c>
      <c r="AB29" s="120">
        <v>248</v>
      </c>
      <c r="AC29" s="120">
        <v>7197</v>
      </c>
    </row>
    <row r="30" spans="1:29" ht="26.25" customHeight="1">
      <c r="A30" s="286" t="s">
        <v>58</v>
      </c>
      <c r="B30" s="286"/>
      <c r="C30" s="132">
        <v>139</v>
      </c>
      <c r="D30" s="117">
        <v>599</v>
      </c>
      <c r="E30" s="117">
        <v>43485</v>
      </c>
      <c r="F30" s="117">
        <v>100</v>
      </c>
      <c r="G30" s="117">
        <v>238</v>
      </c>
      <c r="H30" s="117">
        <v>13061</v>
      </c>
      <c r="I30" s="117">
        <v>99</v>
      </c>
      <c r="J30" s="117">
        <v>361</v>
      </c>
      <c r="K30" s="117">
        <v>30424</v>
      </c>
      <c r="L30" s="132">
        <v>52</v>
      </c>
      <c r="M30" s="117">
        <v>192</v>
      </c>
      <c r="N30" s="117">
        <v>28229</v>
      </c>
      <c r="O30" s="117">
        <v>25</v>
      </c>
      <c r="P30" s="117">
        <v>46</v>
      </c>
      <c r="Q30" s="117">
        <v>7119</v>
      </c>
      <c r="R30" s="117">
        <v>46</v>
      </c>
      <c r="S30" s="117">
        <v>146</v>
      </c>
      <c r="T30" s="211">
        <v>21110</v>
      </c>
      <c r="U30" s="117">
        <v>115</v>
      </c>
      <c r="V30" s="117">
        <v>407</v>
      </c>
      <c r="W30" s="117">
        <v>15256</v>
      </c>
      <c r="X30" s="117">
        <v>82</v>
      </c>
      <c r="Y30" s="117">
        <v>192</v>
      </c>
      <c r="Z30" s="117">
        <v>5942</v>
      </c>
      <c r="AA30" s="117">
        <v>75</v>
      </c>
      <c r="AB30" s="117">
        <v>215</v>
      </c>
      <c r="AC30" s="117">
        <v>9314</v>
      </c>
    </row>
    <row r="31" spans="1:29" ht="26.25" customHeight="1">
      <c r="A31" s="287" t="s">
        <v>59</v>
      </c>
      <c r="B31" s="287"/>
      <c r="C31" s="119">
        <v>36</v>
      </c>
      <c r="D31" s="120">
        <v>135</v>
      </c>
      <c r="E31" s="120">
        <v>10572</v>
      </c>
      <c r="F31" s="120">
        <v>23</v>
      </c>
      <c r="G31" s="120">
        <v>60</v>
      </c>
      <c r="H31" s="120">
        <v>3929</v>
      </c>
      <c r="I31" s="120">
        <v>27</v>
      </c>
      <c r="J31" s="120">
        <v>75</v>
      </c>
      <c r="K31" s="120">
        <v>6643</v>
      </c>
      <c r="L31" s="119">
        <v>15</v>
      </c>
      <c r="M31" s="120">
        <v>56</v>
      </c>
      <c r="N31" s="120">
        <v>7776</v>
      </c>
      <c r="O31" s="120">
        <v>10</v>
      </c>
      <c r="P31" s="120">
        <v>17</v>
      </c>
      <c r="Q31" s="120">
        <v>2297</v>
      </c>
      <c r="R31" s="120">
        <v>11</v>
      </c>
      <c r="S31" s="120">
        <v>39</v>
      </c>
      <c r="T31" s="210">
        <v>5479</v>
      </c>
      <c r="U31" s="120">
        <v>25</v>
      </c>
      <c r="V31" s="120">
        <v>79</v>
      </c>
      <c r="W31" s="120">
        <v>2796</v>
      </c>
      <c r="X31" s="120">
        <v>15</v>
      </c>
      <c r="Y31" s="120">
        <v>43</v>
      </c>
      <c r="Z31" s="120">
        <v>1632</v>
      </c>
      <c r="AA31" s="120">
        <v>20</v>
      </c>
      <c r="AB31" s="120">
        <v>36</v>
      </c>
      <c r="AC31" s="120">
        <v>1164</v>
      </c>
    </row>
    <row r="32" spans="1:29" ht="26.25" customHeight="1">
      <c r="A32" s="286" t="s">
        <v>60</v>
      </c>
      <c r="B32" s="286"/>
      <c r="C32" s="132">
        <v>114</v>
      </c>
      <c r="D32" s="117">
        <v>416</v>
      </c>
      <c r="E32" s="117">
        <v>17828</v>
      </c>
      <c r="F32" s="117">
        <v>95</v>
      </c>
      <c r="G32" s="117">
        <v>272</v>
      </c>
      <c r="H32" s="117">
        <v>8774</v>
      </c>
      <c r="I32" s="117">
        <v>71</v>
      </c>
      <c r="J32" s="117">
        <v>144</v>
      </c>
      <c r="K32" s="117">
        <v>9054</v>
      </c>
      <c r="L32" s="132">
        <v>26</v>
      </c>
      <c r="M32" s="117">
        <v>69</v>
      </c>
      <c r="N32" s="117">
        <v>10122</v>
      </c>
      <c r="O32" s="117">
        <v>15</v>
      </c>
      <c r="P32" s="117">
        <v>31</v>
      </c>
      <c r="Q32" s="117">
        <v>3922</v>
      </c>
      <c r="R32" s="117">
        <v>21</v>
      </c>
      <c r="S32" s="117">
        <v>38</v>
      </c>
      <c r="T32" s="211">
        <v>6200</v>
      </c>
      <c r="U32" s="117">
        <v>100</v>
      </c>
      <c r="V32" s="117">
        <v>347</v>
      </c>
      <c r="W32" s="117">
        <v>7706</v>
      </c>
      <c r="X32" s="117">
        <v>87</v>
      </c>
      <c r="Y32" s="117">
        <v>241</v>
      </c>
      <c r="Z32" s="117">
        <v>4852</v>
      </c>
      <c r="AA32" s="117">
        <v>55</v>
      </c>
      <c r="AB32" s="117">
        <v>106</v>
      </c>
      <c r="AC32" s="117">
        <v>2854</v>
      </c>
    </row>
    <row r="33" spans="1:29" ht="26.25" customHeight="1">
      <c r="A33" s="287" t="s">
        <v>61</v>
      </c>
      <c r="B33" s="287"/>
      <c r="C33" s="119">
        <v>188</v>
      </c>
      <c r="D33" s="120">
        <v>680</v>
      </c>
      <c r="E33" s="120">
        <v>36129</v>
      </c>
      <c r="F33" s="120">
        <v>159</v>
      </c>
      <c r="G33" s="120">
        <v>375</v>
      </c>
      <c r="H33" s="120">
        <v>13992</v>
      </c>
      <c r="I33" s="120">
        <v>114</v>
      </c>
      <c r="J33" s="120">
        <v>305</v>
      </c>
      <c r="K33" s="120">
        <v>22137</v>
      </c>
      <c r="L33" s="119">
        <v>41</v>
      </c>
      <c r="M33" s="120">
        <v>146</v>
      </c>
      <c r="N33" s="120">
        <v>24967</v>
      </c>
      <c r="O33" s="120">
        <v>25</v>
      </c>
      <c r="P33" s="120">
        <v>46</v>
      </c>
      <c r="Q33" s="120">
        <v>9518</v>
      </c>
      <c r="R33" s="120">
        <v>32</v>
      </c>
      <c r="S33" s="120">
        <v>100</v>
      </c>
      <c r="T33" s="210">
        <v>15449</v>
      </c>
      <c r="U33" s="120">
        <v>169</v>
      </c>
      <c r="V33" s="120">
        <v>534</v>
      </c>
      <c r="W33" s="120">
        <v>11162</v>
      </c>
      <c r="X33" s="120">
        <v>144</v>
      </c>
      <c r="Y33" s="120">
        <v>329</v>
      </c>
      <c r="Z33" s="120">
        <v>4474</v>
      </c>
      <c r="AA33" s="120">
        <v>96</v>
      </c>
      <c r="AB33" s="120">
        <v>205</v>
      </c>
      <c r="AC33" s="120">
        <v>6688</v>
      </c>
    </row>
    <row r="34" spans="1:29" ht="26.25" customHeight="1">
      <c r="A34" s="286" t="s">
        <v>62</v>
      </c>
      <c r="B34" s="286"/>
      <c r="C34" s="132">
        <v>147</v>
      </c>
      <c r="D34" s="117">
        <v>770</v>
      </c>
      <c r="E34" s="117">
        <v>84052</v>
      </c>
      <c r="F34" s="117">
        <v>132</v>
      </c>
      <c r="G34" s="117">
        <v>517</v>
      </c>
      <c r="H34" s="117">
        <v>58934</v>
      </c>
      <c r="I34" s="117">
        <v>93</v>
      </c>
      <c r="J34" s="117">
        <v>253</v>
      </c>
      <c r="K34" s="117">
        <v>25118</v>
      </c>
      <c r="L34" s="132">
        <v>37</v>
      </c>
      <c r="M34" s="117">
        <v>312</v>
      </c>
      <c r="N34" s="117">
        <v>75530</v>
      </c>
      <c r="O34" s="117">
        <v>33</v>
      </c>
      <c r="P34" s="117">
        <v>218</v>
      </c>
      <c r="Q34" s="117">
        <v>53708</v>
      </c>
      <c r="R34" s="117">
        <v>28</v>
      </c>
      <c r="S34" s="117">
        <v>94</v>
      </c>
      <c r="T34" s="211">
        <v>21822</v>
      </c>
      <c r="U34" s="117">
        <v>125</v>
      </c>
      <c r="V34" s="117">
        <v>458</v>
      </c>
      <c r="W34" s="117">
        <v>8522</v>
      </c>
      <c r="X34" s="117">
        <v>110</v>
      </c>
      <c r="Y34" s="117">
        <v>299</v>
      </c>
      <c r="Z34" s="117">
        <v>5226</v>
      </c>
      <c r="AA34" s="117">
        <v>68</v>
      </c>
      <c r="AB34" s="117">
        <v>159</v>
      </c>
      <c r="AC34" s="117">
        <v>3296</v>
      </c>
    </row>
    <row r="35" spans="1:29" ht="26.25" customHeight="1">
      <c r="A35" s="289" t="s">
        <v>63</v>
      </c>
      <c r="B35" s="289"/>
      <c r="C35" s="125">
        <v>139</v>
      </c>
      <c r="D35" s="126">
        <v>521</v>
      </c>
      <c r="E35" s="126">
        <v>20899</v>
      </c>
      <c r="F35" s="126">
        <v>112</v>
      </c>
      <c r="G35" s="126">
        <v>293</v>
      </c>
      <c r="H35" s="126">
        <v>8719</v>
      </c>
      <c r="I35" s="126">
        <v>76</v>
      </c>
      <c r="J35" s="126">
        <v>228</v>
      </c>
      <c r="K35" s="126">
        <v>12180</v>
      </c>
      <c r="L35" s="125">
        <v>29</v>
      </c>
      <c r="M35" s="126">
        <v>75</v>
      </c>
      <c r="N35" s="126">
        <v>13543</v>
      </c>
      <c r="O35" s="126">
        <v>12</v>
      </c>
      <c r="P35" s="126">
        <v>25</v>
      </c>
      <c r="Q35" s="126">
        <v>3962</v>
      </c>
      <c r="R35" s="126">
        <v>22</v>
      </c>
      <c r="S35" s="126">
        <v>50</v>
      </c>
      <c r="T35" s="212">
        <v>9581</v>
      </c>
      <c r="U35" s="126">
        <v>122</v>
      </c>
      <c r="V35" s="126">
        <v>446</v>
      </c>
      <c r="W35" s="126">
        <v>7356</v>
      </c>
      <c r="X35" s="126">
        <v>103</v>
      </c>
      <c r="Y35" s="126">
        <v>268</v>
      </c>
      <c r="Z35" s="126">
        <v>4757</v>
      </c>
      <c r="AA35" s="126">
        <v>62</v>
      </c>
      <c r="AB35" s="126">
        <v>178</v>
      </c>
      <c r="AC35" s="126">
        <v>2599</v>
      </c>
    </row>
  </sheetData>
  <mergeCells count="66">
    <mergeCell ref="AB7:AB9"/>
    <mergeCell ref="AC7:AC9"/>
    <mergeCell ref="W7:W9"/>
    <mergeCell ref="X7:X9"/>
    <mergeCell ref="Y7:Y9"/>
    <mergeCell ref="Z7:Z9"/>
    <mergeCell ref="AA7:AA9"/>
    <mergeCell ref="R7:R9"/>
    <mergeCell ref="S7:S9"/>
    <mergeCell ref="T7:T9"/>
    <mergeCell ref="U7:U9"/>
    <mergeCell ref="V7:V9"/>
    <mergeCell ref="M7:M9"/>
    <mergeCell ref="N7:N9"/>
    <mergeCell ref="O7:O9"/>
    <mergeCell ref="P7:P9"/>
    <mergeCell ref="Q7:Q9"/>
    <mergeCell ref="H7:H9"/>
    <mergeCell ref="I7:I9"/>
    <mergeCell ref="J7:J9"/>
    <mergeCell ref="K7:K9"/>
    <mergeCell ref="L7:L9"/>
    <mergeCell ref="C7:C9"/>
    <mergeCell ref="D7:D9"/>
    <mergeCell ref="E7:E9"/>
    <mergeCell ref="F7:F9"/>
    <mergeCell ref="G7:G9"/>
    <mergeCell ref="C5:K5"/>
    <mergeCell ref="L5:T5"/>
    <mergeCell ref="U5:AC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34:B34"/>
    <mergeCell ref="A35:B35"/>
    <mergeCell ref="A28:B28"/>
    <mergeCell ref="A29:B29"/>
    <mergeCell ref="A30:B30"/>
    <mergeCell ref="A31:B31"/>
    <mergeCell ref="A32:B32"/>
    <mergeCell ref="A33:B33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5:B15"/>
    <mergeCell ref="A5:B9"/>
    <mergeCell ref="A10:B10"/>
    <mergeCell ref="A11:B11"/>
    <mergeCell ref="A12:B12"/>
    <mergeCell ref="A13:B13"/>
    <mergeCell ref="A14:B14"/>
  </mergeCells>
  <phoneticPr fontId="5"/>
  <hyperlinks>
    <hyperlink ref="A4" location="目次!A1" display="目次に戻る" xr:uid="{817E90F2-6C82-4FC2-B118-C1A99A0DD9B6}"/>
  </hyperlinks>
  <pageMargins left="0.70866141732283472" right="0.70866141732283472" top="1.1811023622047245" bottom="0.23622047244094491" header="0.39370078740157483" footer="0.19685039370078741"/>
  <pageSetup paperSize="9" firstPageNumber="38" orientation="portrait" useFirstPageNumber="1" r:id="rId1"/>
  <headerFooter>
    <oddHeader>&amp;L&amp;"Yu Gothic UI,太字"&amp;12 ２　農業経営体
　(16)　雇用者（常雇い、臨時雇い）の状況&amp;R
&amp;"Yu Gothic UI,標準"&amp;10単位　経営体数：経営体、人数：人、のべ人日：人日</oddHeader>
    <oddFooter>&amp;C&amp;"Yu Gothic UI,標準"－&amp;P－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41"/>
  <sheetViews>
    <sheetView zoomScaleNormal="100" zoomScaleSheetLayoutView="100" workbookViewId="0">
      <pane xSplit="2" ySplit="9" topLeftCell="C10" activePane="bottomRight" state="frozen"/>
      <selection activeCell="D16" sqref="D16"/>
      <selection pane="topRight" activeCell="D16" sqref="D16"/>
      <selection pane="bottomLeft" activeCell="D16" sqref="D16"/>
      <selection pane="bottomRight" activeCell="K13" sqref="K13"/>
    </sheetView>
  </sheetViews>
  <sheetFormatPr defaultColWidth="8" defaultRowHeight="13.5" customHeight="1"/>
  <cols>
    <col min="1" max="1" width="3.08984375" style="58" customWidth="1"/>
    <col min="2" max="2" width="8.6328125" style="58" customWidth="1"/>
    <col min="3" max="10" width="11.6328125" style="48" customWidth="1"/>
    <col min="11" max="14" width="11.6328125" style="49" customWidth="1"/>
    <col min="15" max="16384" width="8" style="50"/>
  </cols>
  <sheetData>
    <row r="1" spans="1:14" s="52" customFormat="1" ht="21">
      <c r="A1" s="61" t="s">
        <v>102</v>
      </c>
      <c r="B1" s="51"/>
      <c r="C1" s="51"/>
      <c r="E1" s="53"/>
      <c r="F1" s="53"/>
      <c r="G1" s="53"/>
      <c r="H1" s="53"/>
      <c r="I1" s="53"/>
      <c r="J1" s="53"/>
      <c r="K1" s="54"/>
      <c r="L1" s="54"/>
      <c r="M1" s="54"/>
      <c r="N1" s="54"/>
    </row>
    <row r="2" spans="1:14" s="52" customFormat="1" ht="18">
      <c r="B2" s="60" t="s">
        <v>172</v>
      </c>
      <c r="C2" s="51"/>
      <c r="D2" s="51"/>
      <c r="E2" s="51"/>
      <c r="F2" s="51"/>
      <c r="G2" s="51"/>
      <c r="H2" s="51"/>
      <c r="I2" s="51"/>
      <c r="J2" s="51"/>
      <c r="K2" s="55"/>
      <c r="L2" s="55"/>
      <c r="M2" s="55"/>
      <c r="N2" s="55"/>
    </row>
    <row r="3" spans="1:14" s="52" customFormat="1" ht="12.7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5"/>
      <c r="L3" s="55"/>
      <c r="M3" s="55"/>
      <c r="N3" s="55"/>
    </row>
    <row r="4" spans="1:14" s="66" customFormat="1" ht="17.5" thickBot="1">
      <c r="A4" s="62" t="s">
        <v>101</v>
      </c>
      <c r="B4" s="63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 t="s">
        <v>141</v>
      </c>
    </row>
    <row r="5" spans="1:14" s="67" customFormat="1" ht="18.5" thickTop="1">
      <c r="A5" s="446" t="s">
        <v>37</v>
      </c>
      <c r="B5" s="446"/>
      <c r="C5" s="447" t="s">
        <v>2</v>
      </c>
      <c r="D5" s="448"/>
      <c r="E5" s="448"/>
      <c r="F5" s="449"/>
      <c r="G5" s="447" t="s">
        <v>3</v>
      </c>
      <c r="H5" s="448"/>
      <c r="I5" s="448"/>
      <c r="J5" s="449"/>
      <c r="K5" s="447" t="s">
        <v>4</v>
      </c>
      <c r="L5" s="448"/>
      <c r="M5" s="448"/>
      <c r="N5" s="448"/>
    </row>
    <row r="6" spans="1:14" s="67" customFormat="1" ht="12" customHeight="1">
      <c r="A6" s="450"/>
      <c r="B6" s="450"/>
      <c r="C6" s="451" t="s">
        <v>167</v>
      </c>
      <c r="D6" s="451" t="s">
        <v>66</v>
      </c>
      <c r="E6" s="452" t="s">
        <v>67</v>
      </c>
      <c r="F6" s="453"/>
      <c r="G6" s="451" t="s">
        <v>167</v>
      </c>
      <c r="H6" s="451" t="s">
        <v>66</v>
      </c>
      <c r="I6" s="452" t="s">
        <v>67</v>
      </c>
      <c r="J6" s="453"/>
      <c r="K6" s="451" t="s">
        <v>167</v>
      </c>
      <c r="L6" s="451" t="s">
        <v>66</v>
      </c>
      <c r="M6" s="452" t="s">
        <v>67</v>
      </c>
      <c r="N6" s="454"/>
    </row>
    <row r="7" spans="1:14" s="67" customFormat="1" ht="12" customHeight="1">
      <c r="A7" s="450"/>
      <c r="B7" s="450"/>
      <c r="C7" s="455"/>
      <c r="D7" s="455"/>
      <c r="E7" s="456"/>
      <c r="F7" s="457" t="s">
        <v>68</v>
      </c>
      <c r="G7" s="455"/>
      <c r="H7" s="455"/>
      <c r="I7" s="456"/>
      <c r="J7" s="457" t="s">
        <v>68</v>
      </c>
      <c r="K7" s="455"/>
      <c r="L7" s="455"/>
      <c r="M7" s="456"/>
      <c r="N7" s="458" t="s">
        <v>68</v>
      </c>
    </row>
    <row r="8" spans="1:14" s="67" customFormat="1" ht="12" customHeight="1">
      <c r="A8" s="450"/>
      <c r="B8" s="450"/>
      <c r="C8" s="455"/>
      <c r="D8" s="455"/>
      <c r="E8" s="456"/>
      <c r="F8" s="459"/>
      <c r="G8" s="455"/>
      <c r="H8" s="455"/>
      <c r="I8" s="456"/>
      <c r="J8" s="459"/>
      <c r="K8" s="455"/>
      <c r="L8" s="455"/>
      <c r="M8" s="456"/>
      <c r="N8" s="460"/>
    </row>
    <row r="9" spans="1:14" s="67" customFormat="1" ht="12" customHeight="1">
      <c r="A9" s="461"/>
      <c r="B9" s="461"/>
      <c r="C9" s="462"/>
      <c r="D9" s="462"/>
      <c r="E9" s="463"/>
      <c r="F9" s="464"/>
      <c r="G9" s="462"/>
      <c r="H9" s="462"/>
      <c r="I9" s="463"/>
      <c r="J9" s="464"/>
      <c r="K9" s="462"/>
      <c r="L9" s="462"/>
      <c r="M9" s="463"/>
      <c r="N9" s="465"/>
    </row>
    <row r="10" spans="1:14" s="67" customFormat="1" ht="26" customHeight="1">
      <c r="A10" s="466" t="s">
        <v>490</v>
      </c>
      <c r="B10" s="467"/>
      <c r="C10" s="468">
        <v>26197</v>
      </c>
      <c r="D10" s="469">
        <v>25296</v>
      </c>
      <c r="E10" s="469">
        <v>901</v>
      </c>
      <c r="F10" s="469">
        <v>705</v>
      </c>
      <c r="G10" s="469">
        <v>25917</v>
      </c>
      <c r="H10" s="469">
        <v>25122</v>
      </c>
      <c r="I10" s="469">
        <v>795</v>
      </c>
      <c r="J10" s="469">
        <v>638</v>
      </c>
      <c r="K10" s="469">
        <v>956</v>
      </c>
      <c r="L10" s="469">
        <v>843</v>
      </c>
      <c r="M10" s="469">
        <v>113</v>
      </c>
      <c r="N10" s="469">
        <v>74</v>
      </c>
    </row>
    <row r="11" spans="1:14" s="67" customFormat="1" ht="26" customHeight="1">
      <c r="A11" s="470" t="s">
        <v>39</v>
      </c>
      <c r="B11" s="471"/>
      <c r="C11" s="472">
        <v>2482</v>
      </c>
      <c r="D11" s="473">
        <v>2390</v>
      </c>
      <c r="E11" s="473">
        <v>92</v>
      </c>
      <c r="F11" s="473">
        <v>78</v>
      </c>
      <c r="G11" s="474">
        <v>2474</v>
      </c>
      <c r="H11" s="473">
        <v>2385</v>
      </c>
      <c r="I11" s="473">
        <v>89</v>
      </c>
      <c r="J11" s="473">
        <v>75</v>
      </c>
      <c r="K11" s="474">
        <v>87</v>
      </c>
      <c r="L11" s="473">
        <v>84</v>
      </c>
      <c r="M11" s="473">
        <v>3</v>
      </c>
      <c r="N11" s="473">
        <v>3</v>
      </c>
    </row>
    <row r="12" spans="1:14" s="67" customFormat="1" ht="26" customHeight="1">
      <c r="A12" s="475" t="s">
        <v>40</v>
      </c>
      <c r="B12" s="476"/>
      <c r="C12" s="468">
        <v>546</v>
      </c>
      <c r="D12" s="477">
        <v>514</v>
      </c>
      <c r="E12" s="477">
        <v>32</v>
      </c>
      <c r="F12" s="477">
        <v>29</v>
      </c>
      <c r="G12" s="469">
        <v>540</v>
      </c>
      <c r="H12" s="477">
        <v>513</v>
      </c>
      <c r="I12" s="477">
        <v>27</v>
      </c>
      <c r="J12" s="477">
        <v>26</v>
      </c>
      <c r="K12" s="469">
        <v>8</v>
      </c>
      <c r="L12" s="477">
        <v>3</v>
      </c>
      <c r="M12" s="477">
        <v>5</v>
      </c>
      <c r="N12" s="477">
        <v>3</v>
      </c>
    </row>
    <row r="13" spans="1:14" s="67" customFormat="1" ht="26" customHeight="1">
      <c r="A13" s="470" t="s">
        <v>41</v>
      </c>
      <c r="B13" s="471"/>
      <c r="C13" s="472">
        <v>2355</v>
      </c>
      <c r="D13" s="473">
        <v>2281</v>
      </c>
      <c r="E13" s="473">
        <v>74</v>
      </c>
      <c r="F13" s="473">
        <v>59</v>
      </c>
      <c r="G13" s="474">
        <v>2349</v>
      </c>
      <c r="H13" s="473">
        <v>2279</v>
      </c>
      <c r="I13" s="473">
        <v>70</v>
      </c>
      <c r="J13" s="473">
        <v>57</v>
      </c>
      <c r="K13" s="474">
        <v>13</v>
      </c>
      <c r="L13" s="473">
        <v>9</v>
      </c>
      <c r="M13" s="473">
        <v>4</v>
      </c>
      <c r="N13" s="473">
        <v>2</v>
      </c>
    </row>
    <row r="14" spans="1:14" s="67" customFormat="1" ht="26" customHeight="1">
      <c r="A14" s="475" t="s">
        <v>42</v>
      </c>
      <c r="B14" s="476"/>
      <c r="C14" s="468">
        <v>799</v>
      </c>
      <c r="D14" s="477">
        <v>746</v>
      </c>
      <c r="E14" s="477">
        <v>53</v>
      </c>
      <c r="F14" s="477">
        <v>49</v>
      </c>
      <c r="G14" s="469">
        <v>782</v>
      </c>
      <c r="H14" s="477">
        <v>742</v>
      </c>
      <c r="I14" s="477">
        <v>40</v>
      </c>
      <c r="J14" s="477">
        <v>39</v>
      </c>
      <c r="K14" s="469">
        <v>35</v>
      </c>
      <c r="L14" s="477">
        <v>22</v>
      </c>
      <c r="M14" s="477">
        <v>13</v>
      </c>
      <c r="N14" s="477">
        <v>10</v>
      </c>
    </row>
    <row r="15" spans="1:14" s="67" customFormat="1" ht="26" customHeight="1">
      <c r="A15" s="470" t="s">
        <v>43</v>
      </c>
      <c r="B15" s="471"/>
      <c r="C15" s="472">
        <v>1566</v>
      </c>
      <c r="D15" s="473">
        <v>1492</v>
      </c>
      <c r="E15" s="473">
        <v>74</v>
      </c>
      <c r="F15" s="473">
        <v>53</v>
      </c>
      <c r="G15" s="474">
        <v>1501</v>
      </c>
      <c r="H15" s="473">
        <v>1446</v>
      </c>
      <c r="I15" s="473">
        <v>55</v>
      </c>
      <c r="J15" s="473">
        <v>42</v>
      </c>
      <c r="K15" s="474">
        <v>150</v>
      </c>
      <c r="L15" s="473">
        <v>131</v>
      </c>
      <c r="M15" s="473">
        <v>19</v>
      </c>
      <c r="N15" s="473">
        <v>11</v>
      </c>
    </row>
    <row r="16" spans="1:14" s="67" customFormat="1" ht="26" customHeight="1">
      <c r="A16" s="475" t="s">
        <v>44</v>
      </c>
      <c r="B16" s="476"/>
      <c r="C16" s="468">
        <v>1203</v>
      </c>
      <c r="D16" s="477">
        <v>1145</v>
      </c>
      <c r="E16" s="477">
        <v>58</v>
      </c>
      <c r="F16" s="477">
        <v>50</v>
      </c>
      <c r="G16" s="469">
        <v>1148</v>
      </c>
      <c r="H16" s="477">
        <v>1110</v>
      </c>
      <c r="I16" s="477">
        <v>38</v>
      </c>
      <c r="J16" s="477">
        <v>35</v>
      </c>
      <c r="K16" s="469">
        <v>155</v>
      </c>
      <c r="L16" s="477">
        <v>133</v>
      </c>
      <c r="M16" s="477">
        <v>22</v>
      </c>
      <c r="N16" s="477">
        <v>17</v>
      </c>
    </row>
    <row r="17" spans="1:14" s="67" customFormat="1" ht="26" customHeight="1">
      <c r="A17" s="470" t="s">
        <v>45</v>
      </c>
      <c r="B17" s="471"/>
      <c r="C17" s="472">
        <v>1471</v>
      </c>
      <c r="D17" s="473">
        <v>1406</v>
      </c>
      <c r="E17" s="473">
        <v>65</v>
      </c>
      <c r="F17" s="473">
        <v>37</v>
      </c>
      <c r="G17" s="474">
        <v>1471</v>
      </c>
      <c r="H17" s="473">
        <v>1406</v>
      </c>
      <c r="I17" s="473">
        <v>65</v>
      </c>
      <c r="J17" s="473">
        <v>37</v>
      </c>
      <c r="K17" s="474">
        <v>2</v>
      </c>
      <c r="L17" s="473">
        <v>2</v>
      </c>
      <c r="M17" s="473" t="s">
        <v>80</v>
      </c>
      <c r="N17" s="473" t="s">
        <v>80</v>
      </c>
    </row>
    <row r="18" spans="1:14" s="67" customFormat="1" ht="26" customHeight="1">
      <c r="A18" s="475" t="s">
        <v>46</v>
      </c>
      <c r="B18" s="476"/>
      <c r="C18" s="468">
        <v>1702</v>
      </c>
      <c r="D18" s="477">
        <v>1670</v>
      </c>
      <c r="E18" s="477">
        <v>32</v>
      </c>
      <c r="F18" s="477">
        <v>27</v>
      </c>
      <c r="G18" s="469">
        <v>1701</v>
      </c>
      <c r="H18" s="477">
        <v>1669</v>
      </c>
      <c r="I18" s="477">
        <v>32</v>
      </c>
      <c r="J18" s="477">
        <v>27</v>
      </c>
      <c r="K18" s="469">
        <v>4</v>
      </c>
      <c r="L18" s="477">
        <v>4</v>
      </c>
      <c r="M18" s="477" t="s">
        <v>80</v>
      </c>
      <c r="N18" s="477" t="s">
        <v>80</v>
      </c>
    </row>
    <row r="19" spans="1:14" s="67" customFormat="1" ht="26" customHeight="1">
      <c r="A19" s="470" t="s">
        <v>47</v>
      </c>
      <c r="B19" s="471"/>
      <c r="C19" s="472">
        <v>2566</v>
      </c>
      <c r="D19" s="473">
        <v>2493</v>
      </c>
      <c r="E19" s="473">
        <v>73</v>
      </c>
      <c r="F19" s="473">
        <v>48</v>
      </c>
      <c r="G19" s="474">
        <v>2533</v>
      </c>
      <c r="H19" s="473">
        <v>2472</v>
      </c>
      <c r="I19" s="473">
        <v>61</v>
      </c>
      <c r="J19" s="473">
        <v>44</v>
      </c>
      <c r="K19" s="474">
        <v>100</v>
      </c>
      <c r="L19" s="473">
        <v>87</v>
      </c>
      <c r="M19" s="473">
        <v>13</v>
      </c>
      <c r="N19" s="473">
        <v>5</v>
      </c>
    </row>
    <row r="20" spans="1:14" s="67" customFormat="1" ht="26" customHeight="1">
      <c r="A20" s="475" t="s">
        <v>48</v>
      </c>
      <c r="B20" s="476"/>
      <c r="C20" s="468">
        <v>601</v>
      </c>
      <c r="D20" s="477">
        <v>571</v>
      </c>
      <c r="E20" s="477">
        <v>30</v>
      </c>
      <c r="F20" s="477">
        <v>25</v>
      </c>
      <c r="G20" s="469">
        <v>577</v>
      </c>
      <c r="H20" s="477">
        <v>555</v>
      </c>
      <c r="I20" s="477">
        <v>22</v>
      </c>
      <c r="J20" s="477">
        <v>19</v>
      </c>
      <c r="K20" s="469">
        <v>90</v>
      </c>
      <c r="L20" s="477">
        <v>82</v>
      </c>
      <c r="M20" s="477">
        <v>8</v>
      </c>
      <c r="N20" s="477">
        <v>6</v>
      </c>
    </row>
    <row r="21" spans="1:14" s="67" customFormat="1" ht="26" customHeight="1">
      <c r="A21" s="470" t="s">
        <v>49</v>
      </c>
      <c r="B21" s="471"/>
      <c r="C21" s="472">
        <v>1669</v>
      </c>
      <c r="D21" s="473">
        <v>1614</v>
      </c>
      <c r="E21" s="473">
        <v>55</v>
      </c>
      <c r="F21" s="473">
        <v>50</v>
      </c>
      <c r="G21" s="474">
        <v>1660</v>
      </c>
      <c r="H21" s="473">
        <v>1611</v>
      </c>
      <c r="I21" s="473">
        <v>49</v>
      </c>
      <c r="J21" s="473">
        <v>46</v>
      </c>
      <c r="K21" s="474">
        <v>37</v>
      </c>
      <c r="L21" s="473">
        <v>30</v>
      </c>
      <c r="M21" s="473">
        <v>7</v>
      </c>
      <c r="N21" s="473">
        <v>5</v>
      </c>
    </row>
    <row r="22" spans="1:14" s="67" customFormat="1" ht="26" customHeight="1">
      <c r="A22" s="475" t="s">
        <v>50</v>
      </c>
      <c r="B22" s="476"/>
      <c r="C22" s="468">
        <v>829</v>
      </c>
      <c r="D22" s="477">
        <v>795</v>
      </c>
      <c r="E22" s="477">
        <v>34</v>
      </c>
      <c r="F22" s="477">
        <v>30</v>
      </c>
      <c r="G22" s="469">
        <v>826</v>
      </c>
      <c r="H22" s="477">
        <v>792</v>
      </c>
      <c r="I22" s="477">
        <v>34</v>
      </c>
      <c r="J22" s="477">
        <v>30</v>
      </c>
      <c r="K22" s="469">
        <v>37</v>
      </c>
      <c r="L22" s="477">
        <v>36</v>
      </c>
      <c r="M22" s="477">
        <v>1</v>
      </c>
      <c r="N22" s="477">
        <v>1</v>
      </c>
    </row>
    <row r="23" spans="1:14" s="67" customFormat="1" ht="26" customHeight="1">
      <c r="A23" s="470" t="s">
        <v>51</v>
      </c>
      <c r="B23" s="471"/>
      <c r="C23" s="472">
        <v>804</v>
      </c>
      <c r="D23" s="473">
        <v>780</v>
      </c>
      <c r="E23" s="473">
        <v>24</v>
      </c>
      <c r="F23" s="473">
        <v>15</v>
      </c>
      <c r="G23" s="474">
        <v>798</v>
      </c>
      <c r="H23" s="473">
        <v>774</v>
      </c>
      <c r="I23" s="473">
        <v>24</v>
      </c>
      <c r="J23" s="473">
        <v>15</v>
      </c>
      <c r="K23" s="474">
        <v>35</v>
      </c>
      <c r="L23" s="473">
        <v>35</v>
      </c>
      <c r="M23" s="473" t="s">
        <v>80</v>
      </c>
      <c r="N23" s="473" t="s">
        <v>80</v>
      </c>
    </row>
    <row r="24" spans="1:14" s="67" customFormat="1" ht="26" customHeight="1">
      <c r="A24" s="475" t="s">
        <v>52</v>
      </c>
      <c r="B24" s="476"/>
      <c r="C24" s="468">
        <v>856</v>
      </c>
      <c r="D24" s="477">
        <v>834</v>
      </c>
      <c r="E24" s="477">
        <v>22</v>
      </c>
      <c r="F24" s="477">
        <v>21</v>
      </c>
      <c r="G24" s="469">
        <v>856</v>
      </c>
      <c r="H24" s="477">
        <v>834</v>
      </c>
      <c r="I24" s="477">
        <v>22</v>
      </c>
      <c r="J24" s="477">
        <v>21</v>
      </c>
      <c r="K24" s="469" t="s">
        <v>80</v>
      </c>
      <c r="L24" s="477" t="s">
        <v>80</v>
      </c>
      <c r="M24" s="477" t="s">
        <v>80</v>
      </c>
      <c r="N24" s="477" t="s">
        <v>80</v>
      </c>
    </row>
    <row r="25" spans="1:14" s="67" customFormat="1" ht="26" customHeight="1">
      <c r="A25" s="470" t="s">
        <v>53</v>
      </c>
      <c r="B25" s="471"/>
      <c r="C25" s="472">
        <v>681</v>
      </c>
      <c r="D25" s="473">
        <v>664</v>
      </c>
      <c r="E25" s="473">
        <v>17</v>
      </c>
      <c r="F25" s="473">
        <v>13</v>
      </c>
      <c r="G25" s="474">
        <v>681</v>
      </c>
      <c r="H25" s="473">
        <v>664</v>
      </c>
      <c r="I25" s="473">
        <v>17</v>
      </c>
      <c r="J25" s="473">
        <v>13</v>
      </c>
      <c r="K25" s="474" t="s">
        <v>80</v>
      </c>
      <c r="L25" s="473" t="s">
        <v>80</v>
      </c>
      <c r="M25" s="473" t="s">
        <v>80</v>
      </c>
      <c r="N25" s="473" t="s">
        <v>80</v>
      </c>
    </row>
    <row r="26" spans="1:14" s="67" customFormat="1" ht="26" customHeight="1">
      <c r="A26" s="475" t="s">
        <v>54</v>
      </c>
      <c r="B26" s="476"/>
      <c r="C26" s="468">
        <v>496</v>
      </c>
      <c r="D26" s="477">
        <v>481</v>
      </c>
      <c r="E26" s="477">
        <v>15</v>
      </c>
      <c r="F26" s="477">
        <v>12</v>
      </c>
      <c r="G26" s="469">
        <v>496</v>
      </c>
      <c r="H26" s="477">
        <v>481</v>
      </c>
      <c r="I26" s="477">
        <v>15</v>
      </c>
      <c r="J26" s="477">
        <v>12</v>
      </c>
      <c r="K26" s="469">
        <v>4</v>
      </c>
      <c r="L26" s="477">
        <v>4</v>
      </c>
      <c r="M26" s="477" t="s">
        <v>80</v>
      </c>
      <c r="N26" s="477" t="s">
        <v>80</v>
      </c>
    </row>
    <row r="27" spans="1:14" s="67" customFormat="1" ht="26" customHeight="1">
      <c r="A27" s="470" t="s">
        <v>55</v>
      </c>
      <c r="B27" s="471"/>
      <c r="C27" s="472">
        <v>614</v>
      </c>
      <c r="D27" s="473">
        <v>597</v>
      </c>
      <c r="E27" s="473">
        <v>17</v>
      </c>
      <c r="F27" s="473">
        <v>9</v>
      </c>
      <c r="G27" s="474">
        <v>611</v>
      </c>
      <c r="H27" s="473">
        <v>596</v>
      </c>
      <c r="I27" s="473">
        <v>15</v>
      </c>
      <c r="J27" s="473">
        <v>8</v>
      </c>
      <c r="K27" s="474">
        <v>28</v>
      </c>
      <c r="L27" s="473">
        <v>26</v>
      </c>
      <c r="M27" s="473">
        <v>2</v>
      </c>
      <c r="N27" s="473">
        <v>1</v>
      </c>
    </row>
    <row r="28" spans="1:14" s="67" customFormat="1" ht="26" customHeight="1">
      <c r="A28" s="475" t="s">
        <v>56</v>
      </c>
      <c r="B28" s="476"/>
      <c r="C28" s="468">
        <v>363</v>
      </c>
      <c r="D28" s="477">
        <v>351</v>
      </c>
      <c r="E28" s="477">
        <v>12</v>
      </c>
      <c r="F28" s="477">
        <v>11</v>
      </c>
      <c r="G28" s="469">
        <v>362</v>
      </c>
      <c r="H28" s="477">
        <v>351</v>
      </c>
      <c r="I28" s="477">
        <v>11</v>
      </c>
      <c r="J28" s="477">
        <v>10</v>
      </c>
      <c r="K28" s="469">
        <v>14</v>
      </c>
      <c r="L28" s="477">
        <v>12</v>
      </c>
      <c r="M28" s="477">
        <v>2</v>
      </c>
      <c r="N28" s="477">
        <v>2</v>
      </c>
    </row>
    <row r="29" spans="1:14" s="67" customFormat="1" ht="26" customHeight="1">
      <c r="A29" s="470" t="s">
        <v>57</v>
      </c>
      <c r="B29" s="471"/>
      <c r="C29" s="472">
        <v>664</v>
      </c>
      <c r="D29" s="473">
        <v>647</v>
      </c>
      <c r="E29" s="473">
        <v>17</v>
      </c>
      <c r="F29" s="473">
        <v>12</v>
      </c>
      <c r="G29" s="474">
        <v>663</v>
      </c>
      <c r="H29" s="473">
        <v>646</v>
      </c>
      <c r="I29" s="473">
        <v>17</v>
      </c>
      <c r="J29" s="473">
        <v>12</v>
      </c>
      <c r="K29" s="474">
        <v>2</v>
      </c>
      <c r="L29" s="473">
        <v>2</v>
      </c>
      <c r="M29" s="473" t="s">
        <v>80</v>
      </c>
      <c r="N29" s="473" t="s">
        <v>80</v>
      </c>
    </row>
    <row r="30" spans="1:14" s="67" customFormat="1" ht="26" customHeight="1">
      <c r="A30" s="475" t="s">
        <v>58</v>
      </c>
      <c r="B30" s="476"/>
      <c r="C30" s="468">
        <v>664</v>
      </c>
      <c r="D30" s="477">
        <v>650</v>
      </c>
      <c r="E30" s="477">
        <v>14</v>
      </c>
      <c r="F30" s="477">
        <v>10</v>
      </c>
      <c r="G30" s="469">
        <v>664</v>
      </c>
      <c r="H30" s="477">
        <v>650</v>
      </c>
      <c r="I30" s="477">
        <v>14</v>
      </c>
      <c r="J30" s="477">
        <v>10</v>
      </c>
      <c r="K30" s="469">
        <v>2</v>
      </c>
      <c r="L30" s="477">
        <v>1</v>
      </c>
      <c r="M30" s="477">
        <v>1</v>
      </c>
      <c r="N30" s="477">
        <v>1</v>
      </c>
    </row>
    <row r="31" spans="1:14" s="67" customFormat="1" ht="26" customHeight="1">
      <c r="A31" s="470" t="s">
        <v>59</v>
      </c>
      <c r="B31" s="471"/>
      <c r="C31" s="472">
        <v>261</v>
      </c>
      <c r="D31" s="473">
        <v>255</v>
      </c>
      <c r="E31" s="473">
        <v>6</v>
      </c>
      <c r="F31" s="473">
        <v>1</v>
      </c>
      <c r="G31" s="474">
        <v>261</v>
      </c>
      <c r="H31" s="473">
        <v>255</v>
      </c>
      <c r="I31" s="473">
        <v>6</v>
      </c>
      <c r="J31" s="473">
        <v>1</v>
      </c>
      <c r="K31" s="474" t="s">
        <v>80</v>
      </c>
      <c r="L31" s="473" t="s">
        <v>80</v>
      </c>
      <c r="M31" s="473" t="s">
        <v>80</v>
      </c>
      <c r="N31" s="473" t="s">
        <v>80</v>
      </c>
    </row>
    <row r="32" spans="1:14" s="67" customFormat="1" ht="26" customHeight="1">
      <c r="A32" s="475" t="s">
        <v>60</v>
      </c>
      <c r="B32" s="476"/>
      <c r="C32" s="468">
        <v>493</v>
      </c>
      <c r="D32" s="477">
        <v>476</v>
      </c>
      <c r="E32" s="477">
        <v>17</v>
      </c>
      <c r="F32" s="477">
        <v>12</v>
      </c>
      <c r="G32" s="469">
        <v>481</v>
      </c>
      <c r="H32" s="477">
        <v>465</v>
      </c>
      <c r="I32" s="477">
        <v>16</v>
      </c>
      <c r="J32" s="477">
        <v>11</v>
      </c>
      <c r="K32" s="469">
        <v>29</v>
      </c>
      <c r="L32" s="477">
        <v>28</v>
      </c>
      <c r="M32" s="477">
        <v>1</v>
      </c>
      <c r="N32" s="477">
        <v>1</v>
      </c>
    </row>
    <row r="33" spans="1:14" s="67" customFormat="1" ht="26" customHeight="1">
      <c r="A33" s="470" t="s">
        <v>61</v>
      </c>
      <c r="B33" s="471"/>
      <c r="C33" s="472">
        <v>715</v>
      </c>
      <c r="D33" s="473">
        <v>699</v>
      </c>
      <c r="E33" s="473">
        <v>16</v>
      </c>
      <c r="F33" s="473">
        <v>11</v>
      </c>
      <c r="G33" s="474">
        <v>714</v>
      </c>
      <c r="H33" s="473">
        <v>699</v>
      </c>
      <c r="I33" s="473">
        <v>15</v>
      </c>
      <c r="J33" s="473">
        <v>10</v>
      </c>
      <c r="K33" s="474">
        <v>4</v>
      </c>
      <c r="L33" s="473">
        <v>3</v>
      </c>
      <c r="M33" s="473">
        <v>1</v>
      </c>
      <c r="N33" s="473">
        <v>1</v>
      </c>
    </row>
    <row r="34" spans="1:14" s="67" customFormat="1" ht="26" customHeight="1">
      <c r="A34" s="475" t="s">
        <v>62</v>
      </c>
      <c r="B34" s="476"/>
      <c r="C34" s="468">
        <v>994</v>
      </c>
      <c r="D34" s="477">
        <v>955</v>
      </c>
      <c r="E34" s="477">
        <v>39</v>
      </c>
      <c r="F34" s="477">
        <v>33</v>
      </c>
      <c r="G34" s="469">
        <v>980</v>
      </c>
      <c r="H34" s="477">
        <v>947</v>
      </c>
      <c r="I34" s="477">
        <v>33</v>
      </c>
      <c r="J34" s="477">
        <v>31</v>
      </c>
      <c r="K34" s="469">
        <v>58</v>
      </c>
      <c r="L34" s="477">
        <v>52</v>
      </c>
      <c r="M34" s="477">
        <v>6</v>
      </c>
      <c r="N34" s="477">
        <v>2</v>
      </c>
    </row>
    <row r="35" spans="1:14" s="67" customFormat="1" ht="26" customHeight="1">
      <c r="A35" s="478" t="s">
        <v>63</v>
      </c>
      <c r="B35" s="479"/>
      <c r="C35" s="480">
        <v>803</v>
      </c>
      <c r="D35" s="481">
        <v>790</v>
      </c>
      <c r="E35" s="481">
        <v>13</v>
      </c>
      <c r="F35" s="481">
        <v>10</v>
      </c>
      <c r="G35" s="482">
        <v>788</v>
      </c>
      <c r="H35" s="481">
        <v>780</v>
      </c>
      <c r="I35" s="481">
        <v>8</v>
      </c>
      <c r="J35" s="481">
        <v>7</v>
      </c>
      <c r="K35" s="482">
        <v>62</v>
      </c>
      <c r="L35" s="481">
        <v>57</v>
      </c>
      <c r="M35" s="481">
        <v>5</v>
      </c>
      <c r="N35" s="481">
        <v>3</v>
      </c>
    </row>
    <row r="36" spans="1:14" ht="12" customHeight="1">
      <c r="A36" s="56"/>
      <c r="B36" s="56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</row>
    <row r="37" spans="1:14" ht="12" customHeight="1">
      <c r="K37" s="48"/>
      <c r="L37" s="48"/>
      <c r="M37" s="48"/>
      <c r="N37" s="48"/>
    </row>
    <row r="38" spans="1:14" ht="12" customHeight="1"/>
    <row r="39" spans="1:14" ht="12" customHeight="1"/>
    <row r="40" spans="1:14" ht="12" customHeight="1"/>
    <row r="41" spans="1:14" ht="12" customHeight="1"/>
  </sheetData>
  <mergeCells count="42">
    <mergeCell ref="L6:L9"/>
    <mergeCell ref="M6:M9"/>
    <mergeCell ref="N7:N9"/>
    <mergeCell ref="A5:B9"/>
    <mergeCell ref="I6:I9"/>
    <mergeCell ref="J7:J9"/>
    <mergeCell ref="C5:F5"/>
    <mergeCell ref="C6:C9"/>
    <mergeCell ref="G5:J5"/>
    <mergeCell ref="G6:G9"/>
    <mergeCell ref="K5:N5"/>
    <mergeCell ref="K6:K9"/>
    <mergeCell ref="A10:B10"/>
    <mergeCell ref="D6:D9"/>
    <mergeCell ref="E6:E9"/>
    <mergeCell ref="F7:F9"/>
    <mergeCell ref="H6:H9"/>
    <mergeCell ref="A11:B11"/>
    <mergeCell ref="A12:B12"/>
    <mergeCell ref="A13:B13"/>
    <mergeCell ref="A14:B14"/>
    <mergeCell ref="A24:B2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5:B35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</mergeCells>
  <phoneticPr fontId="5"/>
  <hyperlinks>
    <hyperlink ref="A4" location="目次!A1" display="目次に戻る" xr:uid="{0274E58E-A468-47D6-BFAF-932DA306F73E}"/>
  </hyperlinks>
  <pageMargins left="0.70866141732283472" right="0.70866141732283472" top="1.1811023622047245" bottom="0.23622047244094491" header="0.39370078740157483" footer="0.19685039370078741"/>
  <pageSetup paperSize="9" orientation="portrait" useFirstPageNumber="1" r:id="rId1"/>
  <headerFooter alignWithMargins="0">
    <oddHeader>&amp;L&amp;"Yu Gothic UI,太字"&amp;14 １　農林業経営体&amp;12
　(１)　農林業経営体数&amp;R
&amp;"Yu Gothic UI,標準"&amp;10単位：経営体</oddHeader>
    <oddFooter>&amp;C&amp;"Yu Gothic UI,標準"－&amp;P－</oddFooter>
  </headerFooter>
  <rowBreaks count="1" manualBreakCount="1">
    <brk id="4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S47"/>
  <sheetViews>
    <sheetView zoomScaleNormal="100" zoomScaleSheetLayoutView="100" workbookViewId="0">
      <pane xSplit="2" ySplit="9" topLeftCell="C10" activePane="bottomRight" state="frozen"/>
      <selection activeCell="D16" sqref="D16"/>
      <selection pane="topRight" activeCell="D16" sqref="D16"/>
      <selection pane="bottomLeft" activeCell="D16" sqref="D16"/>
      <selection pane="bottomRight" activeCell="C5" sqref="C5:C9"/>
    </sheetView>
  </sheetViews>
  <sheetFormatPr defaultColWidth="8" defaultRowHeight="13.5" customHeight="1"/>
  <cols>
    <col min="1" max="1" width="3.08984375" style="71" customWidth="1"/>
    <col min="2" max="2" width="9.90625" style="69" customWidth="1"/>
    <col min="3" max="19" width="10.6328125" style="73" customWidth="1"/>
    <col min="20" max="16384" width="8" style="71"/>
  </cols>
  <sheetData>
    <row r="1" spans="1:19" ht="21">
      <c r="A1" s="139" t="s">
        <v>135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19" ht="17.5">
      <c r="B2" s="89" t="s">
        <v>184</v>
      </c>
      <c r="I2" s="70"/>
      <c r="J2" s="70"/>
      <c r="R2" s="71"/>
      <c r="S2" s="71"/>
    </row>
    <row r="3" spans="1:19" ht="16.5">
      <c r="B3" s="72"/>
      <c r="I3" s="70"/>
      <c r="J3" s="70"/>
      <c r="R3" s="74"/>
      <c r="S3" s="74"/>
    </row>
    <row r="4" spans="1:19" s="79" customFormat="1" ht="17" thickBot="1">
      <c r="A4" s="75" t="s">
        <v>101</v>
      </c>
      <c r="B4" s="76"/>
      <c r="C4" s="77"/>
      <c r="D4" s="77"/>
      <c r="E4" s="77"/>
      <c r="F4" s="77"/>
      <c r="G4" s="77"/>
      <c r="H4" s="77"/>
      <c r="I4" s="78"/>
      <c r="J4" s="77"/>
      <c r="K4" s="77"/>
      <c r="L4" s="77"/>
      <c r="M4" s="77"/>
      <c r="N4" s="77"/>
      <c r="O4" s="77"/>
      <c r="P4" s="77"/>
      <c r="Q4" s="77"/>
      <c r="R4" s="74"/>
      <c r="S4" s="74" t="s">
        <v>23</v>
      </c>
    </row>
    <row r="5" spans="1:19" ht="17" customHeight="1" thickTop="1">
      <c r="A5" s="281" t="s">
        <v>37</v>
      </c>
      <c r="B5" s="281"/>
      <c r="C5" s="284" t="s">
        <v>5</v>
      </c>
      <c r="D5" s="412" t="s">
        <v>479</v>
      </c>
      <c r="E5" s="413"/>
      <c r="F5" s="413"/>
      <c r="G5" s="413"/>
      <c r="H5" s="413"/>
      <c r="I5" s="413"/>
      <c r="J5" s="413"/>
      <c r="K5" s="413"/>
      <c r="L5" s="413"/>
      <c r="M5" s="413"/>
      <c r="N5" s="413"/>
      <c r="O5" s="414"/>
      <c r="P5" s="262" t="s">
        <v>147</v>
      </c>
      <c r="Q5" s="250" t="s">
        <v>480</v>
      </c>
      <c r="R5" s="251"/>
      <c r="S5" s="251"/>
    </row>
    <row r="6" spans="1:19" ht="16.5">
      <c r="A6" s="282"/>
      <c r="B6" s="282"/>
      <c r="C6" s="285"/>
      <c r="D6" s="409" t="s">
        <v>1</v>
      </c>
      <c r="E6" s="271" t="s">
        <v>143</v>
      </c>
      <c r="F6" s="272" t="s">
        <v>31</v>
      </c>
      <c r="G6" s="273"/>
      <c r="H6" s="273"/>
      <c r="I6" s="273"/>
      <c r="J6" s="274"/>
      <c r="K6" s="256" t="s">
        <v>32</v>
      </c>
      <c r="L6" s="255"/>
      <c r="M6" s="255"/>
      <c r="N6" s="255"/>
      <c r="O6" s="257" t="s">
        <v>146</v>
      </c>
      <c r="P6" s="263"/>
      <c r="Q6" s="409" t="s">
        <v>1</v>
      </c>
      <c r="R6" s="255" t="s">
        <v>65</v>
      </c>
      <c r="S6" s="258" t="s">
        <v>161</v>
      </c>
    </row>
    <row r="7" spans="1:19" ht="11.25" customHeight="1">
      <c r="A7" s="282"/>
      <c r="B7" s="282"/>
      <c r="C7" s="285"/>
      <c r="D7" s="410"/>
      <c r="E7" s="271"/>
      <c r="F7" s="275" t="s">
        <v>19</v>
      </c>
      <c r="G7" s="253" t="s">
        <v>0</v>
      </c>
      <c r="H7" s="253" t="s">
        <v>144</v>
      </c>
      <c r="I7" s="257" t="s">
        <v>20</v>
      </c>
      <c r="J7" s="278" t="s">
        <v>29</v>
      </c>
      <c r="K7" s="259" t="s">
        <v>21</v>
      </c>
      <c r="L7" s="252" t="s">
        <v>6</v>
      </c>
      <c r="M7" s="252" t="s">
        <v>22</v>
      </c>
      <c r="N7" s="252" t="s">
        <v>145</v>
      </c>
      <c r="O7" s="253"/>
      <c r="P7" s="263"/>
      <c r="Q7" s="410"/>
      <c r="R7" s="255"/>
      <c r="S7" s="258"/>
    </row>
    <row r="8" spans="1:19" ht="11.25" customHeight="1">
      <c r="A8" s="282"/>
      <c r="B8" s="282"/>
      <c r="C8" s="285"/>
      <c r="D8" s="410"/>
      <c r="E8" s="271"/>
      <c r="F8" s="275"/>
      <c r="G8" s="253"/>
      <c r="H8" s="253"/>
      <c r="I8" s="253"/>
      <c r="J8" s="279"/>
      <c r="K8" s="260"/>
      <c r="L8" s="253"/>
      <c r="M8" s="253"/>
      <c r="N8" s="253"/>
      <c r="O8" s="253"/>
      <c r="P8" s="263"/>
      <c r="Q8" s="410"/>
      <c r="R8" s="255"/>
      <c r="S8" s="258"/>
    </row>
    <row r="9" spans="1:19" ht="11.25" customHeight="1">
      <c r="A9" s="283"/>
      <c r="B9" s="283"/>
      <c r="C9" s="285"/>
      <c r="D9" s="411"/>
      <c r="E9" s="258"/>
      <c r="F9" s="276"/>
      <c r="G9" s="277"/>
      <c r="H9" s="277"/>
      <c r="I9" s="277"/>
      <c r="J9" s="280"/>
      <c r="K9" s="261"/>
      <c r="L9" s="254"/>
      <c r="M9" s="254"/>
      <c r="N9" s="254"/>
      <c r="O9" s="254"/>
      <c r="P9" s="264"/>
      <c r="Q9" s="411"/>
      <c r="R9" s="255"/>
      <c r="S9" s="258"/>
    </row>
    <row r="10" spans="1:19" ht="26.25" customHeight="1">
      <c r="A10" s="288" t="s">
        <v>490</v>
      </c>
      <c r="B10" s="288"/>
      <c r="C10" s="133">
        <v>956</v>
      </c>
      <c r="D10" s="130">
        <v>74</v>
      </c>
      <c r="E10" s="130">
        <v>1</v>
      </c>
      <c r="F10" s="130">
        <v>52</v>
      </c>
      <c r="G10" s="130">
        <v>51</v>
      </c>
      <c r="H10" s="130" t="s">
        <v>80</v>
      </c>
      <c r="I10" s="130">
        <v>1</v>
      </c>
      <c r="J10" s="140" t="s">
        <v>80</v>
      </c>
      <c r="K10" s="130">
        <v>15</v>
      </c>
      <c r="L10" s="130" t="s">
        <v>80</v>
      </c>
      <c r="M10" s="140">
        <v>13</v>
      </c>
      <c r="N10" s="130">
        <v>2</v>
      </c>
      <c r="O10" s="130">
        <v>6</v>
      </c>
      <c r="P10" s="140">
        <v>19</v>
      </c>
      <c r="Q10" s="130">
        <v>863</v>
      </c>
      <c r="R10" s="130">
        <v>843</v>
      </c>
      <c r="S10" s="130">
        <v>20</v>
      </c>
    </row>
    <row r="11" spans="1:19" ht="26.25" customHeight="1">
      <c r="A11" s="287" t="s">
        <v>39</v>
      </c>
      <c r="B11" s="287"/>
      <c r="C11" s="119">
        <v>87</v>
      </c>
      <c r="D11" s="120">
        <v>3</v>
      </c>
      <c r="E11" s="120" t="s">
        <v>80</v>
      </c>
      <c r="F11" s="120">
        <v>2</v>
      </c>
      <c r="G11" s="120">
        <v>2</v>
      </c>
      <c r="H11" s="120" t="s">
        <v>80</v>
      </c>
      <c r="I11" s="120" t="s">
        <v>80</v>
      </c>
      <c r="J11" s="120" t="s">
        <v>80</v>
      </c>
      <c r="K11" s="120">
        <v>1</v>
      </c>
      <c r="L11" s="120" t="s">
        <v>80</v>
      </c>
      <c r="M11" s="120">
        <v>1</v>
      </c>
      <c r="N11" s="120" t="s">
        <v>80</v>
      </c>
      <c r="O11" s="120" t="s">
        <v>80</v>
      </c>
      <c r="P11" s="120" t="s">
        <v>80</v>
      </c>
      <c r="Q11" s="120">
        <v>84</v>
      </c>
      <c r="R11" s="120">
        <v>84</v>
      </c>
      <c r="S11" s="120" t="s">
        <v>80</v>
      </c>
    </row>
    <row r="12" spans="1:19" ht="26.25" customHeight="1">
      <c r="A12" s="286" t="s">
        <v>40</v>
      </c>
      <c r="B12" s="286"/>
      <c r="C12" s="132">
        <v>8</v>
      </c>
      <c r="D12" s="117">
        <v>3</v>
      </c>
      <c r="E12" s="117" t="s">
        <v>80</v>
      </c>
      <c r="F12" s="117">
        <v>3</v>
      </c>
      <c r="G12" s="117">
        <v>3</v>
      </c>
      <c r="H12" s="117" t="s">
        <v>80</v>
      </c>
      <c r="I12" s="117" t="s">
        <v>80</v>
      </c>
      <c r="J12" s="117" t="s">
        <v>80</v>
      </c>
      <c r="K12" s="117" t="s">
        <v>80</v>
      </c>
      <c r="L12" s="117" t="s">
        <v>80</v>
      </c>
      <c r="M12" s="117" t="s">
        <v>80</v>
      </c>
      <c r="N12" s="117" t="s">
        <v>80</v>
      </c>
      <c r="O12" s="117" t="s">
        <v>80</v>
      </c>
      <c r="P12" s="117">
        <v>2</v>
      </c>
      <c r="Q12" s="117">
        <v>3</v>
      </c>
      <c r="R12" s="117">
        <v>3</v>
      </c>
      <c r="S12" s="117" t="s">
        <v>80</v>
      </c>
    </row>
    <row r="13" spans="1:19" ht="26.25" customHeight="1">
      <c r="A13" s="287" t="s">
        <v>41</v>
      </c>
      <c r="B13" s="287"/>
      <c r="C13" s="119">
        <v>13</v>
      </c>
      <c r="D13" s="120">
        <v>2</v>
      </c>
      <c r="E13" s="120" t="s">
        <v>80</v>
      </c>
      <c r="F13" s="120">
        <v>2</v>
      </c>
      <c r="G13" s="120">
        <v>2</v>
      </c>
      <c r="H13" s="120" t="s">
        <v>80</v>
      </c>
      <c r="I13" s="120" t="s">
        <v>80</v>
      </c>
      <c r="J13" s="120" t="s">
        <v>80</v>
      </c>
      <c r="K13" s="120" t="s">
        <v>80</v>
      </c>
      <c r="L13" s="120" t="s">
        <v>80</v>
      </c>
      <c r="M13" s="120" t="s">
        <v>80</v>
      </c>
      <c r="N13" s="120" t="s">
        <v>80</v>
      </c>
      <c r="O13" s="120" t="s">
        <v>80</v>
      </c>
      <c r="P13" s="120">
        <v>2</v>
      </c>
      <c r="Q13" s="120">
        <v>9</v>
      </c>
      <c r="R13" s="120">
        <v>9</v>
      </c>
      <c r="S13" s="120" t="s">
        <v>80</v>
      </c>
    </row>
    <row r="14" spans="1:19" ht="26.25" customHeight="1">
      <c r="A14" s="286" t="s">
        <v>42</v>
      </c>
      <c r="B14" s="286"/>
      <c r="C14" s="132">
        <v>35</v>
      </c>
      <c r="D14" s="117">
        <v>10</v>
      </c>
      <c r="E14" s="117" t="s">
        <v>80</v>
      </c>
      <c r="F14" s="117">
        <v>7</v>
      </c>
      <c r="G14" s="117">
        <v>7</v>
      </c>
      <c r="H14" s="117" t="s">
        <v>80</v>
      </c>
      <c r="I14" s="117" t="s">
        <v>80</v>
      </c>
      <c r="J14" s="117" t="s">
        <v>80</v>
      </c>
      <c r="K14" s="117">
        <v>2</v>
      </c>
      <c r="L14" s="117" t="s">
        <v>80</v>
      </c>
      <c r="M14" s="117">
        <v>1</v>
      </c>
      <c r="N14" s="117">
        <v>1</v>
      </c>
      <c r="O14" s="117">
        <v>1</v>
      </c>
      <c r="P14" s="117">
        <v>1</v>
      </c>
      <c r="Q14" s="117">
        <v>24</v>
      </c>
      <c r="R14" s="117">
        <v>22</v>
      </c>
      <c r="S14" s="117">
        <v>2</v>
      </c>
    </row>
    <row r="15" spans="1:19" ht="26.25" customHeight="1">
      <c r="A15" s="287" t="s">
        <v>64</v>
      </c>
      <c r="B15" s="287"/>
      <c r="C15" s="119">
        <v>150</v>
      </c>
      <c r="D15" s="120">
        <v>11</v>
      </c>
      <c r="E15" s="120" t="s">
        <v>80</v>
      </c>
      <c r="F15" s="120">
        <v>5</v>
      </c>
      <c r="G15" s="120">
        <v>5</v>
      </c>
      <c r="H15" s="120" t="s">
        <v>80</v>
      </c>
      <c r="I15" s="120" t="s">
        <v>80</v>
      </c>
      <c r="J15" s="120" t="s">
        <v>80</v>
      </c>
      <c r="K15" s="120">
        <v>3</v>
      </c>
      <c r="L15" s="120" t="s">
        <v>80</v>
      </c>
      <c r="M15" s="120">
        <v>3</v>
      </c>
      <c r="N15" s="120" t="s">
        <v>80</v>
      </c>
      <c r="O15" s="120">
        <v>3</v>
      </c>
      <c r="P15" s="120">
        <v>2</v>
      </c>
      <c r="Q15" s="120">
        <v>137</v>
      </c>
      <c r="R15" s="120">
        <v>131</v>
      </c>
      <c r="S15" s="120">
        <v>6</v>
      </c>
    </row>
    <row r="16" spans="1:19" ht="26.25" customHeight="1">
      <c r="A16" s="286" t="s">
        <v>44</v>
      </c>
      <c r="B16" s="286"/>
      <c r="C16" s="132">
        <v>155</v>
      </c>
      <c r="D16" s="117">
        <v>17</v>
      </c>
      <c r="E16" s="117">
        <v>1</v>
      </c>
      <c r="F16" s="117">
        <v>13</v>
      </c>
      <c r="G16" s="117">
        <v>13</v>
      </c>
      <c r="H16" s="117" t="s">
        <v>80</v>
      </c>
      <c r="I16" s="117" t="s">
        <v>80</v>
      </c>
      <c r="J16" s="117" t="s">
        <v>80</v>
      </c>
      <c r="K16" s="117">
        <v>2</v>
      </c>
      <c r="L16" s="117" t="s">
        <v>80</v>
      </c>
      <c r="M16" s="117">
        <v>2</v>
      </c>
      <c r="N16" s="117" t="s">
        <v>80</v>
      </c>
      <c r="O16" s="117">
        <v>1</v>
      </c>
      <c r="P16" s="117">
        <v>4</v>
      </c>
      <c r="Q16" s="117">
        <v>134</v>
      </c>
      <c r="R16" s="117">
        <v>133</v>
      </c>
      <c r="S16" s="117">
        <v>1</v>
      </c>
    </row>
    <row r="17" spans="1:19" ht="26.25" customHeight="1">
      <c r="A17" s="287" t="s">
        <v>45</v>
      </c>
      <c r="B17" s="287"/>
      <c r="C17" s="119">
        <v>2</v>
      </c>
      <c r="D17" s="120" t="s">
        <v>80</v>
      </c>
      <c r="E17" s="120" t="s">
        <v>255</v>
      </c>
      <c r="F17" s="120" t="s">
        <v>255</v>
      </c>
      <c r="G17" s="120" t="s">
        <v>255</v>
      </c>
      <c r="H17" s="120" t="s">
        <v>255</v>
      </c>
      <c r="I17" s="120" t="s">
        <v>255</v>
      </c>
      <c r="J17" s="120" t="s">
        <v>255</v>
      </c>
      <c r="K17" s="120" t="s">
        <v>255</v>
      </c>
      <c r="L17" s="120" t="s">
        <v>255</v>
      </c>
      <c r="M17" s="120" t="s">
        <v>255</v>
      </c>
      <c r="N17" s="120" t="s">
        <v>255</v>
      </c>
      <c r="O17" s="120" t="s">
        <v>255</v>
      </c>
      <c r="P17" s="120" t="s">
        <v>255</v>
      </c>
      <c r="Q17" s="120" t="s">
        <v>255</v>
      </c>
      <c r="R17" s="120">
        <v>2</v>
      </c>
      <c r="S17" s="120" t="s">
        <v>255</v>
      </c>
    </row>
    <row r="18" spans="1:19" ht="26.25" customHeight="1">
      <c r="A18" s="286" t="s">
        <v>46</v>
      </c>
      <c r="B18" s="286"/>
      <c r="C18" s="132">
        <v>4</v>
      </c>
      <c r="D18" s="117" t="s">
        <v>80</v>
      </c>
      <c r="E18" s="117" t="s">
        <v>80</v>
      </c>
      <c r="F18" s="117" t="s">
        <v>80</v>
      </c>
      <c r="G18" s="117" t="s">
        <v>80</v>
      </c>
      <c r="H18" s="117" t="s">
        <v>80</v>
      </c>
      <c r="I18" s="117" t="s">
        <v>80</v>
      </c>
      <c r="J18" s="117" t="s">
        <v>80</v>
      </c>
      <c r="K18" s="117" t="s">
        <v>80</v>
      </c>
      <c r="L18" s="117" t="s">
        <v>80</v>
      </c>
      <c r="M18" s="117" t="s">
        <v>80</v>
      </c>
      <c r="N18" s="117" t="s">
        <v>80</v>
      </c>
      <c r="O18" s="117" t="s">
        <v>80</v>
      </c>
      <c r="P18" s="117" t="s">
        <v>80</v>
      </c>
      <c r="Q18" s="117">
        <v>4</v>
      </c>
      <c r="R18" s="117">
        <v>4</v>
      </c>
      <c r="S18" s="117" t="s">
        <v>80</v>
      </c>
    </row>
    <row r="19" spans="1:19" ht="26.25" customHeight="1">
      <c r="A19" s="287" t="s">
        <v>47</v>
      </c>
      <c r="B19" s="287"/>
      <c r="C19" s="119">
        <v>100</v>
      </c>
      <c r="D19" s="120">
        <v>5</v>
      </c>
      <c r="E19" s="120" t="s">
        <v>80</v>
      </c>
      <c r="F19" s="120">
        <v>3</v>
      </c>
      <c r="G19" s="120">
        <v>3</v>
      </c>
      <c r="H19" s="120" t="s">
        <v>80</v>
      </c>
      <c r="I19" s="120" t="s">
        <v>80</v>
      </c>
      <c r="J19" s="120" t="s">
        <v>80</v>
      </c>
      <c r="K19" s="120">
        <v>1</v>
      </c>
      <c r="L19" s="120" t="s">
        <v>80</v>
      </c>
      <c r="M19" s="120">
        <v>1</v>
      </c>
      <c r="N19" s="120" t="s">
        <v>80</v>
      </c>
      <c r="O19" s="120">
        <v>1</v>
      </c>
      <c r="P19" s="120">
        <v>3</v>
      </c>
      <c r="Q19" s="120">
        <v>92</v>
      </c>
      <c r="R19" s="120">
        <v>87</v>
      </c>
      <c r="S19" s="120">
        <v>5</v>
      </c>
    </row>
    <row r="20" spans="1:19" ht="26.25" customHeight="1">
      <c r="A20" s="286" t="s">
        <v>48</v>
      </c>
      <c r="B20" s="286"/>
      <c r="C20" s="132">
        <v>90</v>
      </c>
      <c r="D20" s="117">
        <v>6</v>
      </c>
      <c r="E20" s="117" t="s">
        <v>80</v>
      </c>
      <c r="F20" s="117">
        <v>5</v>
      </c>
      <c r="G20" s="117">
        <v>5</v>
      </c>
      <c r="H20" s="117" t="s">
        <v>80</v>
      </c>
      <c r="I20" s="117" t="s">
        <v>80</v>
      </c>
      <c r="J20" s="117" t="s">
        <v>80</v>
      </c>
      <c r="K20" s="117">
        <v>1</v>
      </c>
      <c r="L20" s="117" t="s">
        <v>80</v>
      </c>
      <c r="M20" s="117">
        <v>1</v>
      </c>
      <c r="N20" s="117" t="s">
        <v>80</v>
      </c>
      <c r="O20" s="117" t="s">
        <v>80</v>
      </c>
      <c r="P20" s="117">
        <v>2</v>
      </c>
      <c r="Q20" s="117">
        <v>82</v>
      </c>
      <c r="R20" s="117">
        <v>82</v>
      </c>
      <c r="S20" s="117" t="s">
        <v>80</v>
      </c>
    </row>
    <row r="21" spans="1:19" ht="26.25" customHeight="1">
      <c r="A21" s="287" t="s">
        <v>49</v>
      </c>
      <c r="B21" s="287"/>
      <c r="C21" s="119">
        <v>37</v>
      </c>
      <c r="D21" s="120">
        <v>5</v>
      </c>
      <c r="E21" s="120" t="s">
        <v>80</v>
      </c>
      <c r="F21" s="120">
        <v>4</v>
      </c>
      <c r="G21" s="120">
        <v>4</v>
      </c>
      <c r="H21" s="120" t="s">
        <v>80</v>
      </c>
      <c r="I21" s="120" t="s">
        <v>80</v>
      </c>
      <c r="J21" s="120" t="s">
        <v>80</v>
      </c>
      <c r="K21" s="120">
        <v>1</v>
      </c>
      <c r="L21" s="120" t="s">
        <v>80</v>
      </c>
      <c r="M21" s="120">
        <v>1</v>
      </c>
      <c r="N21" s="120" t="s">
        <v>80</v>
      </c>
      <c r="O21" s="120" t="s">
        <v>80</v>
      </c>
      <c r="P21" s="120" t="s">
        <v>80</v>
      </c>
      <c r="Q21" s="120">
        <v>32</v>
      </c>
      <c r="R21" s="120">
        <v>30</v>
      </c>
      <c r="S21" s="120">
        <v>2</v>
      </c>
    </row>
    <row r="22" spans="1:19" ht="26.25" customHeight="1">
      <c r="A22" s="286" t="s">
        <v>50</v>
      </c>
      <c r="B22" s="286"/>
      <c r="C22" s="132">
        <v>37</v>
      </c>
      <c r="D22" s="117">
        <v>1</v>
      </c>
      <c r="E22" s="117" t="s">
        <v>80</v>
      </c>
      <c r="F22" s="117">
        <v>1</v>
      </c>
      <c r="G22" s="117">
        <v>1</v>
      </c>
      <c r="H22" s="117" t="s">
        <v>80</v>
      </c>
      <c r="I22" s="117" t="s">
        <v>80</v>
      </c>
      <c r="J22" s="117" t="s">
        <v>80</v>
      </c>
      <c r="K22" s="117" t="s">
        <v>80</v>
      </c>
      <c r="L22" s="117" t="s">
        <v>80</v>
      </c>
      <c r="M22" s="117" t="s">
        <v>80</v>
      </c>
      <c r="N22" s="117" t="s">
        <v>80</v>
      </c>
      <c r="O22" s="117" t="s">
        <v>80</v>
      </c>
      <c r="P22" s="117" t="s">
        <v>80</v>
      </c>
      <c r="Q22" s="117">
        <v>36</v>
      </c>
      <c r="R22" s="117">
        <v>36</v>
      </c>
      <c r="S22" s="117" t="s">
        <v>80</v>
      </c>
    </row>
    <row r="23" spans="1:19" ht="26.25" customHeight="1">
      <c r="A23" s="287" t="s">
        <v>51</v>
      </c>
      <c r="B23" s="287"/>
      <c r="C23" s="119">
        <v>35</v>
      </c>
      <c r="D23" s="120" t="s">
        <v>80</v>
      </c>
      <c r="E23" s="120" t="s">
        <v>80</v>
      </c>
      <c r="F23" s="120" t="s">
        <v>80</v>
      </c>
      <c r="G23" s="120" t="s">
        <v>80</v>
      </c>
      <c r="H23" s="120" t="s">
        <v>80</v>
      </c>
      <c r="I23" s="120" t="s">
        <v>80</v>
      </c>
      <c r="J23" s="120" t="s">
        <v>80</v>
      </c>
      <c r="K23" s="120" t="s">
        <v>80</v>
      </c>
      <c r="L23" s="120" t="s">
        <v>80</v>
      </c>
      <c r="M23" s="120" t="s">
        <v>80</v>
      </c>
      <c r="N23" s="120" t="s">
        <v>80</v>
      </c>
      <c r="O23" s="120" t="s">
        <v>80</v>
      </c>
      <c r="P23" s="120" t="s">
        <v>80</v>
      </c>
      <c r="Q23" s="120">
        <v>35</v>
      </c>
      <c r="R23" s="120">
        <v>35</v>
      </c>
      <c r="S23" s="120" t="s">
        <v>80</v>
      </c>
    </row>
    <row r="24" spans="1:19" ht="26.25" customHeight="1">
      <c r="A24" s="286" t="s">
        <v>52</v>
      </c>
      <c r="B24" s="286"/>
      <c r="C24" s="132" t="s">
        <v>80</v>
      </c>
      <c r="D24" s="117" t="s">
        <v>80</v>
      </c>
      <c r="E24" s="117" t="s">
        <v>80</v>
      </c>
      <c r="F24" s="117" t="s">
        <v>80</v>
      </c>
      <c r="G24" s="117" t="s">
        <v>80</v>
      </c>
      <c r="H24" s="117" t="s">
        <v>80</v>
      </c>
      <c r="I24" s="117" t="s">
        <v>80</v>
      </c>
      <c r="J24" s="117" t="s">
        <v>80</v>
      </c>
      <c r="K24" s="117" t="s">
        <v>80</v>
      </c>
      <c r="L24" s="117" t="s">
        <v>80</v>
      </c>
      <c r="M24" s="117" t="s">
        <v>80</v>
      </c>
      <c r="N24" s="117" t="s">
        <v>80</v>
      </c>
      <c r="O24" s="117" t="s">
        <v>80</v>
      </c>
      <c r="P24" s="117" t="s">
        <v>80</v>
      </c>
      <c r="Q24" s="117" t="s">
        <v>80</v>
      </c>
      <c r="R24" s="117" t="s">
        <v>80</v>
      </c>
      <c r="S24" s="117" t="s">
        <v>80</v>
      </c>
    </row>
    <row r="25" spans="1:19" ht="26.25" customHeight="1">
      <c r="A25" s="287" t="s">
        <v>53</v>
      </c>
      <c r="B25" s="287"/>
      <c r="C25" s="119" t="s">
        <v>80</v>
      </c>
      <c r="D25" s="120" t="s">
        <v>80</v>
      </c>
      <c r="E25" s="120" t="s">
        <v>80</v>
      </c>
      <c r="F25" s="120" t="s">
        <v>80</v>
      </c>
      <c r="G25" s="120" t="s">
        <v>80</v>
      </c>
      <c r="H25" s="120" t="s">
        <v>80</v>
      </c>
      <c r="I25" s="120" t="s">
        <v>80</v>
      </c>
      <c r="J25" s="120" t="s">
        <v>80</v>
      </c>
      <c r="K25" s="120" t="s">
        <v>80</v>
      </c>
      <c r="L25" s="120" t="s">
        <v>80</v>
      </c>
      <c r="M25" s="120" t="s">
        <v>80</v>
      </c>
      <c r="N25" s="120" t="s">
        <v>80</v>
      </c>
      <c r="O25" s="120" t="s">
        <v>80</v>
      </c>
      <c r="P25" s="120" t="s">
        <v>80</v>
      </c>
      <c r="Q25" s="120" t="s">
        <v>80</v>
      </c>
      <c r="R25" s="120" t="s">
        <v>80</v>
      </c>
      <c r="S25" s="120" t="s">
        <v>80</v>
      </c>
    </row>
    <row r="26" spans="1:19" ht="26.25" customHeight="1">
      <c r="A26" s="286" t="s">
        <v>54</v>
      </c>
      <c r="B26" s="286"/>
      <c r="C26" s="132">
        <v>4</v>
      </c>
      <c r="D26" s="117" t="s">
        <v>80</v>
      </c>
      <c r="E26" s="117" t="s">
        <v>80</v>
      </c>
      <c r="F26" s="117" t="s">
        <v>80</v>
      </c>
      <c r="G26" s="117" t="s">
        <v>80</v>
      </c>
      <c r="H26" s="117" t="s">
        <v>80</v>
      </c>
      <c r="I26" s="117" t="s">
        <v>80</v>
      </c>
      <c r="J26" s="117" t="s">
        <v>80</v>
      </c>
      <c r="K26" s="117" t="s">
        <v>80</v>
      </c>
      <c r="L26" s="117" t="s">
        <v>80</v>
      </c>
      <c r="M26" s="117" t="s">
        <v>80</v>
      </c>
      <c r="N26" s="117" t="s">
        <v>80</v>
      </c>
      <c r="O26" s="117" t="s">
        <v>80</v>
      </c>
      <c r="P26" s="117" t="s">
        <v>80</v>
      </c>
      <c r="Q26" s="117">
        <v>4</v>
      </c>
      <c r="R26" s="117">
        <v>4</v>
      </c>
      <c r="S26" s="117" t="s">
        <v>80</v>
      </c>
    </row>
    <row r="27" spans="1:19" ht="26.25" customHeight="1">
      <c r="A27" s="287" t="s">
        <v>55</v>
      </c>
      <c r="B27" s="287"/>
      <c r="C27" s="119">
        <v>28</v>
      </c>
      <c r="D27" s="120">
        <v>1</v>
      </c>
      <c r="E27" s="120" t="s">
        <v>80</v>
      </c>
      <c r="F27" s="120" t="s">
        <v>80</v>
      </c>
      <c r="G27" s="120" t="s">
        <v>80</v>
      </c>
      <c r="H27" s="120" t="s">
        <v>80</v>
      </c>
      <c r="I27" s="120" t="s">
        <v>80</v>
      </c>
      <c r="J27" s="120" t="s">
        <v>80</v>
      </c>
      <c r="K27" s="120">
        <v>1</v>
      </c>
      <c r="L27" s="120" t="s">
        <v>80</v>
      </c>
      <c r="M27" s="120">
        <v>1</v>
      </c>
      <c r="N27" s="120" t="s">
        <v>80</v>
      </c>
      <c r="O27" s="120" t="s">
        <v>80</v>
      </c>
      <c r="P27" s="120">
        <v>1</v>
      </c>
      <c r="Q27" s="120">
        <v>26</v>
      </c>
      <c r="R27" s="120">
        <v>26</v>
      </c>
      <c r="S27" s="120" t="s">
        <v>80</v>
      </c>
    </row>
    <row r="28" spans="1:19" ht="26.25" customHeight="1">
      <c r="A28" s="286" t="s">
        <v>56</v>
      </c>
      <c r="B28" s="286"/>
      <c r="C28" s="132">
        <v>14</v>
      </c>
      <c r="D28" s="117">
        <v>2</v>
      </c>
      <c r="E28" s="117" t="s">
        <v>80</v>
      </c>
      <c r="F28" s="117">
        <v>2</v>
      </c>
      <c r="G28" s="117">
        <v>2</v>
      </c>
      <c r="H28" s="117" t="s">
        <v>80</v>
      </c>
      <c r="I28" s="117" t="s">
        <v>80</v>
      </c>
      <c r="J28" s="117" t="s">
        <v>80</v>
      </c>
      <c r="K28" s="117" t="s">
        <v>80</v>
      </c>
      <c r="L28" s="117" t="s">
        <v>80</v>
      </c>
      <c r="M28" s="117" t="s">
        <v>80</v>
      </c>
      <c r="N28" s="117" t="s">
        <v>80</v>
      </c>
      <c r="O28" s="117" t="s">
        <v>80</v>
      </c>
      <c r="P28" s="117" t="s">
        <v>80</v>
      </c>
      <c r="Q28" s="117">
        <v>12</v>
      </c>
      <c r="R28" s="117">
        <v>12</v>
      </c>
      <c r="S28" s="117" t="s">
        <v>80</v>
      </c>
    </row>
    <row r="29" spans="1:19" ht="26.25" customHeight="1">
      <c r="A29" s="287" t="s">
        <v>57</v>
      </c>
      <c r="B29" s="287"/>
      <c r="C29" s="119">
        <v>2</v>
      </c>
      <c r="D29" s="120" t="s">
        <v>80</v>
      </c>
      <c r="E29" s="120" t="s">
        <v>255</v>
      </c>
      <c r="F29" s="120" t="s">
        <v>255</v>
      </c>
      <c r="G29" s="120" t="s">
        <v>255</v>
      </c>
      <c r="H29" s="120" t="s">
        <v>255</v>
      </c>
      <c r="I29" s="120" t="s">
        <v>255</v>
      </c>
      <c r="J29" s="120" t="s">
        <v>255</v>
      </c>
      <c r="K29" s="120" t="s">
        <v>255</v>
      </c>
      <c r="L29" s="120" t="s">
        <v>255</v>
      </c>
      <c r="M29" s="120" t="s">
        <v>255</v>
      </c>
      <c r="N29" s="120" t="s">
        <v>255</v>
      </c>
      <c r="O29" s="120" t="s">
        <v>255</v>
      </c>
      <c r="P29" s="120" t="s">
        <v>255</v>
      </c>
      <c r="Q29" s="120" t="s">
        <v>85</v>
      </c>
      <c r="R29" s="120">
        <v>2</v>
      </c>
      <c r="S29" s="120" t="s">
        <v>85</v>
      </c>
    </row>
    <row r="30" spans="1:19" ht="26.25" customHeight="1">
      <c r="A30" s="286" t="s">
        <v>58</v>
      </c>
      <c r="B30" s="286"/>
      <c r="C30" s="132">
        <v>2</v>
      </c>
      <c r="D30" s="117">
        <v>1</v>
      </c>
      <c r="E30" s="117" t="s">
        <v>85</v>
      </c>
      <c r="F30" s="117" t="s">
        <v>85</v>
      </c>
      <c r="G30" s="117" t="s">
        <v>85</v>
      </c>
      <c r="H30" s="117" t="s">
        <v>85</v>
      </c>
      <c r="I30" s="117" t="s">
        <v>85</v>
      </c>
      <c r="J30" s="117" t="s">
        <v>85</v>
      </c>
      <c r="K30" s="117" t="s">
        <v>85</v>
      </c>
      <c r="L30" s="117" t="s">
        <v>85</v>
      </c>
      <c r="M30" s="117" t="s">
        <v>85</v>
      </c>
      <c r="N30" s="117" t="s">
        <v>85</v>
      </c>
      <c r="O30" s="117" t="s">
        <v>85</v>
      </c>
      <c r="P30" s="117" t="s">
        <v>85</v>
      </c>
      <c r="Q30" s="117" t="s">
        <v>85</v>
      </c>
      <c r="R30" s="117">
        <v>1</v>
      </c>
      <c r="S30" s="117" t="s">
        <v>85</v>
      </c>
    </row>
    <row r="31" spans="1:19" ht="26.25" customHeight="1">
      <c r="A31" s="287" t="s">
        <v>59</v>
      </c>
      <c r="B31" s="287"/>
      <c r="C31" s="119" t="s">
        <v>80</v>
      </c>
      <c r="D31" s="120" t="s">
        <v>80</v>
      </c>
      <c r="E31" s="120" t="s">
        <v>80</v>
      </c>
      <c r="F31" s="120" t="s">
        <v>80</v>
      </c>
      <c r="G31" s="120" t="s">
        <v>80</v>
      </c>
      <c r="H31" s="120" t="s">
        <v>80</v>
      </c>
      <c r="I31" s="120" t="s">
        <v>80</v>
      </c>
      <c r="J31" s="120" t="s">
        <v>80</v>
      </c>
      <c r="K31" s="120" t="s">
        <v>80</v>
      </c>
      <c r="L31" s="120" t="s">
        <v>80</v>
      </c>
      <c r="M31" s="120" t="s">
        <v>80</v>
      </c>
      <c r="N31" s="120" t="s">
        <v>80</v>
      </c>
      <c r="O31" s="120" t="s">
        <v>80</v>
      </c>
      <c r="P31" s="120" t="s">
        <v>80</v>
      </c>
      <c r="Q31" s="120" t="s">
        <v>80</v>
      </c>
      <c r="R31" s="120" t="s">
        <v>80</v>
      </c>
      <c r="S31" s="120" t="s">
        <v>80</v>
      </c>
    </row>
    <row r="32" spans="1:19" ht="26.25" customHeight="1">
      <c r="A32" s="286" t="s">
        <v>60</v>
      </c>
      <c r="B32" s="286"/>
      <c r="C32" s="132">
        <v>29</v>
      </c>
      <c r="D32" s="117">
        <v>1</v>
      </c>
      <c r="E32" s="117" t="s">
        <v>80</v>
      </c>
      <c r="F32" s="117">
        <v>1</v>
      </c>
      <c r="G32" s="117">
        <v>1</v>
      </c>
      <c r="H32" s="117" t="s">
        <v>80</v>
      </c>
      <c r="I32" s="117" t="s">
        <v>80</v>
      </c>
      <c r="J32" s="117" t="s">
        <v>80</v>
      </c>
      <c r="K32" s="117" t="s">
        <v>80</v>
      </c>
      <c r="L32" s="117" t="s">
        <v>80</v>
      </c>
      <c r="M32" s="117" t="s">
        <v>80</v>
      </c>
      <c r="N32" s="117" t="s">
        <v>80</v>
      </c>
      <c r="O32" s="117" t="s">
        <v>80</v>
      </c>
      <c r="P32" s="117" t="s">
        <v>80</v>
      </c>
      <c r="Q32" s="117">
        <v>28</v>
      </c>
      <c r="R32" s="117">
        <v>28</v>
      </c>
      <c r="S32" s="117" t="s">
        <v>80</v>
      </c>
    </row>
    <row r="33" spans="1:19" ht="26.25" customHeight="1">
      <c r="A33" s="287" t="s">
        <v>61</v>
      </c>
      <c r="B33" s="287"/>
      <c r="C33" s="119">
        <v>4</v>
      </c>
      <c r="D33" s="120">
        <v>1</v>
      </c>
      <c r="E33" s="120" t="s">
        <v>80</v>
      </c>
      <c r="F33" s="120">
        <v>1</v>
      </c>
      <c r="G33" s="120" t="s">
        <v>80</v>
      </c>
      <c r="H33" s="120" t="s">
        <v>80</v>
      </c>
      <c r="I33" s="120">
        <v>1</v>
      </c>
      <c r="J33" s="120" t="s">
        <v>80</v>
      </c>
      <c r="K33" s="120" t="s">
        <v>80</v>
      </c>
      <c r="L33" s="120" t="s">
        <v>80</v>
      </c>
      <c r="M33" s="120" t="s">
        <v>80</v>
      </c>
      <c r="N33" s="120" t="s">
        <v>80</v>
      </c>
      <c r="O33" s="120" t="s">
        <v>80</v>
      </c>
      <c r="P33" s="120" t="s">
        <v>80</v>
      </c>
      <c r="Q33" s="120">
        <v>3</v>
      </c>
      <c r="R33" s="120">
        <v>3</v>
      </c>
      <c r="S33" s="120" t="s">
        <v>80</v>
      </c>
    </row>
    <row r="34" spans="1:19" ht="26.25" customHeight="1">
      <c r="A34" s="286" t="s">
        <v>62</v>
      </c>
      <c r="B34" s="286"/>
      <c r="C34" s="132">
        <v>58</v>
      </c>
      <c r="D34" s="117">
        <v>2</v>
      </c>
      <c r="E34" s="117" t="s">
        <v>80</v>
      </c>
      <c r="F34" s="117">
        <v>1</v>
      </c>
      <c r="G34" s="117">
        <v>1</v>
      </c>
      <c r="H34" s="117" t="s">
        <v>80</v>
      </c>
      <c r="I34" s="117" t="s">
        <v>80</v>
      </c>
      <c r="J34" s="117" t="s">
        <v>80</v>
      </c>
      <c r="K34" s="117">
        <v>1</v>
      </c>
      <c r="L34" s="117" t="s">
        <v>80</v>
      </c>
      <c r="M34" s="117">
        <v>1</v>
      </c>
      <c r="N34" s="117" t="s">
        <v>80</v>
      </c>
      <c r="O34" s="117" t="s">
        <v>80</v>
      </c>
      <c r="P34" s="117">
        <v>1</v>
      </c>
      <c r="Q34" s="117">
        <v>55</v>
      </c>
      <c r="R34" s="117">
        <v>52</v>
      </c>
      <c r="S34" s="117">
        <v>3</v>
      </c>
    </row>
    <row r="35" spans="1:19" ht="26.25" customHeight="1">
      <c r="A35" s="289" t="s">
        <v>63</v>
      </c>
      <c r="B35" s="289"/>
      <c r="C35" s="125">
        <v>62</v>
      </c>
      <c r="D35" s="126">
        <v>3</v>
      </c>
      <c r="E35" s="126" t="s">
        <v>80</v>
      </c>
      <c r="F35" s="126">
        <v>1</v>
      </c>
      <c r="G35" s="126">
        <v>1</v>
      </c>
      <c r="H35" s="126" t="s">
        <v>80</v>
      </c>
      <c r="I35" s="126" t="s">
        <v>80</v>
      </c>
      <c r="J35" s="126" t="s">
        <v>80</v>
      </c>
      <c r="K35" s="126">
        <v>2</v>
      </c>
      <c r="L35" s="126" t="s">
        <v>80</v>
      </c>
      <c r="M35" s="126">
        <v>1</v>
      </c>
      <c r="N35" s="126">
        <v>1</v>
      </c>
      <c r="O35" s="126" t="s">
        <v>80</v>
      </c>
      <c r="P35" s="126">
        <v>1</v>
      </c>
      <c r="Q35" s="126">
        <v>58</v>
      </c>
      <c r="R35" s="126">
        <v>57</v>
      </c>
      <c r="S35" s="126">
        <v>1</v>
      </c>
    </row>
    <row r="36" spans="1:19" ht="12" customHeight="1">
      <c r="A36" s="138"/>
      <c r="B36" s="138"/>
    </row>
    <row r="37" spans="1:19" ht="12" customHeight="1">
      <c r="A37" s="138"/>
      <c r="B37" s="138"/>
    </row>
    <row r="38" spans="1:19" ht="12" customHeight="1">
      <c r="A38" s="138"/>
      <c r="B38" s="138"/>
    </row>
    <row r="39" spans="1:19" ht="12" customHeight="1">
      <c r="A39" s="138"/>
      <c r="B39" s="138"/>
    </row>
    <row r="40" spans="1:19" ht="12" customHeight="1">
      <c r="A40" s="138"/>
      <c r="B40" s="138"/>
    </row>
    <row r="41" spans="1:19" ht="16.5">
      <c r="A41" s="138"/>
      <c r="B41" s="138"/>
    </row>
    <row r="42" spans="1:19" ht="16.5">
      <c r="A42" s="138"/>
      <c r="B42" s="138"/>
    </row>
    <row r="43" spans="1:19" ht="13.5" customHeight="1">
      <c r="A43" s="138"/>
      <c r="B43" s="138"/>
    </row>
    <row r="44" spans="1:19" ht="13.5" customHeight="1">
      <c r="A44" s="138"/>
      <c r="B44" s="138"/>
    </row>
    <row r="45" spans="1:19" ht="13.5" customHeight="1">
      <c r="A45" s="138"/>
      <c r="B45" s="138"/>
    </row>
    <row r="46" spans="1:19" ht="13.5" customHeight="1">
      <c r="A46" s="138"/>
      <c r="B46" s="138"/>
    </row>
    <row r="47" spans="1:19" ht="13.5" customHeight="1">
      <c r="A47" s="138"/>
      <c r="B47" s="138"/>
    </row>
  </sheetData>
  <mergeCells count="48">
    <mergeCell ref="A34:B34"/>
    <mergeCell ref="A35:B35"/>
    <mergeCell ref="A28:B28"/>
    <mergeCell ref="A29:B29"/>
    <mergeCell ref="A30:B30"/>
    <mergeCell ref="A31:B31"/>
    <mergeCell ref="A32:B32"/>
    <mergeCell ref="A33:B33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M7:M9"/>
    <mergeCell ref="N7:N9"/>
    <mergeCell ref="P5:P9"/>
    <mergeCell ref="D5:O5"/>
    <mergeCell ref="E6:E9"/>
    <mergeCell ref="F6:J6"/>
    <mergeCell ref="K6:N6"/>
    <mergeCell ref="H7:H9"/>
    <mergeCell ref="I7:I9"/>
    <mergeCell ref="J7:J9"/>
    <mergeCell ref="K7:K9"/>
    <mergeCell ref="L7:L9"/>
    <mergeCell ref="R6:R9"/>
    <mergeCell ref="Q5:S5"/>
    <mergeCell ref="Q6:Q9"/>
    <mergeCell ref="O6:O9"/>
    <mergeCell ref="A15:B15"/>
    <mergeCell ref="A5:B9"/>
    <mergeCell ref="C5:C9"/>
    <mergeCell ref="D6:D9"/>
    <mergeCell ref="A10:B10"/>
    <mergeCell ref="A11:B11"/>
    <mergeCell ref="A12:B12"/>
    <mergeCell ref="A13:B13"/>
    <mergeCell ref="A14:B14"/>
    <mergeCell ref="S6:S9"/>
    <mergeCell ref="F7:F9"/>
    <mergeCell ref="G7:G9"/>
  </mergeCells>
  <phoneticPr fontId="5"/>
  <hyperlinks>
    <hyperlink ref="A4" location="目次!A1" display="目次に戻る" xr:uid="{E1798437-E446-41B9-A199-176F2AB3C38C}"/>
  </hyperlinks>
  <pageMargins left="0.70866141732283472" right="0.70866141732283472" top="1.1811023622047245" bottom="0.23622047244094491" header="0.39370078740157483" footer="0.19685039370078741"/>
  <pageSetup paperSize="9" firstPageNumber="42" orientation="portrait" useFirstPageNumber="1" r:id="rId1"/>
  <headerFooter alignWithMargins="0">
    <oddHeader>&amp;L&amp;"Yu Gothic UI,太字"&amp;12 ３　林業経営体
　(1)　組織形態別経営体数&amp;R
&amp;"Yu Gothic UI,標準"&amp;10単位：経営体</oddHeader>
    <oddFooter>&amp;C&amp;"Yu Gothic UI,標準"－&amp;P－</oddFooter>
  </headerFooter>
  <rowBreaks count="1" manualBreakCount="1">
    <brk id="4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N42"/>
  <sheetViews>
    <sheetView zoomScaleNormal="100" zoomScaleSheetLayoutView="100" workbookViewId="0">
      <pane xSplit="2" ySplit="9" topLeftCell="C10" activePane="bottomRight" state="frozen"/>
      <selection activeCell="D16" sqref="D16"/>
      <selection pane="topRight" activeCell="D16" sqref="D16"/>
      <selection pane="bottomLeft" activeCell="D16" sqref="D16"/>
      <selection pane="bottomRight" activeCell="C5" sqref="C5:C9"/>
    </sheetView>
  </sheetViews>
  <sheetFormatPr defaultColWidth="8" defaultRowHeight="13.5" customHeight="1"/>
  <cols>
    <col min="1" max="1" width="3.08984375" style="71" customWidth="1"/>
    <col min="2" max="2" width="9.90625" style="69" customWidth="1"/>
    <col min="3" max="14" width="8.6328125" style="73" customWidth="1"/>
    <col min="15" max="16384" width="8" style="71"/>
  </cols>
  <sheetData>
    <row r="1" spans="1:14" ht="21">
      <c r="A1" s="139" t="s">
        <v>135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ht="17.5">
      <c r="B2" s="141" t="s">
        <v>193</v>
      </c>
      <c r="I2" s="70"/>
      <c r="J2" s="70"/>
    </row>
    <row r="3" spans="1:14" ht="16.5">
      <c r="B3" s="72"/>
      <c r="I3" s="70"/>
      <c r="J3" s="70"/>
    </row>
    <row r="4" spans="1:14" s="79" customFormat="1" ht="17" thickBot="1">
      <c r="A4" s="75" t="s">
        <v>101</v>
      </c>
      <c r="B4" s="76"/>
      <c r="C4" s="77"/>
      <c r="D4" s="77"/>
      <c r="E4" s="77"/>
      <c r="F4" s="77"/>
      <c r="G4" s="77"/>
      <c r="H4" s="77"/>
      <c r="I4" s="78"/>
      <c r="J4" s="77"/>
      <c r="K4" s="77"/>
      <c r="L4" s="77"/>
      <c r="M4" s="77"/>
      <c r="N4" s="74" t="s">
        <v>23</v>
      </c>
    </row>
    <row r="5" spans="1:14" ht="11.25" customHeight="1" thickTop="1">
      <c r="A5" s="281" t="s">
        <v>37</v>
      </c>
      <c r="B5" s="281"/>
      <c r="C5" s="415" t="s">
        <v>35</v>
      </c>
      <c r="D5" s="418" t="s">
        <v>159</v>
      </c>
      <c r="E5" s="418" t="s">
        <v>160</v>
      </c>
      <c r="F5" s="418" t="s">
        <v>484</v>
      </c>
      <c r="G5" s="418" t="s">
        <v>485</v>
      </c>
      <c r="H5" s="418" t="s">
        <v>486</v>
      </c>
      <c r="I5" s="418" t="s">
        <v>487</v>
      </c>
      <c r="J5" s="424" t="s">
        <v>488</v>
      </c>
      <c r="K5" s="418" t="s">
        <v>481</v>
      </c>
      <c r="L5" s="418" t="s">
        <v>482</v>
      </c>
      <c r="M5" s="418" t="s">
        <v>483</v>
      </c>
      <c r="N5" s="419" t="s">
        <v>136</v>
      </c>
    </row>
    <row r="6" spans="1:14" ht="11.25" customHeight="1">
      <c r="A6" s="282"/>
      <c r="B6" s="282"/>
      <c r="C6" s="416"/>
      <c r="D6" s="422"/>
      <c r="E6" s="416"/>
      <c r="F6" s="416"/>
      <c r="G6" s="416"/>
      <c r="H6" s="416"/>
      <c r="I6" s="416"/>
      <c r="J6" s="425"/>
      <c r="K6" s="416"/>
      <c r="L6" s="416"/>
      <c r="M6" s="416"/>
      <c r="N6" s="420"/>
    </row>
    <row r="7" spans="1:14" ht="11.25" customHeight="1">
      <c r="A7" s="282"/>
      <c r="B7" s="282"/>
      <c r="C7" s="416"/>
      <c r="D7" s="422"/>
      <c r="E7" s="416"/>
      <c r="F7" s="416"/>
      <c r="G7" s="416"/>
      <c r="H7" s="416"/>
      <c r="I7" s="416"/>
      <c r="J7" s="425"/>
      <c r="K7" s="416"/>
      <c r="L7" s="416"/>
      <c r="M7" s="416"/>
      <c r="N7" s="420"/>
    </row>
    <row r="8" spans="1:14" ht="11.25" customHeight="1">
      <c r="A8" s="282"/>
      <c r="B8" s="282"/>
      <c r="C8" s="416"/>
      <c r="D8" s="422"/>
      <c r="E8" s="416"/>
      <c r="F8" s="416"/>
      <c r="G8" s="416"/>
      <c r="H8" s="416"/>
      <c r="I8" s="416"/>
      <c r="J8" s="425"/>
      <c r="K8" s="416"/>
      <c r="L8" s="416"/>
      <c r="M8" s="416"/>
      <c r="N8" s="420"/>
    </row>
    <row r="9" spans="1:14" ht="11.25" customHeight="1">
      <c r="A9" s="283"/>
      <c r="B9" s="283"/>
      <c r="C9" s="417"/>
      <c r="D9" s="423"/>
      <c r="E9" s="417"/>
      <c r="F9" s="417"/>
      <c r="G9" s="417"/>
      <c r="H9" s="417"/>
      <c r="I9" s="417"/>
      <c r="J9" s="426"/>
      <c r="K9" s="417"/>
      <c r="L9" s="417"/>
      <c r="M9" s="417"/>
      <c r="N9" s="421"/>
    </row>
    <row r="10" spans="1:14" ht="26.25" customHeight="1">
      <c r="A10" s="288" t="s">
        <v>490</v>
      </c>
      <c r="B10" s="288"/>
      <c r="C10" s="133">
        <v>956</v>
      </c>
      <c r="D10" s="130">
        <v>21</v>
      </c>
      <c r="E10" s="130">
        <v>15</v>
      </c>
      <c r="F10" s="130">
        <v>201</v>
      </c>
      <c r="G10" s="130">
        <v>271</v>
      </c>
      <c r="H10" s="130">
        <v>196</v>
      </c>
      <c r="I10" s="130">
        <v>83</v>
      </c>
      <c r="J10" s="140">
        <v>71</v>
      </c>
      <c r="K10" s="130">
        <v>44</v>
      </c>
      <c r="L10" s="130">
        <v>41</v>
      </c>
      <c r="M10" s="140">
        <v>6</v>
      </c>
      <c r="N10" s="130">
        <v>7</v>
      </c>
    </row>
    <row r="11" spans="1:14" ht="26.25" customHeight="1">
      <c r="A11" s="287" t="s">
        <v>39</v>
      </c>
      <c r="B11" s="287"/>
      <c r="C11" s="119">
        <v>87</v>
      </c>
      <c r="D11" s="120">
        <v>2</v>
      </c>
      <c r="E11" s="120">
        <v>1</v>
      </c>
      <c r="F11" s="120">
        <v>23</v>
      </c>
      <c r="G11" s="120">
        <v>31</v>
      </c>
      <c r="H11" s="120">
        <v>22</v>
      </c>
      <c r="I11" s="120">
        <v>3</v>
      </c>
      <c r="J11" s="120">
        <v>2</v>
      </c>
      <c r="K11" s="120">
        <v>1</v>
      </c>
      <c r="L11" s="120">
        <v>2</v>
      </c>
      <c r="M11" s="120" t="s">
        <v>80</v>
      </c>
      <c r="N11" s="120" t="s">
        <v>80</v>
      </c>
    </row>
    <row r="12" spans="1:14" ht="26.25" customHeight="1">
      <c r="A12" s="286" t="s">
        <v>40</v>
      </c>
      <c r="B12" s="286"/>
      <c r="C12" s="132">
        <v>8</v>
      </c>
      <c r="D12" s="117">
        <v>2</v>
      </c>
      <c r="E12" s="117" t="s">
        <v>80</v>
      </c>
      <c r="F12" s="117" t="s">
        <v>80</v>
      </c>
      <c r="G12" s="117" t="s">
        <v>80</v>
      </c>
      <c r="H12" s="117" t="s">
        <v>80</v>
      </c>
      <c r="I12" s="117">
        <v>2</v>
      </c>
      <c r="J12" s="117">
        <v>1</v>
      </c>
      <c r="K12" s="117">
        <v>2</v>
      </c>
      <c r="L12" s="117">
        <v>1</v>
      </c>
      <c r="M12" s="117" t="s">
        <v>80</v>
      </c>
      <c r="N12" s="117" t="s">
        <v>80</v>
      </c>
    </row>
    <row r="13" spans="1:14" ht="26.25" customHeight="1">
      <c r="A13" s="287" t="s">
        <v>41</v>
      </c>
      <c r="B13" s="287"/>
      <c r="C13" s="119">
        <v>13</v>
      </c>
      <c r="D13" s="120" t="s">
        <v>80</v>
      </c>
      <c r="E13" s="120">
        <v>1</v>
      </c>
      <c r="F13" s="120">
        <v>3</v>
      </c>
      <c r="G13" s="120">
        <v>3</v>
      </c>
      <c r="H13" s="120">
        <v>3</v>
      </c>
      <c r="I13" s="120" t="s">
        <v>80</v>
      </c>
      <c r="J13" s="120">
        <v>2</v>
      </c>
      <c r="K13" s="120" t="s">
        <v>80</v>
      </c>
      <c r="L13" s="120">
        <v>1</v>
      </c>
      <c r="M13" s="120" t="s">
        <v>80</v>
      </c>
      <c r="N13" s="120" t="s">
        <v>80</v>
      </c>
    </row>
    <row r="14" spans="1:14" ht="26.25" customHeight="1">
      <c r="A14" s="286" t="s">
        <v>42</v>
      </c>
      <c r="B14" s="286"/>
      <c r="C14" s="132">
        <v>35</v>
      </c>
      <c r="D14" s="117">
        <v>4</v>
      </c>
      <c r="E14" s="117">
        <v>1</v>
      </c>
      <c r="F14" s="117">
        <v>3</v>
      </c>
      <c r="G14" s="117">
        <v>6</v>
      </c>
      <c r="H14" s="117">
        <v>4</v>
      </c>
      <c r="I14" s="117">
        <v>5</v>
      </c>
      <c r="J14" s="117">
        <v>1</v>
      </c>
      <c r="K14" s="117">
        <v>2</v>
      </c>
      <c r="L14" s="117">
        <v>6</v>
      </c>
      <c r="M14" s="117">
        <v>2</v>
      </c>
      <c r="N14" s="117">
        <v>1</v>
      </c>
    </row>
    <row r="15" spans="1:14" ht="26.25" customHeight="1">
      <c r="A15" s="287" t="s">
        <v>64</v>
      </c>
      <c r="B15" s="287"/>
      <c r="C15" s="119">
        <v>150</v>
      </c>
      <c r="D15" s="120" t="s">
        <v>80</v>
      </c>
      <c r="E15" s="120">
        <v>1</v>
      </c>
      <c r="F15" s="120">
        <v>21</v>
      </c>
      <c r="G15" s="120">
        <v>26</v>
      </c>
      <c r="H15" s="120">
        <v>34</v>
      </c>
      <c r="I15" s="120">
        <v>17</v>
      </c>
      <c r="J15" s="120">
        <v>24</v>
      </c>
      <c r="K15" s="120">
        <v>15</v>
      </c>
      <c r="L15" s="120">
        <v>10</v>
      </c>
      <c r="M15" s="120">
        <v>1</v>
      </c>
      <c r="N15" s="120">
        <v>1</v>
      </c>
    </row>
    <row r="16" spans="1:14" ht="26.25" customHeight="1">
      <c r="A16" s="286" t="s">
        <v>44</v>
      </c>
      <c r="B16" s="286"/>
      <c r="C16" s="132">
        <v>155</v>
      </c>
      <c r="D16" s="117">
        <v>5</v>
      </c>
      <c r="E16" s="117">
        <v>6</v>
      </c>
      <c r="F16" s="117">
        <v>26</v>
      </c>
      <c r="G16" s="117">
        <v>35</v>
      </c>
      <c r="H16" s="117">
        <v>34</v>
      </c>
      <c r="I16" s="117">
        <v>18</v>
      </c>
      <c r="J16" s="117">
        <v>14</v>
      </c>
      <c r="K16" s="117">
        <v>7</v>
      </c>
      <c r="L16" s="117">
        <v>7</v>
      </c>
      <c r="M16" s="117">
        <v>1</v>
      </c>
      <c r="N16" s="117">
        <v>2</v>
      </c>
    </row>
    <row r="17" spans="1:14" ht="26.25" customHeight="1">
      <c r="A17" s="287" t="s">
        <v>45</v>
      </c>
      <c r="B17" s="287"/>
      <c r="C17" s="119">
        <v>2</v>
      </c>
      <c r="D17" s="120" t="s">
        <v>85</v>
      </c>
      <c r="E17" s="120" t="s">
        <v>85</v>
      </c>
      <c r="F17" s="120" t="s">
        <v>85</v>
      </c>
      <c r="G17" s="120" t="s">
        <v>85</v>
      </c>
      <c r="H17" s="120" t="s">
        <v>85</v>
      </c>
      <c r="I17" s="120" t="s">
        <v>85</v>
      </c>
      <c r="J17" s="120" t="s">
        <v>85</v>
      </c>
      <c r="K17" s="120" t="s">
        <v>85</v>
      </c>
      <c r="L17" s="120" t="s">
        <v>85</v>
      </c>
      <c r="M17" s="120" t="s">
        <v>85</v>
      </c>
      <c r="N17" s="120" t="s">
        <v>85</v>
      </c>
    </row>
    <row r="18" spans="1:14" ht="26.25" customHeight="1">
      <c r="A18" s="286" t="s">
        <v>46</v>
      </c>
      <c r="B18" s="286"/>
      <c r="C18" s="132">
        <v>4</v>
      </c>
      <c r="D18" s="117" t="s">
        <v>80</v>
      </c>
      <c r="E18" s="117" t="s">
        <v>80</v>
      </c>
      <c r="F18" s="117">
        <v>1</v>
      </c>
      <c r="G18" s="117">
        <v>1</v>
      </c>
      <c r="H18" s="117" t="s">
        <v>80</v>
      </c>
      <c r="I18" s="117" t="s">
        <v>80</v>
      </c>
      <c r="J18" s="117" t="s">
        <v>80</v>
      </c>
      <c r="K18" s="117">
        <v>1</v>
      </c>
      <c r="L18" s="117">
        <v>1</v>
      </c>
      <c r="M18" s="117" t="s">
        <v>80</v>
      </c>
      <c r="N18" s="117" t="s">
        <v>80</v>
      </c>
    </row>
    <row r="19" spans="1:14" ht="26.25" customHeight="1">
      <c r="A19" s="287" t="s">
        <v>47</v>
      </c>
      <c r="B19" s="287"/>
      <c r="C19" s="119">
        <v>100</v>
      </c>
      <c r="D19" s="120">
        <v>1</v>
      </c>
      <c r="E19" s="120" t="s">
        <v>80</v>
      </c>
      <c r="F19" s="120">
        <v>17</v>
      </c>
      <c r="G19" s="120">
        <v>25</v>
      </c>
      <c r="H19" s="120">
        <v>28</v>
      </c>
      <c r="I19" s="120">
        <v>9</v>
      </c>
      <c r="J19" s="120">
        <v>7</v>
      </c>
      <c r="K19" s="120">
        <v>7</v>
      </c>
      <c r="L19" s="120">
        <v>5</v>
      </c>
      <c r="M19" s="120" t="s">
        <v>80</v>
      </c>
      <c r="N19" s="120">
        <v>1</v>
      </c>
    </row>
    <row r="20" spans="1:14" ht="26.25" customHeight="1">
      <c r="A20" s="286" t="s">
        <v>48</v>
      </c>
      <c r="B20" s="286"/>
      <c r="C20" s="132">
        <v>90</v>
      </c>
      <c r="D20" s="117">
        <v>1</v>
      </c>
      <c r="E20" s="117" t="s">
        <v>80</v>
      </c>
      <c r="F20" s="117">
        <v>23</v>
      </c>
      <c r="G20" s="117">
        <v>35</v>
      </c>
      <c r="H20" s="117">
        <v>18</v>
      </c>
      <c r="I20" s="117">
        <v>4</v>
      </c>
      <c r="J20" s="117">
        <v>3</v>
      </c>
      <c r="K20" s="117">
        <v>2</v>
      </c>
      <c r="L20" s="117">
        <v>1</v>
      </c>
      <c r="M20" s="117">
        <v>1</v>
      </c>
      <c r="N20" s="117">
        <v>2</v>
      </c>
    </row>
    <row r="21" spans="1:14" ht="26.25" customHeight="1">
      <c r="A21" s="287" t="s">
        <v>49</v>
      </c>
      <c r="B21" s="287"/>
      <c r="C21" s="119">
        <v>37</v>
      </c>
      <c r="D21" s="120">
        <v>1</v>
      </c>
      <c r="E21" s="120">
        <v>2</v>
      </c>
      <c r="F21" s="120">
        <v>7</v>
      </c>
      <c r="G21" s="120">
        <v>10</v>
      </c>
      <c r="H21" s="120">
        <v>8</v>
      </c>
      <c r="I21" s="120">
        <v>3</v>
      </c>
      <c r="J21" s="120">
        <v>2</v>
      </c>
      <c r="K21" s="120">
        <v>1</v>
      </c>
      <c r="L21" s="120">
        <v>3</v>
      </c>
      <c r="M21" s="120" t="s">
        <v>80</v>
      </c>
      <c r="N21" s="120" t="s">
        <v>80</v>
      </c>
    </row>
    <row r="22" spans="1:14" ht="26.25" customHeight="1">
      <c r="A22" s="286" t="s">
        <v>50</v>
      </c>
      <c r="B22" s="286"/>
      <c r="C22" s="132">
        <v>37</v>
      </c>
      <c r="D22" s="117" t="s">
        <v>80</v>
      </c>
      <c r="E22" s="117" t="s">
        <v>80</v>
      </c>
      <c r="F22" s="117">
        <v>13</v>
      </c>
      <c r="G22" s="117">
        <v>16</v>
      </c>
      <c r="H22" s="117">
        <v>4</v>
      </c>
      <c r="I22" s="117">
        <v>3</v>
      </c>
      <c r="J22" s="117">
        <v>1</v>
      </c>
      <c r="K22" s="117" t="s">
        <v>80</v>
      </c>
      <c r="L22" s="117" t="s">
        <v>80</v>
      </c>
      <c r="M22" s="117" t="s">
        <v>80</v>
      </c>
      <c r="N22" s="117" t="s">
        <v>80</v>
      </c>
    </row>
    <row r="23" spans="1:14" ht="26.25" customHeight="1">
      <c r="A23" s="287" t="s">
        <v>51</v>
      </c>
      <c r="B23" s="287"/>
      <c r="C23" s="119">
        <v>35</v>
      </c>
      <c r="D23" s="120" t="s">
        <v>80</v>
      </c>
      <c r="E23" s="120">
        <v>1</v>
      </c>
      <c r="F23" s="120">
        <v>12</v>
      </c>
      <c r="G23" s="120">
        <v>15</v>
      </c>
      <c r="H23" s="120">
        <v>6</v>
      </c>
      <c r="I23" s="120" t="s">
        <v>80</v>
      </c>
      <c r="J23" s="120" t="s">
        <v>80</v>
      </c>
      <c r="K23" s="120">
        <v>1</v>
      </c>
      <c r="L23" s="120" t="s">
        <v>80</v>
      </c>
      <c r="M23" s="120" t="s">
        <v>80</v>
      </c>
      <c r="N23" s="120" t="s">
        <v>80</v>
      </c>
    </row>
    <row r="24" spans="1:14" ht="26.25" customHeight="1">
      <c r="A24" s="286" t="s">
        <v>52</v>
      </c>
      <c r="B24" s="286"/>
      <c r="C24" s="132" t="s">
        <v>80</v>
      </c>
      <c r="D24" s="117" t="s">
        <v>80</v>
      </c>
      <c r="E24" s="117" t="s">
        <v>80</v>
      </c>
      <c r="F24" s="117" t="s">
        <v>80</v>
      </c>
      <c r="G24" s="117" t="s">
        <v>80</v>
      </c>
      <c r="H24" s="117" t="s">
        <v>80</v>
      </c>
      <c r="I24" s="117" t="s">
        <v>80</v>
      </c>
      <c r="J24" s="117" t="s">
        <v>80</v>
      </c>
      <c r="K24" s="117" t="s">
        <v>80</v>
      </c>
      <c r="L24" s="117" t="s">
        <v>80</v>
      </c>
      <c r="M24" s="117" t="s">
        <v>80</v>
      </c>
      <c r="N24" s="117" t="s">
        <v>80</v>
      </c>
    </row>
    <row r="25" spans="1:14" ht="26.25" customHeight="1">
      <c r="A25" s="287" t="s">
        <v>53</v>
      </c>
      <c r="B25" s="287"/>
      <c r="C25" s="119" t="s">
        <v>80</v>
      </c>
      <c r="D25" s="120" t="s">
        <v>80</v>
      </c>
      <c r="E25" s="120" t="s">
        <v>80</v>
      </c>
      <c r="F25" s="120" t="s">
        <v>80</v>
      </c>
      <c r="G25" s="120" t="s">
        <v>80</v>
      </c>
      <c r="H25" s="120" t="s">
        <v>80</v>
      </c>
      <c r="I25" s="120" t="s">
        <v>80</v>
      </c>
      <c r="J25" s="120" t="s">
        <v>80</v>
      </c>
      <c r="K25" s="120" t="s">
        <v>80</v>
      </c>
      <c r="L25" s="120" t="s">
        <v>80</v>
      </c>
      <c r="M25" s="120" t="s">
        <v>80</v>
      </c>
      <c r="N25" s="120" t="s">
        <v>80</v>
      </c>
    </row>
    <row r="26" spans="1:14" ht="26.25" customHeight="1">
      <c r="A26" s="286" t="s">
        <v>54</v>
      </c>
      <c r="B26" s="286"/>
      <c r="C26" s="132">
        <v>4</v>
      </c>
      <c r="D26" s="117" t="s">
        <v>80</v>
      </c>
      <c r="E26" s="117" t="s">
        <v>80</v>
      </c>
      <c r="F26" s="117">
        <v>2</v>
      </c>
      <c r="G26" s="117">
        <v>1</v>
      </c>
      <c r="H26" s="117">
        <v>1</v>
      </c>
      <c r="I26" s="117" t="s">
        <v>80</v>
      </c>
      <c r="J26" s="117" t="s">
        <v>80</v>
      </c>
      <c r="K26" s="117" t="s">
        <v>80</v>
      </c>
      <c r="L26" s="117" t="s">
        <v>80</v>
      </c>
      <c r="M26" s="117" t="s">
        <v>80</v>
      </c>
      <c r="N26" s="117" t="s">
        <v>80</v>
      </c>
    </row>
    <row r="27" spans="1:14" ht="26.25" customHeight="1">
      <c r="A27" s="287" t="s">
        <v>55</v>
      </c>
      <c r="B27" s="287"/>
      <c r="C27" s="119">
        <v>28</v>
      </c>
      <c r="D27" s="120" t="s">
        <v>80</v>
      </c>
      <c r="E27" s="120" t="s">
        <v>80</v>
      </c>
      <c r="F27" s="120">
        <v>7</v>
      </c>
      <c r="G27" s="120">
        <v>12</v>
      </c>
      <c r="H27" s="120">
        <v>2</v>
      </c>
      <c r="I27" s="120">
        <v>4</v>
      </c>
      <c r="J27" s="120">
        <v>2</v>
      </c>
      <c r="K27" s="120" t="s">
        <v>80</v>
      </c>
      <c r="L27" s="120">
        <v>1</v>
      </c>
      <c r="M27" s="120" t="s">
        <v>80</v>
      </c>
      <c r="N27" s="120" t="s">
        <v>80</v>
      </c>
    </row>
    <row r="28" spans="1:14" ht="26.25" customHeight="1">
      <c r="A28" s="286" t="s">
        <v>56</v>
      </c>
      <c r="B28" s="286"/>
      <c r="C28" s="132">
        <v>14</v>
      </c>
      <c r="D28" s="117">
        <v>1</v>
      </c>
      <c r="E28" s="117" t="s">
        <v>80</v>
      </c>
      <c r="F28" s="117">
        <v>7</v>
      </c>
      <c r="G28" s="117">
        <v>4</v>
      </c>
      <c r="H28" s="117">
        <v>2</v>
      </c>
      <c r="I28" s="117" t="s">
        <v>80</v>
      </c>
      <c r="J28" s="117" t="s">
        <v>80</v>
      </c>
      <c r="K28" s="117" t="s">
        <v>80</v>
      </c>
      <c r="L28" s="117" t="s">
        <v>80</v>
      </c>
      <c r="M28" s="117" t="s">
        <v>80</v>
      </c>
      <c r="N28" s="117" t="s">
        <v>80</v>
      </c>
    </row>
    <row r="29" spans="1:14" ht="26.25" customHeight="1">
      <c r="A29" s="287" t="s">
        <v>57</v>
      </c>
      <c r="B29" s="287"/>
      <c r="C29" s="119">
        <v>2</v>
      </c>
      <c r="D29" s="120" t="s">
        <v>85</v>
      </c>
      <c r="E29" s="120" t="s">
        <v>85</v>
      </c>
      <c r="F29" s="120" t="s">
        <v>85</v>
      </c>
      <c r="G29" s="120" t="s">
        <v>85</v>
      </c>
      <c r="H29" s="120" t="s">
        <v>85</v>
      </c>
      <c r="I29" s="120" t="s">
        <v>85</v>
      </c>
      <c r="J29" s="120" t="s">
        <v>85</v>
      </c>
      <c r="K29" s="120" t="s">
        <v>85</v>
      </c>
      <c r="L29" s="120" t="s">
        <v>85</v>
      </c>
      <c r="M29" s="120" t="s">
        <v>85</v>
      </c>
      <c r="N29" s="120" t="s">
        <v>85</v>
      </c>
    </row>
    <row r="30" spans="1:14" ht="26.25" customHeight="1">
      <c r="A30" s="286" t="s">
        <v>58</v>
      </c>
      <c r="B30" s="286"/>
      <c r="C30" s="132">
        <v>2</v>
      </c>
      <c r="D30" s="117" t="s">
        <v>85</v>
      </c>
      <c r="E30" s="117" t="s">
        <v>85</v>
      </c>
      <c r="F30" s="117" t="s">
        <v>85</v>
      </c>
      <c r="G30" s="117" t="s">
        <v>85</v>
      </c>
      <c r="H30" s="117" t="s">
        <v>85</v>
      </c>
      <c r="I30" s="117" t="s">
        <v>85</v>
      </c>
      <c r="J30" s="117" t="s">
        <v>85</v>
      </c>
      <c r="K30" s="117" t="s">
        <v>85</v>
      </c>
      <c r="L30" s="117" t="s">
        <v>85</v>
      </c>
      <c r="M30" s="117" t="s">
        <v>85</v>
      </c>
      <c r="N30" s="117" t="s">
        <v>85</v>
      </c>
    </row>
    <row r="31" spans="1:14" ht="26.25" customHeight="1">
      <c r="A31" s="287" t="s">
        <v>59</v>
      </c>
      <c r="B31" s="287"/>
      <c r="C31" s="119" t="s">
        <v>80</v>
      </c>
      <c r="D31" s="120" t="s">
        <v>80</v>
      </c>
      <c r="E31" s="120" t="s">
        <v>80</v>
      </c>
      <c r="F31" s="120" t="s">
        <v>80</v>
      </c>
      <c r="G31" s="120" t="s">
        <v>80</v>
      </c>
      <c r="H31" s="120" t="s">
        <v>80</v>
      </c>
      <c r="I31" s="120" t="s">
        <v>80</v>
      </c>
      <c r="J31" s="120" t="s">
        <v>80</v>
      </c>
      <c r="K31" s="120" t="s">
        <v>80</v>
      </c>
      <c r="L31" s="120" t="s">
        <v>80</v>
      </c>
      <c r="M31" s="120" t="s">
        <v>80</v>
      </c>
      <c r="N31" s="120" t="s">
        <v>80</v>
      </c>
    </row>
    <row r="32" spans="1:14" ht="26.25" customHeight="1">
      <c r="A32" s="286" t="s">
        <v>60</v>
      </c>
      <c r="B32" s="286"/>
      <c r="C32" s="132">
        <v>29</v>
      </c>
      <c r="D32" s="117">
        <v>1</v>
      </c>
      <c r="E32" s="117" t="s">
        <v>80</v>
      </c>
      <c r="F32" s="117">
        <v>4</v>
      </c>
      <c r="G32" s="117">
        <v>10</v>
      </c>
      <c r="H32" s="117">
        <v>3</v>
      </c>
      <c r="I32" s="117">
        <v>3</v>
      </c>
      <c r="J32" s="117">
        <v>5</v>
      </c>
      <c r="K32" s="117">
        <v>2</v>
      </c>
      <c r="L32" s="117">
        <v>1</v>
      </c>
      <c r="M32" s="117" t="s">
        <v>80</v>
      </c>
      <c r="N32" s="117" t="s">
        <v>80</v>
      </c>
    </row>
    <row r="33" spans="1:14" ht="26.25" customHeight="1">
      <c r="A33" s="287" t="s">
        <v>61</v>
      </c>
      <c r="B33" s="287"/>
      <c r="C33" s="119">
        <v>4</v>
      </c>
      <c r="D33" s="120" t="s">
        <v>80</v>
      </c>
      <c r="E33" s="120">
        <v>1</v>
      </c>
      <c r="F33" s="120" t="s">
        <v>80</v>
      </c>
      <c r="G33" s="120">
        <v>3</v>
      </c>
      <c r="H33" s="120" t="s">
        <v>80</v>
      </c>
      <c r="I33" s="120" t="s">
        <v>80</v>
      </c>
      <c r="J33" s="120" t="s">
        <v>80</v>
      </c>
      <c r="K33" s="120" t="s">
        <v>80</v>
      </c>
      <c r="L33" s="120" t="s">
        <v>80</v>
      </c>
      <c r="M33" s="120" t="s">
        <v>80</v>
      </c>
      <c r="N33" s="120" t="s">
        <v>80</v>
      </c>
    </row>
    <row r="34" spans="1:14" ht="26.25" customHeight="1">
      <c r="A34" s="286" t="s">
        <v>62</v>
      </c>
      <c r="B34" s="286"/>
      <c r="C34" s="132">
        <v>58</v>
      </c>
      <c r="D34" s="117" t="s">
        <v>80</v>
      </c>
      <c r="E34" s="117" t="s">
        <v>80</v>
      </c>
      <c r="F34" s="117">
        <v>9</v>
      </c>
      <c r="G34" s="117">
        <v>20</v>
      </c>
      <c r="H34" s="117">
        <v>17</v>
      </c>
      <c r="I34" s="117">
        <v>6</v>
      </c>
      <c r="J34" s="117">
        <v>4</v>
      </c>
      <c r="K34" s="117">
        <v>1</v>
      </c>
      <c r="L34" s="117">
        <v>1</v>
      </c>
      <c r="M34" s="117" t="s">
        <v>80</v>
      </c>
      <c r="N34" s="117" t="s">
        <v>80</v>
      </c>
    </row>
    <row r="35" spans="1:14" ht="26.25" customHeight="1">
      <c r="A35" s="289" t="s">
        <v>63</v>
      </c>
      <c r="B35" s="289"/>
      <c r="C35" s="125">
        <v>62</v>
      </c>
      <c r="D35" s="126">
        <v>2</v>
      </c>
      <c r="E35" s="126" t="s">
        <v>80</v>
      </c>
      <c r="F35" s="126">
        <v>20</v>
      </c>
      <c r="G35" s="126">
        <v>17</v>
      </c>
      <c r="H35" s="126">
        <v>10</v>
      </c>
      <c r="I35" s="126">
        <v>6</v>
      </c>
      <c r="J35" s="126">
        <v>3</v>
      </c>
      <c r="K35" s="126">
        <v>2</v>
      </c>
      <c r="L35" s="126">
        <v>1</v>
      </c>
      <c r="M35" s="126">
        <v>1</v>
      </c>
      <c r="N35" s="126" t="s">
        <v>80</v>
      </c>
    </row>
    <row r="36" spans="1:14" ht="12" customHeight="1"/>
    <row r="37" spans="1:14" ht="12" customHeight="1"/>
    <row r="38" spans="1:14" ht="12" customHeight="1"/>
    <row r="39" spans="1:14" ht="12" customHeight="1"/>
    <row r="40" spans="1:14" ht="12" customHeight="1"/>
    <row r="41" spans="1:14" ht="16.5"/>
    <row r="42" spans="1:14" ht="16.5"/>
  </sheetData>
  <mergeCells count="39">
    <mergeCell ref="I5:I9"/>
    <mergeCell ref="J5:J9"/>
    <mergeCell ref="K5:K9"/>
    <mergeCell ref="L5:L9"/>
    <mergeCell ref="M5:M9"/>
    <mergeCell ref="N5:N9"/>
    <mergeCell ref="A34:B34"/>
    <mergeCell ref="A35:B35"/>
    <mergeCell ref="D5:D9"/>
    <mergeCell ref="E5:E9"/>
    <mergeCell ref="F5:F9"/>
    <mergeCell ref="G5:G9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5:B15"/>
    <mergeCell ref="A5:B9"/>
    <mergeCell ref="C5:C9"/>
    <mergeCell ref="H5:H9"/>
    <mergeCell ref="A10:B10"/>
    <mergeCell ref="A11:B11"/>
    <mergeCell ref="A12:B12"/>
    <mergeCell ref="A13:B13"/>
    <mergeCell ref="A14:B14"/>
  </mergeCells>
  <phoneticPr fontId="5"/>
  <hyperlinks>
    <hyperlink ref="A4" location="目次!A1" display="目次に戻る" xr:uid="{554B6766-57F7-4C60-962C-1F14844B08A1}"/>
  </hyperlinks>
  <pageMargins left="0.70866141732283472" right="0.70866141732283472" top="1.1811023622047245" bottom="0.23622047244094491" header="0.39370078740157483" footer="0.19685039370078741"/>
  <pageSetup paperSize="9" firstPageNumber="45" orientation="portrait" useFirstPageNumber="1" r:id="rId1"/>
  <headerFooter alignWithMargins="0">
    <oddHeader>&amp;L&amp;"Yu Gothic UI,太字"&amp;12 ３　林業経営体
　(2)　保有山林面積規模別経営体数&amp;R
&amp;"Yu Gothic UI,標準"&amp;10単位：経営体</oddHeader>
    <oddFooter>&amp;C&amp;"Yu Gothic UI,標準"－&amp;P－</oddFooter>
  </headerFooter>
  <rowBreaks count="1" manualBreakCount="1">
    <brk id="4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F42"/>
  <sheetViews>
    <sheetView zoomScaleNormal="100" zoomScaleSheetLayoutView="100" workbookViewId="0">
      <pane xSplit="2" ySplit="9" topLeftCell="C10" activePane="bottomRight" state="frozen"/>
      <selection activeCell="D16" sqref="D16"/>
      <selection pane="topRight" activeCell="D16" sqref="D16"/>
      <selection pane="bottomLeft" activeCell="D16" sqref="D16"/>
      <selection pane="bottomRight" activeCell="C5" sqref="C5:C9"/>
    </sheetView>
  </sheetViews>
  <sheetFormatPr defaultColWidth="8" defaultRowHeight="13.5" customHeight="1"/>
  <cols>
    <col min="1" max="1" width="3.08984375" style="71" customWidth="1"/>
    <col min="2" max="2" width="9.90625" style="69" customWidth="1"/>
    <col min="3" max="6" width="15.6328125" style="73" customWidth="1"/>
    <col min="7" max="16384" width="8" style="71"/>
  </cols>
  <sheetData>
    <row r="1" spans="1:6" ht="21">
      <c r="A1" s="139" t="s">
        <v>135</v>
      </c>
      <c r="B1" s="71"/>
      <c r="C1" s="71"/>
      <c r="D1" s="71"/>
      <c r="E1" s="71"/>
      <c r="F1" s="71"/>
    </row>
    <row r="2" spans="1:6" ht="17.5">
      <c r="B2" s="141" t="s">
        <v>194</v>
      </c>
    </row>
    <row r="3" spans="1:6" ht="16.5">
      <c r="B3" s="72"/>
    </row>
    <row r="4" spans="1:6" s="79" customFormat="1" ht="17" thickBot="1">
      <c r="A4" s="75" t="s">
        <v>101</v>
      </c>
      <c r="B4" s="76"/>
      <c r="C4" s="77"/>
      <c r="D4" s="77"/>
      <c r="E4" s="74"/>
      <c r="F4" s="74" t="s">
        <v>138</v>
      </c>
    </row>
    <row r="5" spans="1:6" ht="11.25" customHeight="1" thickTop="1">
      <c r="A5" s="281" t="s">
        <v>37</v>
      </c>
      <c r="B5" s="281"/>
      <c r="C5" s="427" t="s">
        <v>91</v>
      </c>
      <c r="D5" s="427" t="s">
        <v>137</v>
      </c>
      <c r="E5" s="430" t="s">
        <v>92</v>
      </c>
      <c r="F5" s="433" t="s">
        <v>79</v>
      </c>
    </row>
    <row r="6" spans="1:6" ht="11.25" customHeight="1">
      <c r="A6" s="282"/>
      <c r="B6" s="282"/>
      <c r="C6" s="428"/>
      <c r="D6" s="428"/>
      <c r="E6" s="431"/>
      <c r="F6" s="420"/>
    </row>
    <row r="7" spans="1:6" ht="11.25" customHeight="1">
      <c r="A7" s="282"/>
      <c r="B7" s="282"/>
      <c r="C7" s="428"/>
      <c r="D7" s="428"/>
      <c r="E7" s="431"/>
      <c r="F7" s="420"/>
    </row>
    <row r="8" spans="1:6" ht="11.25" customHeight="1">
      <c r="A8" s="282"/>
      <c r="B8" s="282"/>
      <c r="C8" s="428"/>
      <c r="D8" s="428"/>
      <c r="E8" s="431"/>
      <c r="F8" s="420"/>
    </row>
    <row r="9" spans="1:6" ht="11.25" customHeight="1">
      <c r="A9" s="283"/>
      <c r="B9" s="283"/>
      <c r="C9" s="429"/>
      <c r="D9" s="429"/>
      <c r="E9" s="432"/>
      <c r="F9" s="421"/>
    </row>
    <row r="10" spans="1:6" ht="26.25" customHeight="1">
      <c r="A10" s="288" t="s">
        <v>490</v>
      </c>
      <c r="B10" s="288"/>
      <c r="C10" s="133">
        <v>935</v>
      </c>
      <c r="D10" s="130">
        <v>4994729</v>
      </c>
      <c r="E10" s="130">
        <v>146</v>
      </c>
      <c r="F10" s="130">
        <v>460093</v>
      </c>
    </row>
    <row r="11" spans="1:6" ht="26.25" customHeight="1">
      <c r="A11" s="287" t="s">
        <v>39</v>
      </c>
      <c r="B11" s="287"/>
      <c r="C11" s="119">
        <v>85</v>
      </c>
      <c r="D11" s="120">
        <v>102155</v>
      </c>
      <c r="E11" s="120">
        <v>4</v>
      </c>
      <c r="F11" s="120" t="s">
        <v>255</v>
      </c>
    </row>
    <row r="12" spans="1:6" ht="26.25" customHeight="1">
      <c r="A12" s="286" t="s">
        <v>40</v>
      </c>
      <c r="B12" s="286"/>
      <c r="C12" s="132">
        <v>6</v>
      </c>
      <c r="D12" s="117">
        <v>32456</v>
      </c>
      <c r="E12" s="117">
        <v>4</v>
      </c>
      <c r="F12" s="117" t="s">
        <v>255</v>
      </c>
    </row>
    <row r="13" spans="1:6" ht="26.25" customHeight="1">
      <c r="A13" s="287" t="s">
        <v>41</v>
      </c>
      <c r="B13" s="287"/>
      <c r="C13" s="119">
        <v>13</v>
      </c>
      <c r="D13" s="120">
        <v>25259</v>
      </c>
      <c r="E13" s="120">
        <v>2</v>
      </c>
      <c r="F13" s="120" t="s">
        <v>255</v>
      </c>
    </row>
    <row r="14" spans="1:6" ht="26.25" customHeight="1">
      <c r="A14" s="286" t="s">
        <v>42</v>
      </c>
      <c r="B14" s="286"/>
      <c r="C14" s="132">
        <v>31</v>
      </c>
      <c r="D14" s="117">
        <v>540256</v>
      </c>
      <c r="E14" s="117">
        <v>10</v>
      </c>
      <c r="F14" s="117">
        <v>34807</v>
      </c>
    </row>
    <row r="15" spans="1:6" ht="26.25" customHeight="1">
      <c r="A15" s="287" t="s">
        <v>64</v>
      </c>
      <c r="B15" s="287"/>
      <c r="C15" s="119">
        <v>150</v>
      </c>
      <c r="D15" s="120">
        <v>837314</v>
      </c>
      <c r="E15" s="120">
        <v>18</v>
      </c>
      <c r="F15" s="120">
        <v>53246</v>
      </c>
    </row>
    <row r="16" spans="1:6" ht="26.25" customHeight="1">
      <c r="A16" s="286" t="s">
        <v>44</v>
      </c>
      <c r="B16" s="286"/>
      <c r="C16" s="132">
        <v>150</v>
      </c>
      <c r="D16" s="117">
        <v>926773</v>
      </c>
      <c r="E16" s="117">
        <v>17</v>
      </c>
      <c r="F16" s="117">
        <v>69923</v>
      </c>
    </row>
    <row r="17" spans="1:6" ht="26.25" customHeight="1">
      <c r="A17" s="287" t="s">
        <v>45</v>
      </c>
      <c r="B17" s="287"/>
      <c r="C17" s="119" t="s">
        <v>85</v>
      </c>
      <c r="D17" s="120" t="s">
        <v>255</v>
      </c>
      <c r="E17" s="120" t="s">
        <v>85</v>
      </c>
      <c r="F17" s="120" t="s">
        <v>85</v>
      </c>
    </row>
    <row r="18" spans="1:6" ht="26.25" customHeight="1">
      <c r="A18" s="286" t="s">
        <v>46</v>
      </c>
      <c r="B18" s="286"/>
      <c r="C18" s="132">
        <v>4</v>
      </c>
      <c r="D18" s="117">
        <v>24643</v>
      </c>
      <c r="E18" s="117" t="s">
        <v>80</v>
      </c>
      <c r="F18" s="117" t="s">
        <v>80</v>
      </c>
    </row>
    <row r="19" spans="1:6" ht="26.25" customHeight="1">
      <c r="A19" s="287" t="s">
        <v>47</v>
      </c>
      <c r="B19" s="287"/>
      <c r="C19" s="119">
        <v>99</v>
      </c>
      <c r="D19" s="120">
        <v>508416</v>
      </c>
      <c r="E19" s="120">
        <v>18</v>
      </c>
      <c r="F19" s="120">
        <v>65346</v>
      </c>
    </row>
    <row r="20" spans="1:6" ht="26.25" customHeight="1">
      <c r="A20" s="286" t="s">
        <v>48</v>
      </c>
      <c r="B20" s="286"/>
      <c r="C20" s="132">
        <v>89</v>
      </c>
      <c r="D20" s="117">
        <v>1424475</v>
      </c>
      <c r="E20" s="117">
        <v>16</v>
      </c>
      <c r="F20" s="117">
        <v>51573</v>
      </c>
    </row>
    <row r="21" spans="1:6" ht="26.25" customHeight="1">
      <c r="A21" s="287" t="s">
        <v>49</v>
      </c>
      <c r="B21" s="287"/>
      <c r="C21" s="119">
        <v>36</v>
      </c>
      <c r="D21" s="120">
        <v>118735</v>
      </c>
      <c r="E21" s="120">
        <v>12</v>
      </c>
      <c r="F21" s="120">
        <v>33176</v>
      </c>
    </row>
    <row r="22" spans="1:6" ht="26.25" customHeight="1">
      <c r="A22" s="286" t="s">
        <v>50</v>
      </c>
      <c r="B22" s="286"/>
      <c r="C22" s="132">
        <v>37</v>
      </c>
      <c r="D22" s="117">
        <v>29063</v>
      </c>
      <c r="E22" s="117">
        <v>4</v>
      </c>
      <c r="F22" s="117" t="s">
        <v>255</v>
      </c>
    </row>
    <row r="23" spans="1:6" ht="26.25" customHeight="1">
      <c r="A23" s="287" t="s">
        <v>51</v>
      </c>
      <c r="B23" s="287"/>
      <c r="C23" s="119">
        <v>35</v>
      </c>
      <c r="D23" s="120">
        <v>27630</v>
      </c>
      <c r="E23" s="120">
        <v>1</v>
      </c>
      <c r="F23" s="120" t="s">
        <v>255</v>
      </c>
    </row>
    <row r="24" spans="1:6" ht="26.25" customHeight="1">
      <c r="A24" s="286" t="s">
        <v>52</v>
      </c>
      <c r="B24" s="286"/>
      <c r="C24" s="132" t="s">
        <v>80</v>
      </c>
      <c r="D24" s="117" t="s">
        <v>80</v>
      </c>
      <c r="E24" s="117" t="s">
        <v>80</v>
      </c>
      <c r="F24" s="117" t="s">
        <v>80</v>
      </c>
    </row>
    <row r="25" spans="1:6" ht="26.25" customHeight="1">
      <c r="A25" s="287" t="s">
        <v>53</v>
      </c>
      <c r="B25" s="287"/>
      <c r="C25" s="119" t="s">
        <v>80</v>
      </c>
      <c r="D25" s="120" t="s">
        <v>80</v>
      </c>
      <c r="E25" s="120" t="s">
        <v>80</v>
      </c>
      <c r="F25" s="120" t="s">
        <v>80</v>
      </c>
    </row>
    <row r="26" spans="1:6" ht="26.25" customHeight="1">
      <c r="A26" s="286" t="s">
        <v>54</v>
      </c>
      <c r="B26" s="286"/>
      <c r="C26" s="132">
        <v>4</v>
      </c>
      <c r="D26" s="117">
        <v>2636</v>
      </c>
      <c r="E26" s="117" t="s">
        <v>80</v>
      </c>
      <c r="F26" s="117" t="s">
        <v>80</v>
      </c>
    </row>
    <row r="27" spans="1:6" ht="26.25" customHeight="1">
      <c r="A27" s="287" t="s">
        <v>55</v>
      </c>
      <c r="B27" s="287"/>
      <c r="C27" s="119">
        <v>28</v>
      </c>
      <c r="D27" s="120">
        <v>68946</v>
      </c>
      <c r="E27" s="120">
        <v>3</v>
      </c>
      <c r="F27" s="120">
        <v>9640</v>
      </c>
    </row>
    <row r="28" spans="1:6" ht="26.25" customHeight="1">
      <c r="A28" s="286" t="s">
        <v>56</v>
      </c>
      <c r="B28" s="286"/>
      <c r="C28" s="132">
        <v>13</v>
      </c>
      <c r="D28" s="117">
        <v>8206</v>
      </c>
      <c r="E28" s="117">
        <v>3</v>
      </c>
      <c r="F28" s="117">
        <v>3500</v>
      </c>
    </row>
    <row r="29" spans="1:6" ht="26.25" customHeight="1">
      <c r="A29" s="287" t="s">
        <v>57</v>
      </c>
      <c r="B29" s="287"/>
      <c r="C29" s="119" t="s">
        <v>85</v>
      </c>
      <c r="D29" s="120" t="s">
        <v>85</v>
      </c>
      <c r="E29" s="120" t="s">
        <v>255</v>
      </c>
      <c r="F29" s="120" t="s">
        <v>255</v>
      </c>
    </row>
    <row r="30" spans="1:6" ht="26.25" customHeight="1">
      <c r="A30" s="286" t="s">
        <v>58</v>
      </c>
      <c r="B30" s="286"/>
      <c r="C30" s="132" t="s">
        <v>85</v>
      </c>
      <c r="D30" s="117" t="s">
        <v>85</v>
      </c>
      <c r="E30" s="117" t="s">
        <v>255</v>
      </c>
      <c r="F30" s="117" t="s">
        <v>255</v>
      </c>
    </row>
    <row r="31" spans="1:6" ht="26.25" customHeight="1">
      <c r="A31" s="287" t="s">
        <v>59</v>
      </c>
      <c r="B31" s="287"/>
      <c r="C31" s="119" t="s">
        <v>80</v>
      </c>
      <c r="D31" s="120" t="s">
        <v>80</v>
      </c>
      <c r="E31" s="120" t="s">
        <v>80</v>
      </c>
      <c r="F31" s="120" t="s">
        <v>80</v>
      </c>
    </row>
    <row r="32" spans="1:6" ht="26.25" customHeight="1">
      <c r="A32" s="286" t="s">
        <v>60</v>
      </c>
      <c r="B32" s="286"/>
      <c r="C32" s="132">
        <v>28</v>
      </c>
      <c r="D32" s="117">
        <v>75526</v>
      </c>
      <c r="E32" s="117">
        <v>10</v>
      </c>
      <c r="F32" s="117" t="s">
        <v>255</v>
      </c>
    </row>
    <row r="33" spans="1:6" ht="26.25" customHeight="1">
      <c r="A33" s="287" t="s">
        <v>61</v>
      </c>
      <c r="B33" s="287"/>
      <c r="C33" s="119">
        <v>4</v>
      </c>
      <c r="D33" s="120">
        <v>2130</v>
      </c>
      <c r="E33" s="120">
        <v>2</v>
      </c>
      <c r="F33" s="120" t="s">
        <v>255</v>
      </c>
    </row>
    <row r="34" spans="1:6" ht="26.25" customHeight="1">
      <c r="A34" s="286" t="s">
        <v>62</v>
      </c>
      <c r="B34" s="286"/>
      <c r="C34" s="132">
        <v>58</v>
      </c>
      <c r="D34" s="117">
        <v>111017</v>
      </c>
      <c r="E34" s="117">
        <v>6</v>
      </c>
      <c r="F34" s="117" t="s">
        <v>255</v>
      </c>
    </row>
    <row r="35" spans="1:6" ht="26.25" customHeight="1">
      <c r="A35" s="289" t="s">
        <v>63</v>
      </c>
      <c r="B35" s="289"/>
      <c r="C35" s="125">
        <v>60</v>
      </c>
      <c r="D35" s="126">
        <v>127282</v>
      </c>
      <c r="E35" s="126">
        <v>15</v>
      </c>
      <c r="F35" s="126">
        <v>48554</v>
      </c>
    </row>
    <row r="36" spans="1:6" ht="12" customHeight="1"/>
    <row r="37" spans="1:6" ht="12" customHeight="1"/>
    <row r="38" spans="1:6" ht="12" customHeight="1"/>
    <row r="39" spans="1:6" ht="12" customHeight="1"/>
    <row r="40" spans="1:6" ht="12" customHeight="1"/>
    <row r="41" spans="1:6" ht="16.5"/>
    <row r="42" spans="1:6" ht="16.5"/>
  </sheetData>
  <mergeCells count="31">
    <mergeCell ref="A33:B33"/>
    <mergeCell ref="A34:B34"/>
    <mergeCell ref="A35:B35"/>
    <mergeCell ref="A27:B27"/>
    <mergeCell ref="A28:B28"/>
    <mergeCell ref="A29:B29"/>
    <mergeCell ref="A30:B30"/>
    <mergeCell ref="A31:B31"/>
    <mergeCell ref="A32:B32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0:B10"/>
    <mergeCell ref="A11:B11"/>
    <mergeCell ref="A12:B12"/>
    <mergeCell ref="A13:B13"/>
    <mergeCell ref="A14:B14"/>
    <mergeCell ref="A5:B9"/>
    <mergeCell ref="C5:C9"/>
    <mergeCell ref="D5:D9"/>
    <mergeCell ref="E5:E9"/>
    <mergeCell ref="F5:F9"/>
  </mergeCells>
  <phoneticPr fontId="5"/>
  <hyperlinks>
    <hyperlink ref="A4" location="目次!A1" display="目次に戻る" xr:uid="{46BB2F40-1BCE-453E-845B-6CD9D31535DA}"/>
  </hyperlinks>
  <pageMargins left="0.70866141732283472" right="0.70866141732283472" top="1.1811023622047245" bottom="0.23622047244094491" header="0.39370078740157483" footer="0.19685039370078741"/>
  <pageSetup paperSize="9" firstPageNumber="47" orientation="portrait" useFirstPageNumber="1" r:id="rId1"/>
  <headerFooter alignWithMargins="0">
    <oddHeader>&amp;L&amp;"Yu Gothic UI,太字"&amp;12 ３　林業経営体
　(3)　保有山林面積及び素材生産量&amp;R
&amp;"Yu Gothic UI,標準"&amp;10単位　経営体数：経営体、山林面積：ａ、素材生産量：㎥</oddHeader>
    <oddFooter>&amp;C&amp;"Yu Gothic UI,標準"－&amp;P－</oddFooter>
  </headerFooter>
  <rowBreaks count="1" manualBreakCount="1">
    <brk id="4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915A7-AF5A-4608-91F7-25FBFAA947AF}">
  <dimension ref="A1:H216"/>
  <sheetViews>
    <sheetView tabSelected="1" zoomScaleNormal="100" zoomScaleSheetLayoutView="100" workbookViewId="0">
      <pane xSplit="3" ySplit="9" topLeftCell="D155" activePane="bottomRight" state="frozen"/>
      <selection activeCell="D16" sqref="D16"/>
      <selection pane="topRight" activeCell="D16" sqref="D16"/>
      <selection pane="bottomLeft" activeCell="D16" sqref="D16"/>
      <selection pane="bottomRight" activeCell="A5" sqref="A5:B9"/>
    </sheetView>
  </sheetViews>
  <sheetFormatPr defaultColWidth="8" defaultRowHeight="13.5" customHeight="1"/>
  <cols>
    <col min="1" max="1" width="3.08984375" style="71" customWidth="1"/>
    <col min="2" max="2" width="9.90625" style="69" customWidth="1"/>
    <col min="3" max="3" width="17.90625" style="69" bestFit="1" customWidth="1"/>
    <col min="4" max="7" width="9.90625" style="73" customWidth="1"/>
    <col min="8" max="16384" width="8" style="71"/>
  </cols>
  <sheetData>
    <row r="1" spans="1:7" ht="21">
      <c r="A1" s="139" t="s">
        <v>139</v>
      </c>
      <c r="B1" s="71"/>
      <c r="C1" s="71"/>
      <c r="D1" s="71"/>
      <c r="E1" s="71"/>
      <c r="F1" s="71"/>
      <c r="G1" s="71"/>
    </row>
    <row r="2" spans="1:7" ht="17.5">
      <c r="B2" s="141" t="s">
        <v>140</v>
      </c>
      <c r="C2" s="141"/>
    </row>
    <row r="3" spans="1:7" ht="16.5">
      <c r="B3" s="72"/>
      <c r="C3" s="72"/>
    </row>
    <row r="4" spans="1:7" s="79" customFormat="1" ht="17" thickBot="1">
      <c r="A4" s="75" t="s">
        <v>101</v>
      </c>
      <c r="B4" s="76"/>
      <c r="C4" s="76"/>
      <c r="D4" s="77"/>
      <c r="E4" s="77"/>
      <c r="F4" s="77"/>
      <c r="G4" s="142" t="s">
        <v>93</v>
      </c>
    </row>
    <row r="5" spans="1:7" ht="11.25" customHeight="1" thickTop="1">
      <c r="A5" s="281" t="s">
        <v>37</v>
      </c>
      <c r="B5" s="281"/>
      <c r="C5" s="320" t="s">
        <v>525</v>
      </c>
      <c r="D5" s="438" t="s">
        <v>94</v>
      </c>
      <c r="E5" s="441" t="s">
        <v>95</v>
      </c>
      <c r="F5" s="143"/>
      <c r="G5" s="441" t="s">
        <v>97</v>
      </c>
    </row>
    <row r="6" spans="1:7" ht="11.25" customHeight="1">
      <c r="A6" s="282"/>
      <c r="B6" s="282"/>
      <c r="C6" s="279"/>
      <c r="D6" s="439"/>
      <c r="E6" s="442"/>
      <c r="F6" s="444" t="s">
        <v>96</v>
      </c>
      <c r="G6" s="444"/>
    </row>
    <row r="7" spans="1:7" ht="11.25" customHeight="1">
      <c r="A7" s="282"/>
      <c r="B7" s="282"/>
      <c r="C7" s="279"/>
      <c r="D7" s="439"/>
      <c r="E7" s="442"/>
      <c r="F7" s="444"/>
      <c r="G7" s="444"/>
    </row>
    <row r="8" spans="1:7" ht="11.25" customHeight="1">
      <c r="A8" s="282"/>
      <c r="B8" s="282"/>
      <c r="C8" s="279"/>
      <c r="D8" s="439"/>
      <c r="E8" s="442"/>
      <c r="F8" s="444"/>
      <c r="G8" s="444"/>
    </row>
    <row r="9" spans="1:7" ht="11.25" customHeight="1">
      <c r="A9" s="321"/>
      <c r="B9" s="321"/>
      <c r="C9" s="280"/>
      <c r="D9" s="440"/>
      <c r="E9" s="443"/>
      <c r="F9" s="445"/>
      <c r="G9" s="445"/>
    </row>
    <row r="10" spans="1:7" ht="26.25" customHeight="1">
      <c r="A10" s="288" t="s">
        <v>490</v>
      </c>
      <c r="B10" s="288"/>
      <c r="C10" s="288"/>
      <c r="D10" s="133">
        <v>38802</v>
      </c>
      <c r="E10" s="130">
        <v>25240</v>
      </c>
      <c r="F10" s="130">
        <v>254</v>
      </c>
      <c r="G10" s="130">
        <v>13562</v>
      </c>
    </row>
    <row r="11" spans="1:7" ht="26.25" customHeight="1">
      <c r="A11" s="287" t="s">
        <v>256</v>
      </c>
      <c r="B11" s="287"/>
      <c r="C11" s="175"/>
      <c r="D11" s="119">
        <v>3230</v>
      </c>
      <c r="E11" s="120">
        <v>2413</v>
      </c>
      <c r="F11" s="120">
        <v>48</v>
      </c>
      <c r="G11" s="120">
        <v>817</v>
      </c>
    </row>
    <row r="12" spans="1:7" ht="26.25" customHeight="1">
      <c r="A12" s="287" t="s">
        <v>256</v>
      </c>
      <c r="B12" s="287"/>
      <c r="C12" s="190" t="s">
        <v>256</v>
      </c>
      <c r="D12" s="191">
        <v>44</v>
      </c>
      <c r="E12" s="192">
        <v>21</v>
      </c>
      <c r="F12" s="192">
        <v>1</v>
      </c>
      <c r="G12" s="192">
        <v>23</v>
      </c>
    </row>
    <row r="13" spans="1:7" ht="26.25" customHeight="1">
      <c r="A13" s="287" t="s">
        <v>256</v>
      </c>
      <c r="B13" s="287"/>
      <c r="C13" s="201" t="s">
        <v>257</v>
      </c>
      <c r="D13" s="202">
        <v>239</v>
      </c>
      <c r="E13" s="203">
        <v>175</v>
      </c>
      <c r="F13" s="203">
        <v>4</v>
      </c>
      <c r="G13" s="203">
        <v>64</v>
      </c>
    </row>
    <row r="14" spans="1:7" ht="26.25" customHeight="1">
      <c r="A14" s="287" t="s">
        <v>256</v>
      </c>
      <c r="B14" s="287"/>
      <c r="C14" s="190" t="s">
        <v>258</v>
      </c>
      <c r="D14" s="191">
        <v>247</v>
      </c>
      <c r="E14" s="192">
        <v>216</v>
      </c>
      <c r="F14" s="192">
        <v>8</v>
      </c>
      <c r="G14" s="192">
        <v>31</v>
      </c>
    </row>
    <row r="15" spans="1:7" ht="26.25" customHeight="1">
      <c r="A15" s="287" t="s">
        <v>256</v>
      </c>
      <c r="B15" s="287"/>
      <c r="C15" s="201" t="s">
        <v>259</v>
      </c>
      <c r="D15" s="202">
        <v>199</v>
      </c>
      <c r="E15" s="203">
        <v>154</v>
      </c>
      <c r="F15" s="203">
        <v>1</v>
      </c>
      <c r="G15" s="203">
        <v>45</v>
      </c>
    </row>
    <row r="16" spans="1:7" ht="26.25" customHeight="1">
      <c r="A16" s="287" t="s">
        <v>256</v>
      </c>
      <c r="B16" s="287"/>
      <c r="C16" s="190" t="s">
        <v>260</v>
      </c>
      <c r="D16" s="191">
        <v>207</v>
      </c>
      <c r="E16" s="192">
        <v>160</v>
      </c>
      <c r="F16" s="192">
        <v>3</v>
      </c>
      <c r="G16" s="192">
        <v>47</v>
      </c>
    </row>
    <row r="17" spans="1:7" ht="26.25" customHeight="1">
      <c r="A17" s="287" t="s">
        <v>256</v>
      </c>
      <c r="B17" s="287"/>
      <c r="C17" s="201" t="s">
        <v>261</v>
      </c>
      <c r="D17" s="202">
        <v>222</v>
      </c>
      <c r="E17" s="203">
        <v>160</v>
      </c>
      <c r="F17" s="203">
        <v>6</v>
      </c>
      <c r="G17" s="203">
        <v>62</v>
      </c>
    </row>
    <row r="18" spans="1:7" ht="26.25" customHeight="1">
      <c r="A18" s="287" t="s">
        <v>256</v>
      </c>
      <c r="B18" s="287"/>
      <c r="C18" s="190" t="s">
        <v>262</v>
      </c>
      <c r="D18" s="191">
        <v>238</v>
      </c>
      <c r="E18" s="192">
        <v>198</v>
      </c>
      <c r="F18" s="192">
        <v>5</v>
      </c>
      <c r="G18" s="192">
        <v>40</v>
      </c>
    </row>
    <row r="19" spans="1:7" ht="26.25" customHeight="1">
      <c r="A19" s="287" t="s">
        <v>256</v>
      </c>
      <c r="B19" s="287"/>
      <c r="C19" s="201" t="s">
        <v>263</v>
      </c>
      <c r="D19" s="202">
        <v>234</v>
      </c>
      <c r="E19" s="203">
        <v>149</v>
      </c>
      <c r="F19" s="203">
        <v>4</v>
      </c>
      <c r="G19" s="203">
        <v>85</v>
      </c>
    </row>
    <row r="20" spans="1:7" ht="26.25" customHeight="1">
      <c r="A20" s="287" t="s">
        <v>256</v>
      </c>
      <c r="B20" s="287"/>
      <c r="C20" s="190" t="s">
        <v>264</v>
      </c>
      <c r="D20" s="191">
        <v>106</v>
      </c>
      <c r="E20" s="192">
        <v>87</v>
      </c>
      <c r="F20" s="192" t="s">
        <v>80</v>
      </c>
      <c r="G20" s="192">
        <v>19</v>
      </c>
    </row>
    <row r="21" spans="1:7" ht="26.25" customHeight="1">
      <c r="A21" s="287" t="s">
        <v>256</v>
      </c>
      <c r="B21" s="287"/>
      <c r="C21" s="201" t="s">
        <v>265</v>
      </c>
      <c r="D21" s="202">
        <v>114</v>
      </c>
      <c r="E21" s="203">
        <v>75</v>
      </c>
      <c r="F21" s="203">
        <v>2</v>
      </c>
      <c r="G21" s="203">
        <v>39</v>
      </c>
    </row>
    <row r="22" spans="1:7" ht="26.25" customHeight="1">
      <c r="A22" s="287" t="s">
        <v>256</v>
      </c>
      <c r="B22" s="287"/>
      <c r="C22" s="190" t="s">
        <v>266</v>
      </c>
      <c r="D22" s="191">
        <v>191</v>
      </c>
      <c r="E22" s="192">
        <v>154</v>
      </c>
      <c r="F22" s="192">
        <v>3</v>
      </c>
      <c r="G22" s="192">
        <v>37</v>
      </c>
    </row>
    <row r="23" spans="1:7" ht="26.25" customHeight="1">
      <c r="A23" s="287" t="s">
        <v>256</v>
      </c>
      <c r="B23" s="287"/>
      <c r="C23" s="201" t="s">
        <v>267</v>
      </c>
      <c r="D23" s="202">
        <v>310</v>
      </c>
      <c r="E23" s="203">
        <v>207</v>
      </c>
      <c r="F23" s="203">
        <v>2</v>
      </c>
      <c r="G23" s="203">
        <v>103</v>
      </c>
    </row>
    <row r="24" spans="1:7" ht="26.25" customHeight="1">
      <c r="A24" s="287" t="s">
        <v>256</v>
      </c>
      <c r="B24" s="287"/>
      <c r="C24" s="190" t="s">
        <v>268</v>
      </c>
      <c r="D24" s="191">
        <v>226</v>
      </c>
      <c r="E24" s="192">
        <v>173</v>
      </c>
      <c r="F24" s="192">
        <v>3</v>
      </c>
      <c r="G24" s="192">
        <v>53</v>
      </c>
    </row>
    <row r="25" spans="1:7" ht="26.25" customHeight="1">
      <c r="A25" s="287" t="s">
        <v>256</v>
      </c>
      <c r="B25" s="287"/>
      <c r="C25" s="201" t="s">
        <v>269</v>
      </c>
      <c r="D25" s="202">
        <v>249</v>
      </c>
      <c r="E25" s="203">
        <v>165</v>
      </c>
      <c r="F25" s="203">
        <v>1</v>
      </c>
      <c r="G25" s="203">
        <v>84</v>
      </c>
    </row>
    <row r="26" spans="1:7" ht="26.25" customHeight="1">
      <c r="A26" s="287" t="s">
        <v>256</v>
      </c>
      <c r="B26" s="287"/>
      <c r="C26" s="190" t="s">
        <v>270</v>
      </c>
      <c r="D26" s="191">
        <v>223</v>
      </c>
      <c r="E26" s="192">
        <v>164</v>
      </c>
      <c r="F26" s="192">
        <v>3</v>
      </c>
      <c r="G26" s="192">
        <v>59</v>
      </c>
    </row>
    <row r="27" spans="1:7" ht="26.25" customHeight="1">
      <c r="A27" s="287" t="s">
        <v>256</v>
      </c>
      <c r="B27" s="287"/>
      <c r="C27" s="201" t="s">
        <v>271</v>
      </c>
      <c r="D27" s="202">
        <v>181</v>
      </c>
      <c r="E27" s="203">
        <v>155</v>
      </c>
      <c r="F27" s="203">
        <v>2</v>
      </c>
      <c r="G27" s="203">
        <v>26</v>
      </c>
    </row>
    <row r="28" spans="1:7" ht="26.25" customHeight="1">
      <c r="A28" s="437" t="s">
        <v>272</v>
      </c>
      <c r="B28" s="437"/>
      <c r="C28" s="179"/>
      <c r="D28" s="180">
        <v>1238</v>
      </c>
      <c r="E28" s="181">
        <v>520</v>
      </c>
      <c r="F28" s="181">
        <v>8</v>
      </c>
      <c r="G28" s="181">
        <v>718</v>
      </c>
    </row>
    <row r="29" spans="1:7" ht="26.25" customHeight="1">
      <c r="A29" s="437" t="s">
        <v>272</v>
      </c>
      <c r="B29" s="437"/>
      <c r="C29" s="182" t="s">
        <v>272</v>
      </c>
      <c r="D29" s="123">
        <v>24</v>
      </c>
      <c r="E29" s="122">
        <v>7</v>
      </c>
      <c r="F29" s="122" t="s">
        <v>80</v>
      </c>
      <c r="G29" s="122">
        <v>17</v>
      </c>
    </row>
    <row r="30" spans="1:7" ht="26.25" customHeight="1">
      <c r="A30" s="437" t="s">
        <v>272</v>
      </c>
      <c r="B30" s="437"/>
      <c r="C30" s="187" t="s">
        <v>273</v>
      </c>
      <c r="D30" s="188">
        <v>108</v>
      </c>
      <c r="E30" s="189">
        <v>39</v>
      </c>
      <c r="F30" s="189" t="s">
        <v>80</v>
      </c>
      <c r="G30" s="189">
        <v>69</v>
      </c>
    </row>
    <row r="31" spans="1:7" ht="26.25" customHeight="1">
      <c r="A31" s="437" t="s">
        <v>272</v>
      </c>
      <c r="B31" s="437"/>
      <c r="C31" s="182" t="s">
        <v>274</v>
      </c>
      <c r="D31" s="123">
        <v>143</v>
      </c>
      <c r="E31" s="122">
        <v>81</v>
      </c>
      <c r="F31" s="122">
        <v>1</v>
      </c>
      <c r="G31" s="122">
        <v>62</v>
      </c>
    </row>
    <row r="32" spans="1:7" ht="26.25" customHeight="1">
      <c r="A32" s="437" t="s">
        <v>272</v>
      </c>
      <c r="B32" s="437"/>
      <c r="C32" s="187" t="s">
        <v>275</v>
      </c>
      <c r="D32" s="188">
        <v>126</v>
      </c>
      <c r="E32" s="189">
        <v>54</v>
      </c>
      <c r="F32" s="189" t="s">
        <v>80</v>
      </c>
      <c r="G32" s="189">
        <v>72</v>
      </c>
    </row>
    <row r="33" spans="1:8" ht="26.25" customHeight="1">
      <c r="A33" s="437" t="s">
        <v>272</v>
      </c>
      <c r="B33" s="437"/>
      <c r="C33" s="182" t="s">
        <v>276</v>
      </c>
      <c r="D33" s="123">
        <v>79</v>
      </c>
      <c r="E33" s="122">
        <v>16</v>
      </c>
      <c r="F33" s="122" t="s">
        <v>80</v>
      </c>
      <c r="G33" s="122">
        <v>63</v>
      </c>
    </row>
    <row r="34" spans="1:8" ht="26.25" customHeight="1">
      <c r="A34" s="437" t="s">
        <v>272</v>
      </c>
      <c r="B34" s="437"/>
      <c r="C34" s="187" t="s">
        <v>277</v>
      </c>
      <c r="D34" s="188">
        <v>25</v>
      </c>
      <c r="E34" s="189">
        <v>4</v>
      </c>
      <c r="F34" s="189">
        <v>1</v>
      </c>
      <c r="G34" s="189">
        <v>21</v>
      </c>
    </row>
    <row r="35" spans="1:8" ht="26.25" customHeight="1">
      <c r="A35" s="437" t="s">
        <v>272</v>
      </c>
      <c r="B35" s="437"/>
      <c r="C35" s="190" t="s">
        <v>278</v>
      </c>
      <c r="D35" s="191">
        <v>33</v>
      </c>
      <c r="E35" s="192">
        <v>5</v>
      </c>
      <c r="F35" s="192" t="s">
        <v>80</v>
      </c>
      <c r="G35" s="192">
        <v>28</v>
      </c>
    </row>
    <row r="36" spans="1:8" ht="26.25" customHeight="1">
      <c r="A36" s="437" t="s">
        <v>272</v>
      </c>
      <c r="B36" s="437"/>
      <c r="C36" s="193" t="s">
        <v>279</v>
      </c>
      <c r="D36" s="194">
        <v>55</v>
      </c>
      <c r="E36" s="194">
        <v>22</v>
      </c>
      <c r="F36" s="194">
        <v>1</v>
      </c>
      <c r="G36" s="194">
        <v>33</v>
      </c>
      <c r="H36" s="178" t="s">
        <v>489</v>
      </c>
    </row>
    <row r="37" spans="1:8" ht="26.25" customHeight="1">
      <c r="A37" s="437" t="s">
        <v>272</v>
      </c>
      <c r="B37" s="437"/>
      <c r="C37" s="195" t="s">
        <v>280</v>
      </c>
      <c r="D37" s="196">
        <v>25</v>
      </c>
      <c r="E37" s="196">
        <v>3</v>
      </c>
      <c r="F37" s="197" t="s">
        <v>80</v>
      </c>
      <c r="G37" s="196">
        <v>22</v>
      </c>
    </row>
    <row r="38" spans="1:8" ht="26.25" customHeight="1">
      <c r="A38" s="437" t="s">
        <v>272</v>
      </c>
      <c r="B38" s="437"/>
      <c r="C38" s="198" t="s">
        <v>281</v>
      </c>
      <c r="D38" s="199">
        <v>55</v>
      </c>
      <c r="E38" s="199">
        <v>19</v>
      </c>
      <c r="F38" s="200" t="s">
        <v>80</v>
      </c>
      <c r="G38" s="199">
        <v>36</v>
      </c>
    </row>
    <row r="39" spans="1:8" ht="26.25" customHeight="1">
      <c r="A39" s="437" t="s">
        <v>272</v>
      </c>
      <c r="B39" s="437"/>
      <c r="C39" s="195" t="s">
        <v>282</v>
      </c>
      <c r="D39" s="196">
        <v>81</v>
      </c>
      <c r="E39" s="196">
        <v>21</v>
      </c>
      <c r="F39" s="197" t="s">
        <v>80</v>
      </c>
      <c r="G39" s="196">
        <v>60</v>
      </c>
    </row>
    <row r="40" spans="1:8" ht="26.25" customHeight="1">
      <c r="A40" s="437" t="s">
        <v>272</v>
      </c>
      <c r="B40" s="437"/>
      <c r="C40" s="198" t="s">
        <v>283</v>
      </c>
      <c r="D40" s="199">
        <v>107</v>
      </c>
      <c r="E40" s="199">
        <v>60</v>
      </c>
      <c r="F40" s="200" t="s">
        <v>80</v>
      </c>
      <c r="G40" s="199">
        <v>47</v>
      </c>
    </row>
    <row r="41" spans="1:8" ht="26.25" customHeight="1">
      <c r="A41" s="437" t="s">
        <v>272</v>
      </c>
      <c r="B41" s="437"/>
      <c r="C41" s="195" t="s">
        <v>284</v>
      </c>
      <c r="D41" s="196">
        <v>69</v>
      </c>
      <c r="E41" s="196">
        <v>34</v>
      </c>
      <c r="F41" s="197" t="s">
        <v>80</v>
      </c>
      <c r="G41" s="196">
        <v>35</v>
      </c>
    </row>
    <row r="42" spans="1:8" ht="26.25" customHeight="1">
      <c r="A42" s="437" t="s">
        <v>272</v>
      </c>
      <c r="B42" s="437"/>
      <c r="C42" s="198" t="s">
        <v>285</v>
      </c>
      <c r="D42" s="199">
        <v>111</v>
      </c>
      <c r="E42" s="199">
        <v>61</v>
      </c>
      <c r="F42" s="199">
        <v>1</v>
      </c>
      <c r="G42" s="199">
        <v>50</v>
      </c>
    </row>
    <row r="43" spans="1:8" ht="26.25" customHeight="1">
      <c r="A43" s="437" t="s">
        <v>272</v>
      </c>
      <c r="B43" s="437"/>
      <c r="C43" s="195" t="s">
        <v>286</v>
      </c>
      <c r="D43" s="196">
        <v>104</v>
      </c>
      <c r="E43" s="196">
        <v>55</v>
      </c>
      <c r="F43" s="196">
        <v>4</v>
      </c>
      <c r="G43" s="196">
        <v>49</v>
      </c>
    </row>
    <row r="44" spans="1:8" ht="26.25" customHeight="1">
      <c r="A44" s="437" t="s">
        <v>272</v>
      </c>
      <c r="B44" s="437"/>
      <c r="C44" s="198" t="s">
        <v>287</v>
      </c>
      <c r="D44" s="199">
        <v>93</v>
      </c>
      <c r="E44" s="199">
        <v>39</v>
      </c>
      <c r="F44" s="200" t="s">
        <v>80</v>
      </c>
      <c r="G44" s="199">
        <v>54</v>
      </c>
    </row>
    <row r="45" spans="1:8" ht="26.25" customHeight="1">
      <c r="A45" s="434" t="s">
        <v>288</v>
      </c>
      <c r="B45" s="434"/>
      <c r="C45" s="176"/>
      <c r="D45" s="177">
        <v>3848</v>
      </c>
      <c r="E45" s="177">
        <v>2287</v>
      </c>
      <c r="F45" s="177">
        <v>20</v>
      </c>
      <c r="G45" s="177">
        <v>1561</v>
      </c>
      <c r="H45" s="178"/>
    </row>
    <row r="46" spans="1:8" ht="26.25" customHeight="1">
      <c r="A46" s="434" t="s">
        <v>288</v>
      </c>
      <c r="B46" s="434"/>
      <c r="C46" s="71" t="s">
        <v>288</v>
      </c>
      <c r="D46" s="73">
        <v>148</v>
      </c>
      <c r="E46" s="73">
        <v>41</v>
      </c>
      <c r="F46" s="90" t="s">
        <v>80</v>
      </c>
      <c r="G46" s="73">
        <v>107</v>
      </c>
    </row>
    <row r="47" spans="1:8" ht="26.25" customHeight="1">
      <c r="A47" s="434" t="s">
        <v>288</v>
      </c>
      <c r="B47" s="434"/>
      <c r="C47" s="204" t="s">
        <v>289</v>
      </c>
      <c r="D47" s="205">
        <v>309</v>
      </c>
      <c r="E47" s="205">
        <v>154</v>
      </c>
      <c r="F47" s="205">
        <v>1</v>
      </c>
      <c r="G47" s="205">
        <v>155</v>
      </c>
    </row>
    <row r="48" spans="1:8" ht="26.25" customHeight="1">
      <c r="A48" s="434" t="s">
        <v>288</v>
      </c>
      <c r="B48" s="434"/>
      <c r="C48" s="195" t="s">
        <v>290</v>
      </c>
      <c r="D48" s="196">
        <v>196</v>
      </c>
      <c r="E48" s="196">
        <v>124</v>
      </c>
      <c r="F48" s="196">
        <v>4</v>
      </c>
      <c r="G48" s="196">
        <v>72</v>
      </c>
    </row>
    <row r="49" spans="1:8" ht="26.25" customHeight="1">
      <c r="A49" s="434" t="s">
        <v>288</v>
      </c>
      <c r="B49" s="434"/>
      <c r="C49" s="204" t="s">
        <v>291</v>
      </c>
      <c r="D49" s="205">
        <v>291</v>
      </c>
      <c r="E49" s="205">
        <v>191</v>
      </c>
      <c r="F49" s="206" t="s">
        <v>80</v>
      </c>
      <c r="G49" s="205">
        <v>100</v>
      </c>
    </row>
    <row r="50" spans="1:8" ht="26.25" customHeight="1">
      <c r="A50" s="434" t="s">
        <v>288</v>
      </c>
      <c r="B50" s="434"/>
      <c r="C50" s="195" t="s">
        <v>292</v>
      </c>
      <c r="D50" s="196">
        <v>176</v>
      </c>
      <c r="E50" s="196">
        <v>119</v>
      </c>
      <c r="F50" s="197" t="s">
        <v>80</v>
      </c>
      <c r="G50" s="196">
        <v>57</v>
      </c>
    </row>
    <row r="51" spans="1:8" ht="26.25" customHeight="1">
      <c r="A51" s="434" t="s">
        <v>288</v>
      </c>
      <c r="B51" s="434"/>
      <c r="C51" s="204" t="s">
        <v>293</v>
      </c>
      <c r="D51" s="205">
        <v>180</v>
      </c>
      <c r="E51" s="205">
        <v>94</v>
      </c>
      <c r="F51" s="206" t="s">
        <v>80</v>
      </c>
      <c r="G51" s="205">
        <v>86</v>
      </c>
    </row>
    <row r="52" spans="1:8" ht="26.25" customHeight="1">
      <c r="A52" s="434" t="s">
        <v>288</v>
      </c>
      <c r="B52" s="434"/>
      <c r="C52" s="195" t="s">
        <v>294</v>
      </c>
      <c r="D52" s="196">
        <v>290</v>
      </c>
      <c r="E52" s="196">
        <v>233</v>
      </c>
      <c r="F52" s="197" t="s">
        <v>80</v>
      </c>
      <c r="G52" s="196">
        <v>57</v>
      </c>
    </row>
    <row r="53" spans="1:8" ht="26.25" customHeight="1">
      <c r="A53" s="434" t="s">
        <v>288</v>
      </c>
      <c r="B53" s="434"/>
      <c r="C53" s="204" t="s">
        <v>295</v>
      </c>
      <c r="D53" s="205">
        <v>68</v>
      </c>
      <c r="E53" s="205">
        <v>39</v>
      </c>
      <c r="F53" s="206" t="s">
        <v>80</v>
      </c>
      <c r="G53" s="205">
        <v>29</v>
      </c>
    </row>
    <row r="54" spans="1:8" ht="26.25" customHeight="1">
      <c r="A54" s="434" t="s">
        <v>288</v>
      </c>
      <c r="B54" s="434"/>
      <c r="C54" s="195" t="s">
        <v>296</v>
      </c>
      <c r="D54" s="196">
        <v>182</v>
      </c>
      <c r="E54" s="196">
        <v>106</v>
      </c>
      <c r="F54" s="196">
        <v>2</v>
      </c>
      <c r="G54" s="196">
        <v>76</v>
      </c>
    </row>
    <row r="55" spans="1:8" ht="26.25" customHeight="1">
      <c r="A55" s="434" t="s">
        <v>288</v>
      </c>
      <c r="B55" s="434"/>
      <c r="C55" s="204" t="s">
        <v>297</v>
      </c>
      <c r="D55" s="205">
        <v>217</v>
      </c>
      <c r="E55" s="205">
        <v>141</v>
      </c>
      <c r="F55" s="205">
        <v>3</v>
      </c>
      <c r="G55" s="205">
        <v>76</v>
      </c>
    </row>
    <row r="56" spans="1:8" ht="26.25" customHeight="1">
      <c r="A56" s="434" t="s">
        <v>288</v>
      </c>
      <c r="B56" s="434"/>
      <c r="C56" s="195" t="s">
        <v>298</v>
      </c>
      <c r="D56" s="196">
        <v>144</v>
      </c>
      <c r="E56" s="196">
        <v>86</v>
      </c>
      <c r="F56" s="196">
        <v>4</v>
      </c>
      <c r="G56" s="196">
        <v>58</v>
      </c>
    </row>
    <row r="57" spans="1:8" ht="26.25" customHeight="1">
      <c r="A57" s="434" t="s">
        <v>288</v>
      </c>
      <c r="B57" s="434"/>
      <c r="C57" s="204" t="s">
        <v>299</v>
      </c>
      <c r="D57" s="205">
        <v>110</v>
      </c>
      <c r="E57" s="205">
        <v>46</v>
      </c>
      <c r="F57" s="206" t="s">
        <v>80</v>
      </c>
      <c r="G57" s="205">
        <v>64</v>
      </c>
    </row>
    <row r="58" spans="1:8" ht="26.25" customHeight="1">
      <c r="A58" s="434" t="s">
        <v>288</v>
      </c>
      <c r="B58" s="434"/>
      <c r="C58" s="195" t="s">
        <v>300</v>
      </c>
      <c r="D58" s="196">
        <v>202</v>
      </c>
      <c r="E58" s="196">
        <v>138</v>
      </c>
      <c r="F58" s="196">
        <v>3</v>
      </c>
      <c r="G58" s="196">
        <v>64</v>
      </c>
    </row>
    <row r="59" spans="1:8" ht="26.25" customHeight="1">
      <c r="A59" s="434" t="s">
        <v>288</v>
      </c>
      <c r="B59" s="434"/>
      <c r="C59" s="204" t="s">
        <v>301</v>
      </c>
      <c r="D59" s="205">
        <v>140</v>
      </c>
      <c r="E59" s="205">
        <v>63</v>
      </c>
      <c r="F59" s="206" t="s">
        <v>80</v>
      </c>
      <c r="G59" s="205">
        <v>77</v>
      </c>
    </row>
    <row r="60" spans="1:8" ht="26.25" customHeight="1">
      <c r="A60" s="434" t="s">
        <v>288</v>
      </c>
      <c r="B60" s="434"/>
      <c r="C60" s="195" t="s">
        <v>302</v>
      </c>
      <c r="D60" s="196">
        <v>194</v>
      </c>
      <c r="E60" s="196">
        <v>101</v>
      </c>
      <c r="F60" s="197" t="s">
        <v>80</v>
      </c>
      <c r="G60" s="196">
        <v>93</v>
      </c>
    </row>
    <row r="61" spans="1:8" ht="26.25" customHeight="1">
      <c r="A61" s="434" t="s">
        <v>288</v>
      </c>
      <c r="B61" s="434"/>
      <c r="C61" s="204" t="s">
        <v>303</v>
      </c>
      <c r="D61" s="205">
        <v>173</v>
      </c>
      <c r="E61" s="205">
        <v>87</v>
      </c>
      <c r="F61" s="206" t="s">
        <v>80</v>
      </c>
      <c r="G61" s="205">
        <v>86</v>
      </c>
    </row>
    <row r="62" spans="1:8" ht="26.25" customHeight="1">
      <c r="A62" s="434" t="s">
        <v>288</v>
      </c>
      <c r="B62" s="434"/>
      <c r="C62" s="195" t="s">
        <v>304</v>
      </c>
      <c r="D62" s="196">
        <v>191</v>
      </c>
      <c r="E62" s="196">
        <v>111</v>
      </c>
      <c r="F62" s="197" t="s">
        <v>80</v>
      </c>
      <c r="G62" s="196">
        <v>80</v>
      </c>
    </row>
    <row r="63" spans="1:8" ht="26.25" customHeight="1">
      <c r="A63" s="434" t="s">
        <v>288</v>
      </c>
      <c r="B63" s="434"/>
      <c r="C63" s="204" t="s">
        <v>305</v>
      </c>
      <c r="D63" s="205">
        <v>158</v>
      </c>
      <c r="E63" s="205">
        <v>91</v>
      </c>
      <c r="F63" s="205">
        <v>1</v>
      </c>
      <c r="G63" s="205">
        <v>67</v>
      </c>
      <c r="H63" s="178" t="s">
        <v>489</v>
      </c>
    </row>
    <row r="64" spans="1:8" ht="26.25" customHeight="1">
      <c r="A64" s="434" t="s">
        <v>288</v>
      </c>
      <c r="B64" s="434"/>
      <c r="C64" s="195" t="s">
        <v>306</v>
      </c>
      <c r="D64" s="196">
        <v>226</v>
      </c>
      <c r="E64" s="196">
        <v>159</v>
      </c>
      <c r="F64" s="196">
        <v>1</v>
      </c>
      <c r="G64" s="196">
        <v>67</v>
      </c>
    </row>
    <row r="65" spans="1:8" ht="26.25" customHeight="1">
      <c r="A65" s="434" t="s">
        <v>288</v>
      </c>
      <c r="B65" s="434"/>
      <c r="C65" s="204" t="s">
        <v>307</v>
      </c>
      <c r="D65" s="205">
        <v>253</v>
      </c>
      <c r="E65" s="205">
        <v>163</v>
      </c>
      <c r="F65" s="205">
        <v>1</v>
      </c>
      <c r="G65" s="205">
        <v>90</v>
      </c>
    </row>
    <row r="66" spans="1:8" ht="26.25" customHeight="1">
      <c r="A66" s="436" t="s">
        <v>308</v>
      </c>
      <c r="B66" s="436"/>
      <c r="C66" s="185"/>
      <c r="D66" s="186">
        <v>1711</v>
      </c>
      <c r="E66" s="186">
        <v>757</v>
      </c>
      <c r="F66" s="186">
        <v>16</v>
      </c>
      <c r="G66" s="186">
        <v>954</v>
      </c>
      <c r="H66" s="178"/>
    </row>
    <row r="67" spans="1:8" ht="26.25" customHeight="1">
      <c r="A67" s="436" t="s">
        <v>308</v>
      </c>
      <c r="B67" s="436"/>
      <c r="C67" s="114" t="s">
        <v>308</v>
      </c>
      <c r="D67" s="183">
        <v>524</v>
      </c>
      <c r="E67" s="183">
        <v>292</v>
      </c>
      <c r="F67" s="183">
        <v>8</v>
      </c>
      <c r="G67" s="183">
        <v>232</v>
      </c>
    </row>
    <row r="68" spans="1:8" ht="26.25" customHeight="1">
      <c r="A68" s="436" t="s">
        <v>308</v>
      </c>
      <c r="B68" s="436"/>
      <c r="C68" s="198" t="s">
        <v>309</v>
      </c>
      <c r="D68" s="199">
        <v>179</v>
      </c>
      <c r="E68" s="199">
        <v>83</v>
      </c>
      <c r="F68" s="200" t="s">
        <v>80</v>
      </c>
      <c r="G68" s="199">
        <v>96</v>
      </c>
    </row>
    <row r="69" spans="1:8" ht="26.25" customHeight="1">
      <c r="A69" s="436" t="s">
        <v>308</v>
      </c>
      <c r="B69" s="436"/>
      <c r="C69" s="195" t="s">
        <v>310</v>
      </c>
      <c r="D69" s="196">
        <v>119</v>
      </c>
      <c r="E69" s="196">
        <v>77</v>
      </c>
      <c r="F69" s="196">
        <v>4</v>
      </c>
      <c r="G69" s="196">
        <v>42</v>
      </c>
    </row>
    <row r="70" spans="1:8" ht="26.25" customHeight="1">
      <c r="A70" s="436" t="s">
        <v>308</v>
      </c>
      <c r="B70" s="436"/>
      <c r="C70" s="198" t="s">
        <v>311</v>
      </c>
      <c r="D70" s="199">
        <v>252</v>
      </c>
      <c r="E70" s="199">
        <v>94</v>
      </c>
      <c r="F70" s="199">
        <v>3</v>
      </c>
      <c r="G70" s="199">
        <v>158</v>
      </c>
    </row>
    <row r="71" spans="1:8" ht="26.25" customHeight="1">
      <c r="A71" s="436" t="s">
        <v>308</v>
      </c>
      <c r="B71" s="436"/>
      <c r="C71" s="195" t="s">
        <v>312</v>
      </c>
      <c r="D71" s="196">
        <v>145</v>
      </c>
      <c r="E71" s="196">
        <v>41</v>
      </c>
      <c r="F71" s="197" t="s">
        <v>80</v>
      </c>
      <c r="G71" s="196">
        <v>104</v>
      </c>
    </row>
    <row r="72" spans="1:8" ht="26.25" customHeight="1">
      <c r="A72" s="436" t="s">
        <v>308</v>
      </c>
      <c r="B72" s="436"/>
      <c r="C72" s="198" t="s">
        <v>313</v>
      </c>
      <c r="D72" s="199">
        <v>77</v>
      </c>
      <c r="E72" s="199">
        <v>35</v>
      </c>
      <c r="F72" s="200" t="s">
        <v>80</v>
      </c>
      <c r="G72" s="199">
        <v>42</v>
      </c>
    </row>
    <row r="73" spans="1:8" ht="26.25" customHeight="1">
      <c r="A73" s="436" t="s">
        <v>308</v>
      </c>
      <c r="B73" s="436"/>
      <c r="C73" s="195" t="s">
        <v>314</v>
      </c>
      <c r="D73" s="196">
        <v>70</v>
      </c>
      <c r="E73" s="196">
        <v>12</v>
      </c>
      <c r="F73" s="197" t="s">
        <v>80</v>
      </c>
      <c r="G73" s="196">
        <v>58</v>
      </c>
    </row>
    <row r="74" spans="1:8" ht="26.25" customHeight="1">
      <c r="A74" s="436" t="s">
        <v>308</v>
      </c>
      <c r="B74" s="436"/>
      <c r="C74" s="198" t="s">
        <v>315</v>
      </c>
      <c r="D74" s="199">
        <v>159</v>
      </c>
      <c r="E74" s="199">
        <v>72</v>
      </c>
      <c r="F74" s="200" t="s">
        <v>80</v>
      </c>
      <c r="G74" s="199">
        <v>87</v>
      </c>
    </row>
    <row r="75" spans="1:8" ht="26.25" customHeight="1">
      <c r="A75" s="436" t="s">
        <v>308</v>
      </c>
      <c r="B75" s="436"/>
      <c r="C75" s="195" t="s">
        <v>316</v>
      </c>
      <c r="D75" s="196">
        <v>78</v>
      </c>
      <c r="E75" s="196">
        <v>20</v>
      </c>
      <c r="F75" s="196">
        <v>1</v>
      </c>
      <c r="G75" s="196">
        <v>58</v>
      </c>
    </row>
    <row r="76" spans="1:8" ht="26.25" customHeight="1">
      <c r="A76" s="436" t="s">
        <v>308</v>
      </c>
      <c r="B76" s="436"/>
      <c r="C76" s="198" t="s">
        <v>317</v>
      </c>
      <c r="D76" s="199">
        <v>82</v>
      </c>
      <c r="E76" s="199">
        <v>22</v>
      </c>
      <c r="F76" s="200" t="s">
        <v>80</v>
      </c>
      <c r="G76" s="199">
        <v>60</v>
      </c>
    </row>
    <row r="77" spans="1:8" ht="26.25" customHeight="1">
      <c r="A77" s="436" t="s">
        <v>308</v>
      </c>
      <c r="B77" s="436"/>
      <c r="C77" s="114" t="s">
        <v>318</v>
      </c>
      <c r="D77" s="183">
        <v>26</v>
      </c>
      <c r="E77" s="183">
        <v>9</v>
      </c>
      <c r="F77" s="184" t="s">
        <v>80</v>
      </c>
      <c r="G77" s="183">
        <v>17</v>
      </c>
    </row>
    <row r="78" spans="1:8" ht="26.25" customHeight="1">
      <c r="A78" s="434" t="s">
        <v>319</v>
      </c>
      <c r="B78" s="434"/>
      <c r="C78" s="176"/>
      <c r="D78" s="177">
        <v>2365</v>
      </c>
      <c r="E78" s="177">
        <v>1433</v>
      </c>
      <c r="F78" s="177">
        <v>8</v>
      </c>
      <c r="G78" s="177">
        <v>932</v>
      </c>
      <c r="H78" s="178"/>
    </row>
    <row r="79" spans="1:8" ht="26.25" customHeight="1">
      <c r="A79" s="434" t="s">
        <v>319</v>
      </c>
      <c r="B79" s="434"/>
      <c r="C79" s="114" t="s">
        <v>319</v>
      </c>
      <c r="D79" s="183">
        <v>67</v>
      </c>
      <c r="E79" s="183">
        <v>23</v>
      </c>
      <c r="F79" s="184" t="s">
        <v>80</v>
      </c>
      <c r="G79" s="183">
        <v>44</v>
      </c>
    </row>
    <row r="80" spans="1:8" ht="26.25" customHeight="1">
      <c r="A80" s="434" t="s">
        <v>319</v>
      </c>
      <c r="B80" s="434"/>
      <c r="C80" s="216" t="s">
        <v>320</v>
      </c>
      <c r="D80" s="217">
        <v>295</v>
      </c>
      <c r="E80" s="217">
        <v>172</v>
      </c>
      <c r="F80" s="218" t="s">
        <v>80</v>
      </c>
      <c r="G80" s="217">
        <v>123</v>
      </c>
    </row>
    <row r="81" spans="1:8" ht="26.25" customHeight="1">
      <c r="A81" s="434" t="s">
        <v>319</v>
      </c>
      <c r="B81" s="434"/>
      <c r="C81" s="195" t="s">
        <v>321</v>
      </c>
      <c r="D81" s="196">
        <v>363</v>
      </c>
      <c r="E81" s="196">
        <v>244</v>
      </c>
      <c r="F81" s="196">
        <v>3</v>
      </c>
      <c r="G81" s="196">
        <v>119</v>
      </c>
    </row>
    <row r="82" spans="1:8" ht="26.25" customHeight="1">
      <c r="A82" s="434" t="s">
        <v>319</v>
      </c>
      <c r="B82" s="434"/>
      <c r="C82" s="216" t="s">
        <v>322</v>
      </c>
      <c r="D82" s="217">
        <v>266</v>
      </c>
      <c r="E82" s="217">
        <v>172</v>
      </c>
      <c r="F82" s="217">
        <v>1</v>
      </c>
      <c r="G82" s="217">
        <v>94</v>
      </c>
    </row>
    <row r="83" spans="1:8" ht="26.25" customHeight="1">
      <c r="A83" s="434" t="s">
        <v>319</v>
      </c>
      <c r="B83" s="434"/>
      <c r="C83" s="195" t="s">
        <v>323</v>
      </c>
      <c r="D83" s="196">
        <v>284</v>
      </c>
      <c r="E83" s="196">
        <v>195</v>
      </c>
      <c r="F83" s="197" t="s">
        <v>80</v>
      </c>
      <c r="G83" s="196">
        <v>89</v>
      </c>
    </row>
    <row r="84" spans="1:8" ht="26.25" customHeight="1">
      <c r="A84" s="434" t="s">
        <v>319</v>
      </c>
      <c r="B84" s="434"/>
      <c r="C84" s="216" t="s">
        <v>324</v>
      </c>
      <c r="D84" s="217">
        <v>149</v>
      </c>
      <c r="E84" s="217">
        <v>80</v>
      </c>
      <c r="F84" s="218" t="s">
        <v>80</v>
      </c>
      <c r="G84" s="217">
        <v>69</v>
      </c>
    </row>
    <row r="85" spans="1:8" ht="26.25" customHeight="1">
      <c r="A85" s="434" t="s">
        <v>319</v>
      </c>
      <c r="B85" s="434"/>
      <c r="C85" s="195" t="s">
        <v>325</v>
      </c>
      <c r="D85" s="196">
        <v>135</v>
      </c>
      <c r="E85" s="196">
        <v>82</v>
      </c>
      <c r="F85" s="197" t="s">
        <v>80</v>
      </c>
      <c r="G85" s="196">
        <v>53</v>
      </c>
    </row>
    <row r="86" spans="1:8" ht="26.25" customHeight="1">
      <c r="A86" s="434" t="s">
        <v>319</v>
      </c>
      <c r="B86" s="434"/>
      <c r="C86" s="216" t="s">
        <v>326</v>
      </c>
      <c r="D86" s="217">
        <v>213</v>
      </c>
      <c r="E86" s="217">
        <v>120</v>
      </c>
      <c r="F86" s="218" t="s">
        <v>80</v>
      </c>
      <c r="G86" s="217">
        <v>93</v>
      </c>
    </row>
    <row r="87" spans="1:8" ht="26.25" customHeight="1">
      <c r="A87" s="434" t="s">
        <v>319</v>
      </c>
      <c r="B87" s="434"/>
      <c r="C87" s="195" t="s">
        <v>327</v>
      </c>
      <c r="D87" s="196">
        <v>34</v>
      </c>
      <c r="E87" s="196">
        <v>15</v>
      </c>
      <c r="F87" s="197" t="s">
        <v>80</v>
      </c>
      <c r="G87" s="196">
        <v>19</v>
      </c>
    </row>
    <row r="88" spans="1:8" ht="26.25" customHeight="1">
      <c r="A88" s="434" t="s">
        <v>319</v>
      </c>
      <c r="B88" s="434"/>
      <c r="C88" s="216" t="s">
        <v>328</v>
      </c>
      <c r="D88" s="217">
        <v>111</v>
      </c>
      <c r="E88" s="217">
        <v>68</v>
      </c>
      <c r="F88" s="218" t="s">
        <v>80</v>
      </c>
      <c r="G88" s="217">
        <v>43</v>
      </c>
    </row>
    <row r="89" spans="1:8" ht="26.25" customHeight="1">
      <c r="A89" s="434" t="s">
        <v>319</v>
      </c>
      <c r="B89" s="434"/>
      <c r="C89" s="195" t="s">
        <v>329</v>
      </c>
      <c r="D89" s="196">
        <v>5</v>
      </c>
      <c r="E89" s="196">
        <v>2</v>
      </c>
      <c r="F89" s="197" t="s">
        <v>80</v>
      </c>
      <c r="G89" s="196">
        <v>3</v>
      </c>
    </row>
    <row r="90" spans="1:8" ht="26.25" customHeight="1">
      <c r="A90" s="434" t="s">
        <v>319</v>
      </c>
      <c r="B90" s="434"/>
      <c r="C90" s="216" t="s">
        <v>330</v>
      </c>
      <c r="D90" s="217">
        <v>96</v>
      </c>
      <c r="E90" s="217">
        <v>62</v>
      </c>
      <c r="F90" s="217">
        <v>1</v>
      </c>
      <c r="G90" s="217">
        <v>34</v>
      </c>
      <c r="H90" s="178" t="s">
        <v>489</v>
      </c>
    </row>
    <row r="91" spans="1:8" ht="26.25" customHeight="1">
      <c r="A91" s="434" t="s">
        <v>319</v>
      </c>
      <c r="B91" s="434"/>
      <c r="C91" s="195" t="s">
        <v>331</v>
      </c>
      <c r="D91" s="196">
        <v>170</v>
      </c>
      <c r="E91" s="196">
        <v>116</v>
      </c>
      <c r="F91" s="196">
        <v>1</v>
      </c>
      <c r="G91" s="196">
        <v>54</v>
      </c>
    </row>
    <row r="92" spans="1:8" ht="26.25" customHeight="1">
      <c r="A92" s="434" t="s">
        <v>319</v>
      </c>
      <c r="B92" s="434"/>
      <c r="C92" s="216" t="s">
        <v>332</v>
      </c>
      <c r="D92" s="217">
        <v>70</v>
      </c>
      <c r="E92" s="217">
        <v>35</v>
      </c>
      <c r="F92" s="218" t="s">
        <v>80</v>
      </c>
      <c r="G92" s="217">
        <v>35</v>
      </c>
    </row>
    <row r="93" spans="1:8" ht="26.25" customHeight="1">
      <c r="A93" s="434" t="s">
        <v>319</v>
      </c>
      <c r="B93" s="434"/>
      <c r="C93" s="114" t="s">
        <v>333</v>
      </c>
      <c r="D93" s="183">
        <v>107</v>
      </c>
      <c r="E93" s="183">
        <v>47</v>
      </c>
      <c r="F93" s="183">
        <v>2</v>
      </c>
      <c r="G93" s="183">
        <v>60</v>
      </c>
    </row>
    <row r="94" spans="1:8" ht="26.25" customHeight="1">
      <c r="A94" s="436" t="s">
        <v>334</v>
      </c>
      <c r="B94" s="436"/>
      <c r="C94" s="185"/>
      <c r="D94" s="186">
        <v>1608</v>
      </c>
      <c r="E94" s="186">
        <v>1116</v>
      </c>
      <c r="F94" s="186">
        <v>12</v>
      </c>
      <c r="G94" s="186">
        <v>492</v>
      </c>
      <c r="H94" s="178"/>
    </row>
    <row r="95" spans="1:8" ht="26.25" customHeight="1">
      <c r="A95" s="436" t="s">
        <v>334</v>
      </c>
      <c r="B95" s="436"/>
      <c r="C95" s="114" t="s">
        <v>335</v>
      </c>
      <c r="D95" s="183">
        <v>71</v>
      </c>
      <c r="E95" s="183">
        <v>42</v>
      </c>
      <c r="F95" s="184" t="s">
        <v>80</v>
      </c>
      <c r="G95" s="183">
        <v>29</v>
      </c>
    </row>
    <row r="96" spans="1:8" ht="26.25" customHeight="1">
      <c r="A96" s="436" t="s">
        <v>334</v>
      </c>
      <c r="B96" s="436"/>
      <c r="C96" s="198" t="s">
        <v>336</v>
      </c>
      <c r="D96" s="199">
        <v>44</v>
      </c>
      <c r="E96" s="199">
        <v>23</v>
      </c>
      <c r="F96" s="200" t="s">
        <v>80</v>
      </c>
      <c r="G96" s="199">
        <v>21</v>
      </c>
    </row>
    <row r="97" spans="1:8" ht="26.25" customHeight="1">
      <c r="A97" s="436" t="s">
        <v>334</v>
      </c>
      <c r="B97" s="436"/>
      <c r="C97" s="195" t="s">
        <v>337</v>
      </c>
      <c r="D97" s="196">
        <v>226</v>
      </c>
      <c r="E97" s="196">
        <v>150</v>
      </c>
      <c r="F97" s="196">
        <v>1</v>
      </c>
      <c r="G97" s="196">
        <v>76</v>
      </c>
    </row>
    <row r="98" spans="1:8" ht="26.25" customHeight="1">
      <c r="A98" s="436" t="s">
        <v>334</v>
      </c>
      <c r="B98" s="436"/>
      <c r="C98" s="198" t="s">
        <v>338</v>
      </c>
      <c r="D98" s="199">
        <v>291</v>
      </c>
      <c r="E98" s="199">
        <v>204</v>
      </c>
      <c r="F98" s="199">
        <v>1</v>
      </c>
      <c r="G98" s="199">
        <v>87</v>
      </c>
    </row>
    <row r="99" spans="1:8" ht="26.25" customHeight="1">
      <c r="A99" s="436" t="s">
        <v>334</v>
      </c>
      <c r="B99" s="436"/>
      <c r="C99" s="195" t="s">
        <v>339</v>
      </c>
      <c r="D99" s="196">
        <v>350</v>
      </c>
      <c r="E99" s="196">
        <v>276</v>
      </c>
      <c r="F99" s="196">
        <v>5</v>
      </c>
      <c r="G99" s="196">
        <v>74</v>
      </c>
    </row>
    <row r="100" spans="1:8" ht="26.25" customHeight="1">
      <c r="A100" s="436" t="s">
        <v>334</v>
      </c>
      <c r="B100" s="436"/>
      <c r="C100" s="198" t="s">
        <v>340</v>
      </c>
      <c r="D100" s="199">
        <v>282</v>
      </c>
      <c r="E100" s="199">
        <v>201</v>
      </c>
      <c r="F100" s="199">
        <v>4</v>
      </c>
      <c r="G100" s="199">
        <v>81</v>
      </c>
    </row>
    <row r="101" spans="1:8" ht="26.25" customHeight="1">
      <c r="A101" s="436" t="s">
        <v>334</v>
      </c>
      <c r="B101" s="436"/>
      <c r="C101" s="195" t="s">
        <v>341</v>
      </c>
      <c r="D101" s="196">
        <v>214</v>
      </c>
      <c r="E101" s="196">
        <v>178</v>
      </c>
      <c r="F101" s="196">
        <v>1</v>
      </c>
      <c r="G101" s="196">
        <v>36</v>
      </c>
    </row>
    <row r="102" spans="1:8" ht="26.25" customHeight="1">
      <c r="A102" s="436" t="s">
        <v>334</v>
      </c>
      <c r="B102" s="436"/>
      <c r="C102" s="198" t="s">
        <v>342</v>
      </c>
      <c r="D102" s="199">
        <v>13</v>
      </c>
      <c r="E102" s="200" t="s">
        <v>80</v>
      </c>
      <c r="F102" s="200" t="s">
        <v>80</v>
      </c>
      <c r="G102" s="199">
        <v>13</v>
      </c>
    </row>
    <row r="103" spans="1:8" ht="26.25" customHeight="1">
      <c r="A103" s="436" t="s">
        <v>334</v>
      </c>
      <c r="B103" s="436"/>
      <c r="C103" s="195" t="s">
        <v>343</v>
      </c>
      <c r="D103" s="197" t="s">
        <v>80</v>
      </c>
      <c r="E103" s="197" t="s">
        <v>80</v>
      </c>
      <c r="F103" s="197" t="s">
        <v>80</v>
      </c>
      <c r="G103" s="197" t="s">
        <v>80</v>
      </c>
    </row>
    <row r="104" spans="1:8" ht="26.25" customHeight="1">
      <c r="A104" s="436" t="s">
        <v>334</v>
      </c>
      <c r="B104" s="436"/>
      <c r="C104" s="198" t="s">
        <v>344</v>
      </c>
      <c r="D104" s="199">
        <v>43</v>
      </c>
      <c r="E104" s="200" t="s">
        <v>80</v>
      </c>
      <c r="F104" s="200" t="s">
        <v>80</v>
      </c>
      <c r="G104" s="199">
        <v>43</v>
      </c>
    </row>
    <row r="105" spans="1:8" ht="26.25" customHeight="1">
      <c r="A105" s="436" t="s">
        <v>334</v>
      </c>
      <c r="B105" s="436"/>
      <c r="C105" s="195" t="s">
        <v>345</v>
      </c>
      <c r="D105" s="196">
        <v>70</v>
      </c>
      <c r="E105" s="196">
        <v>40</v>
      </c>
      <c r="F105" s="197" t="s">
        <v>80</v>
      </c>
      <c r="G105" s="196">
        <v>30</v>
      </c>
    </row>
    <row r="106" spans="1:8" ht="26.25" customHeight="1">
      <c r="A106" s="436" t="s">
        <v>334</v>
      </c>
      <c r="B106" s="436"/>
      <c r="C106" s="198" t="s">
        <v>346</v>
      </c>
      <c r="D106" s="199">
        <v>4</v>
      </c>
      <c r="E106" s="199">
        <v>2</v>
      </c>
      <c r="F106" s="200" t="s">
        <v>80</v>
      </c>
      <c r="G106" s="199">
        <v>2</v>
      </c>
    </row>
    <row r="107" spans="1:8" ht="26.25" customHeight="1">
      <c r="A107" s="434" t="s">
        <v>347</v>
      </c>
      <c r="B107" s="434"/>
      <c r="C107" s="176"/>
      <c r="D107" s="177">
        <v>2430</v>
      </c>
      <c r="E107" s="177">
        <v>1407</v>
      </c>
      <c r="F107" s="177">
        <v>10</v>
      </c>
      <c r="G107" s="177">
        <v>1023</v>
      </c>
      <c r="H107" s="178"/>
    </row>
    <row r="108" spans="1:8" ht="26.25" customHeight="1">
      <c r="A108" s="434" t="s">
        <v>347</v>
      </c>
      <c r="B108" s="434"/>
      <c r="C108" s="71" t="s">
        <v>348</v>
      </c>
      <c r="D108" s="73">
        <v>116</v>
      </c>
      <c r="E108" s="73">
        <v>28</v>
      </c>
      <c r="F108" s="90" t="s">
        <v>80</v>
      </c>
      <c r="G108" s="73">
        <v>88</v>
      </c>
    </row>
    <row r="109" spans="1:8" ht="26.25" customHeight="1">
      <c r="A109" s="434" t="s">
        <v>347</v>
      </c>
      <c r="B109" s="434"/>
      <c r="C109" s="204" t="s">
        <v>349</v>
      </c>
      <c r="D109" s="205">
        <v>443</v>
      </c>
      <c r="E109" s="205">
        <v>267</v>
      </c>
      <c r="F109" s="205">
        <v>2</v>
      </c>
      <c r="G109" s="205">
        <v>176</v>
      </c>
    </row>
    <row r="110" spans="1:8" ht="26.25" customHeight="1">
      <c r="A110" s="434" t="s">
        <v>347</v>
      </c>
      <c r="B110" s="434"/>
      <c r="C110" s="195" t="s">
        <v>350</v>
      </c>
      <c r="D110" s="196">
        <v>298</v>
      </c>
      <c r="E110" s="196">
        <v>124</v>
      </c>
      <c r="F110" s="196">
        <v>1</v>
      </c>
      <c r="G110" s="196">
        <v>174</v>
      </c>
    </row>
    <row r="111" spans="1:8" ht="26.25" customHeight="1">
      <c r="A111" s="434" t="s">
        <v>347</v>
      </c>
      <c r="B111" s="434"/>
      <c r="C111" s="204" t="s">
        <v>351</v>
      </c>
      <c r="D111" s="205">
        <v>111</v>
      </c>
      <c r="E111" s="205">
        <v>71</v>
      </c>
      <c r="F111" s="205">
        <v>1</v>
      </c>
      <c r="G111" s="205">
        <v>40</v>
      </c>
    </row>
    <row r="112" spans="1:8" ht="26.25" customHeight="1">
      <c r="A112" s="434" t="s">
        <v>347</v>
      </c>
      <c r="B112" s="434"/>
      <c r="C112" s="195" t="s">
        <v>352</v>
      </c>
      <c r="D112" s="196">
        <v>98</v>
      </c>
      <c r="E112" s="196">
        <v>56</v>
      </c>
      <c r="F112" s="196">
        <v>2</v>
      </c>
      <c r="G112" s="196">
        <v>42</v>
      </c>
    </row>
    <row r="113" spans="1:8" ht="26.25" customHeight="1">
      <c r="A113" s="434" t="s">
        <v>347</v>
      </c>
      <c r="B113" s="434"/>
      <c r="C113" s="204" t="s">
        <v>353</v>
      </c>
      <c r="D113" s="205">
        <v>363</v>
      </c>
      <c r="E113" s="205">
        <v>283</v>
      </c>
      <c r="F113" s="205">
        <v>2</v>
      </c>
      <c r="G113" s="205">
        <v>80</v>
      </c>
    </row>
    <row r="114" spans="1:8" ht="26.25" customHeight="1">
      <c r="A114" s="434" t="s">
        <v>347</v>
      </c>
      <c r="B114" s="434"/>
      <c r="C114" s="195" t="s">
        <v>354</v>
      </c>
      <c r="D114" s="196">
        <v>143</v>
      </c>
      <c r="E114" s="196">
        <v>100</v>
      </c>
      <c r="F114" s="197" t="s">
        <v>80</v>
      </c>
      <c r="G114" s="196">
        <v>43</v>
      </c>
    </row>
    <row r="115" spans="1:8" ht="26.25" customHeight="1">
      <c r="A115" s="434" t="s">
        <v>347</v>
      </c>
      <c r="B115" s="434"/>
      <c r="C115" s="204" t="s">
        <v>355</v>
      </c>
      <c r="D115" s="205">
        <v>139</v>
      </c>
      <c r="E115" s="205">
        <v>84</v>
      </c>
      <c r="F115" s="206" t="s">
        <v>80</v>
      </c>
      <c r="G115" s="205">
        <v>55</v>
      </c>
    </row>
    <row r="116" spans="1:8" ht="26.25" customHeight="1">
      <c r="A116" s="434" t="s">
        <v>347</v>
      </c>
      <c r="B116" s="434"/>
      <c r="C116" s="195" t="s">
        <v>356</v>
      </c>
      <c r="D116" s="196">
        <v>431</v>
      </c>
      <c r="E116" s="196">
        <v>230</v>
      </c>
      <c r="F116" s="196">
        <v>2</v>
      </c>
      <c r="G116" s="196">
        <v>201</v>
      </c>
    </row>
    <row r="117" spans="1:8" ht="26.25" customHeight="1">
      <c r="A117" s="434" t="s">
        <v>347</v>
      </c>
      <c r="B117" s="434"/>
      <c r="C117" s="204" t="s">
        <v>357</v>
      </c>
      <c r="D117" s="205">
        <v>288</v>
      </c>
      <c r="E117" s="205">
        <v>164</v>
      </c>
      <c r="F117" s="206" t="s">
        <v>80</v>
      </c>
      <c r="G117" s="205">
        <v>124</v>
      </c>
      <c r="H117" s="178" t="s">
        <v>489</v>
      </c>
    </row>
    <row r="118" spans="1:8" ht="26.25" customHeight="1">
      <c r="A118" s="436" t="s">
        <v>358</v>
      </c>
      <c r="B118" s="436"/>
      <c r="C118" s="185"/>
      <c r="D118" s="186">
        <v>2582</v>
      </c>
      <c r="E118" s="186">
        <v>1675</v>
      </c>
      <c r="F118" s="186">
        <v>8</v>
      </c>
      <c r="G118" s="186">
        <v>907</v>
      </c>
      <c r="H118" s="178"/>
    </row>
    <row r="119" spans="1:8" ht="26.25" customHeight="1">
      <c r="A119" s="436" t="s">
        <v>358</v>
      </c>
      <c r="B119" s="436"/>
      <c r="C119" s="195" t="s">
        <v>359</v>
      </c>
      <c r="D119" s="196">
        <v>258</v>
      </c>
      <c r="E119" s="196">
        <v>160</v>
      </c>
      <c r="F119" s="196">
        <v>2</v>
      </c>
      <c r="G119" s="196">
        <v>98</v>
      </c>
    </row>
    <row r="120" spans="1:8" ht="26.25" customHeight="1">
      <c r="A120" s="436" t="s">
        <v>358</v>
      </c>
      <c r="B120" s="436"/>
      <c r="C120" s="198" t="s">
        <v>360</v>
      </c>
      <c r="D120" s="199">
        <v>480</v>
      </c>
      <c r="E120" s="199">
        <v>355</v>
      </c>
      <c r="F120" s="199">
        <v>1</v>
      </c>
      <c r="G120" s="199">
        <v>125</v>
      </c>
    </row>
    <row r="121" spans="1:8" ht="26.25" customHeight="1">
      <c r="A121" s="436" t="s">
        <v>358</v>
      </c>
      <c r="B121" s="436"/>
      <c r="C121" s="195" t="s">
        <v>355</v>
      </c>
      <c r="D121" s="196">
        <v>413</v>
      </c>
      <c r="E121" s="196">
        <v>230</v>
      </c>
      <c r="F121" s="196">
        <v>1</v>
      </c>
      <c r="G121" s="196">
        <v>183</v>
      </c>
    </row>
    <row r="122" spans="1:8" ht="26.25" customHeight="1">
      <c r="A122" s="436" t="s">
        <v>358</v>
      </c>
      <c r="B122" s="436"/>
      <c r="C122" s="198" t="s">
        <v>278</v>
      </c>
      <c r="D122" s="199">
        <v>552</v>
      </c>
      <c r="E122" s="199">
        <v>322</v>
      </c>
      <c r="F122" s="200" t="s">
        <v>80</v>
      </c>
      <c r="G122" s="199">
        <v>230</v>
      </c>
    </row>
    <row r="123" spans="1:8" ht="26.25" customHeight="1">
      <c r="A123" s="436" t="s">
        <v>358</v>
      </c>
      <c r="B123" s="436"/>
      <c r="C123" s="195" t="s">
        <v>361</v>
      </c>
      <c r="D123" s="196">
        <v>186</v>
      </c>
      <c r="E123" s="196">
        <v>117</v>
      </c>
      <c r="F123" s="197" t="s">
        <v>80</v>
      </c>
      <c r="G123" s="196">
        <v>69</v>
      </c>
    </row>
    <row r="124" spans="1:8" ht="26.25" customHeight="1">
      <c r="A124" s="436" t="s">
        <v>358</v>
      </c>
      <c r="B124" s="436"/>
      <c r="C124" s="198" t="s">
        <v>362</v>
      </c>
      <c r="D124" s="199">
        <v>285</v>
      </c>
      <c r="E124" s="199">
        <v>207</v>
      </c>
      <c r="F124" s="199">
        <v>3</v>
      </c>
      <c r="G124" s="199">
        <v>78</v>
      </c>
    </row>
    <row r="125" spans="1:8" ht="26.25" customHeight="1">
      <c r="A125" s="436" t="s">
        <v>358</v>
      </c>
      <c r="B125" s="436"/>
      <c r="C125" s="195" t="s">
        <v>363</v>
      </c>
      <c r="D125" s="196">
        <v>408</v>
      </c>
      <c r="E125" s="196">
        <v>284</v>
      </c>
      <c r="F125" s="196">
        <v>1</v>
      </c>
      <c r="G125" s="196">
        <v>124</v>
      </c>
    </row>
    <row r="126" spans="1:8" ht="26.25" customHeight="1">
      <c r="A126" s="434" t="s">
        <v>364</v>
      </c>
      <c r="B126" s="434"/>
      <c r="C126" s="176"/>
      <c r="D126" s="177">
        <v>3212</v>
      </c>
      <c r="E126" s="177">
        <v>2475</v>
      </c>
      <c r="F126" s="177">
        <v>13</v>
      </c>
      <c r="G126" s="177">
        <v>737</v>
      </c>
      <c r="H126" s="178"/>
    </row>
    <row r="127" spans="1:8" ht="26.25" customHeight="1">
      <c r="A127" s="434" t="s">
        <v>364</v>
      </c>
      <c r="B127" s="434"/>
      <c r="C127" s="114" t="s">
        <v>365</v>
      </c>
      <c r="D127" s="183">
        <v>165</v>
      </c>
      <c r="E127" s="183">
        <v>100</v>
      </c>
      <c r="F127" s="184" t="s">
        <v>80</v>
      </c>
      <c r="G127" s="183">
        <v>65</v>
      </c>
    </row>
    <row r="128" spans="1:8" ht="26.25" customHeight="1">
      <c r="A128" s="434" t="s">
        <v>364</v>
      </c>
      <c r="B128" s="434"/>
      <c r="C128" s="216" t="s">
        <v>366</v>
      </c>
      <c r="D128" s="217">
        <v>321</v>
      </c>
      <c r="E128" s="217">
        <v>273</v>
      </c>
      <c r="F128" s="217">
        <v>1</v>
      </c>
      <c r="G128" s="217">
        <v>48</v>
      </c>
    </row>
    <row r="129" spans="1:8" ht="26.25" customHeight="1">
      <c r="A129" s="434" t="s">
        <v>364</v>
      </c>
      <c r="B129" s="434"/>
      <c r="C129" s="195" t="s">
        <v>367</v>
      </c>
      <c r="D129" s="196">
        <v>161</v>
      </c>
      <c r="E129" s="196">
        <v>118</v>
      </c>
      <c r="F129" s="197" t="s">
        <v>80</v>
      </c>
      <c r="G129" s="196">
        <v>43</v>
      </c>
    </row>
    <row r="130" spans="1:8" ht="26.25" customHeight="1">
      <c r="A130" s="434" t="s">
        <v>364</v>
      </c>
      <c r="B130" s="434"/>
      <c r="C130" s="216" t="s">
        <v>368</v>
      </c>
      <c r="D130" s="217">
        <v>253</v>
      </c>
      <c r="E130" s="217">
        <v>179</v>
      </c>
      <c r="F130" s="217">
        <v>1</v>
      </c>
      <c r="G130" s="217">
        <v>74</v>
      </c>
    </row>
    <row r="131" spans="1:8" ht="26.25" customHeight="1">
      <c r="A131" s="434" t="s">
        <v>364</v>
      </c>
      <c r="B131" s="434"/>
      <c r="C131" s="195" t="s">
        <v>369</v>
      </c>
      <c r="D131" s="196">
        <v>805</v>
      </c>
      <c r="E131" s="196">
        <v>675</v>
      </c>
      <c r="F131" s="196">
        <v>5</v>
      </c>
      <c r="G131" s="196">
        <v>130</v>
      </c>
    </row>
    <row r="132" spans="1:8" ht="26.25" customHeight="1">
      <c r="A132" s="434" t="s">
        <v>364</v>
      </c>
      <c r="B132" s="434"/>
      <c r="C132" s="216" t="s">
        <v>370</v>
      </c>
      <c r="D132" s="217">
        <v>49</v>
      </c>
      <c r="E132" s="217">
        <v>39</v>
      </c>
      <c r="F132" s="218" t="s">
        <v>80</v>
      </c>
      <c r="G132" s="217">
        <v>10</v>
      </c>
    </row>
    <row r="133" spans="1:8" ht="26.25" customHeight="1">
      <c r="A133" s="434" t="s">
        <v>364</v>
      </c>
      <c r="B133" s="434"/>
      <c r="C133" s="195" t="s">
        <v>371</v>
      </c>
      <c r="D133" s="196">
        <v>477</v>
      </c>
      <c r="E133" s="196">
        <v>364</v>
      </c>
      <c r="F133" s="196">
        <v>4</v>
      </c>
      <c r="G133" s="196">
        <v>113</v>
      </c>
    </row>
    <row r="134" spans="1:8" ht="26.25" customHeight="1">
      <c r="A134" s="434" t="s">
        <v>364</v>
      </c>
      <c r="B134" s="434"/>
      <c r="C134" s="216" t="s">
        <v>372</v>
      </c>
      <c r="D134" s="217">
        <v>315</v>
      </c>
      <c r="E134" s="217">
        <v>223</v>
      </c>
      <c r="F134" s="218" t="s">
        <v>80</v>
      </c>
      <c r="G134" s="217">
        <v>92</v>
      </c>
    </row>
    <row r="135" spans="1:8" ht="26.25" customHeight="1">
      <c r="A135" s="434" t="s">
        <v>364</v>
      </c>
      <c r="B135" s="434"/>
      <c r="C135" s="195" t="s">
        <v>373</v>
      </c>
      <c r="D135" s="196">
        <v>250</v>
      </c>
      <c r="E135" s="196">
        <v>214</v>
      </c>
      <c r="F135" s="196">
        <v>2</v>
      </c>
      <c r="G135" s="196">
        <v>36</v>
      </c>
    </row>
    <row r="136" spans="1:8" ht="26.25" customHeight="1">
      <c r="A136" s="434" t="s">
        <v>364</v>
      </c>
      <c r="B136" s="434"/>
      <c r="C136" s="216" t="s">
        <v>374</v>
      </c>
      <c r="D136" s="217">
        <v>154</v>
      </c>
      <c r="E136" s="217">
        <v>85</v>
      </c>
      <c r="F136" s="218" t="s">
        <v>80</v>
      </c>
      <c r="G136" s="217">
        <v>69</v>
      </c>
    </row>
    <row r="137" spans="1:8" ht="26.25" customHeight="1">
      <c r="A137" s="434" t="s">
        <v>364</v>
      </c>
      <c r="B137" s="434"/>
      <c r="C137" s="114" t="s">
        <v>375</v>
      </c>
      <c r="D137" s="183">
        <v>262</v>
      </c>
      <c r="E137" s="183">
        <v>205</v>
      </c>
      <c r="F137" s="184" t="s">
        <v>80</v>
      </c>
      <c r="G137" s="183">
        <v>57</v>
      </c>
    </row>
    <row r="138" spans="1:8" ht="26.25" customHeight="1">
      <c r="A138" s="436" t="s">
        <v>376</v>
      </c>
      <c r="B138" s="436"/>
      <c r="C138" s="185"/>
      <c r="D138" s="186">
        <v>902</v>
      </c>
      <c r="E138" s="186">
        <v>562</v>
      </c>
      <c r="F138" s="186">
        <v>10</v>
      </c>
      <c r="G138" s="186">
        <v>340</v>
      </c>
      <c r="H138" s="178"/>
    </row>
    <row r="139" spans="1:8" ht="26.25" customHeight="1">
      <c r="A139" s="436" t="s">
        <v>376</v>
      </c>
      <c r="B139" s="436"/>
      <c r="C139" s="195" t="s">
        <v>377</v>
      </c>
      <c r="D139" s="196">
        <v>309</v>
      </c>
      <c r="E139" s="196">
        <v>185</v>
      </c>
      <c r="F139" s="196">
        <v>1</v>
      </c>
      <c r="G139" s="196">
        <v>124</v>
      </c>
    </row>
    <row r="140" spans="1:8" ht="26.25" customHeight="1">
      <c r="A140" s="436" t="s">
        <v>376</v>
      </c>
      <c r="B140" s="436"/>
      <c r="C140" s="198" t="s">
        <v>378</v>
      </c>
      <c r="D140" s="199">
        <v>239</v>
      </c>
      <c r="E140" s="199">
        <v>167</v>
      </c>
      <c r="F140" s="199">
        <v>4</v>
      </c>
      <c r="G140" s="199">
        <v>72</v>
      </c>
    </row>
    <row r="141" spans="1:8" ht="26.25" customHeight="1">
      <c r="A141" s="436" t="s">
        <v>376</v>
      </c>
      <c r="B141" s="436"/>
      <c r="C141" s="195" t="s">
        <v>379</v>
      </c>
      <c r="D141" s="196">
        <v>229</v>
      </c>
      <c r="E141" s="196">
        <v>138</v>
      </c>
      <c r="F141" s="196">
        <v>3</v>
      </c>
      <c r="G141" s="196">
        <v>91</v>
      </c>
    </row>
    <row r="142" spans="1:8" ht="26.25" customHeight="1">
      <c r="A142" s="436" t="s">
        <v>376</v>
      </c>
      <c r="B142" s="436"/>
      <c r="C142" s="198" t="s">
        <v>380</v>
      </c>
      <c r="D142" s="199">
        <v>125</v>
      </c>
      <c r="E142" s="199">
        <v>72</v>
      </c>
      <c r="F142" s="199">
        <v>2</v>
      </c>
      <c r="G142" s="199">
        <v>53</v>
      </c>
    </row>
    <row r="143" spans="1:8" ht="26.25" customHeight="1">
      <c r="A143" s="434" t="s">
        <v>381</v>
      </c>
      <c r="B143" s="434"/>
      <c r="C143" s="176"/>
      <c r="D143" s="177">
        <v>2173</v>
      </c>
      <c r="E143" s="177">
        <v>1627</v>
      </c>
      <c r="F143" s="177">
        <v>18</v>
      </c>
      <c r="G143" s="177">
        <v>546</v>
      </c>
      <c r="H143" s="178"/>
    </row>
    <row r="144" spans="1:8" ht="26.25" customHeight="1">
      <c r="A144" s="434" t="s">
        <v>381</v>
      </c>
      <c r="B144" s="434"/>
      <c r="C144" s="71" t="s">
        <v>382</v>
      </c>
      <c r="D144" s="73">
        <v>189</v>
      </c>
      <c r="E144" s="73">
        <v>146</v>
      </c>
      <c r="F144" s="73">
        <v>1</v>
      </c>
      <c r="G144" s="73">
        <v>43</v>
      </c>
      <c r="H144" s="178" t="s">
        <v>489</v>
      </c>
    </row>
    <row r="145" spans="1:8" ht="26.25" customHeight="1">
      <c r="A145" s="434" t="s">
        <v>381</v>
      </c>
      <c r="B145" s="434"/>
      <c r="C145" s="204" t="s">
        <v>383</v>
      </c>
      <c r="D145" s="205">
        <v>237</v>
      </c>
      <c r="E145" s="205">
        <v>196</v>
      </c>
      <c r="F145" s="205">
        <v>3</v>
      </c>
      <c r="G145" s="205">
        <v>41</v>
      </c>
    </row>
    <row r="146" spans="1:8" ht="26.25" customHeight="1">
      <c r="A146" s="434" t="s">
        <v>381</v>
      </c>
      <c r="B146" s="434"/>
      <c r="C146" s="195" t="s">
        <v>384</v>
      </c>
      <c r="D146" s="196">
        <v>321</v>
      </c>
      <c r="E146" s="196">
        <v>247</v>
      </c>
      <c r="F146" s="197" t="s">
        <v>80</v>
      </c>
      <c r="G146" s="196">
        <v>74</v>
      </c>
    </row>
    <row r="147" spans="1:8" ht="26.25" customHeight="1">
      <c r="A147" s="434" t="s">
        <v>381</v>
      </c>
      <c r="B147" s="434"/>
      <c r="C147" s="204" t="s">
        <v>385</v>
      </c>
      <c r="D147" s="205">
        <v>381</v>
      </c>
      <c r="E147" s="205">
        <v>265</v>
      </c>
      <c r="F147" s="205">
        <v>5</v>
      </c>
      <c r="G147" s="205">
        <v>116</v>
      </c>
    </row>
    <row r="148" spans="1:8" ht="26.25" customHeight="1">
      <c r="A148" s="434" t="s">
        <v>381</v>
      </c>
      <c r="B148" s="434"/>
      <c r="C148" s="195" t="s">
        <v>386</v>
      </c>
      <c r="D148" s="196">
        <v>347</v>
      </c>
      <c r="E148" s="196">
        <v>274</v>
      </c>
      <c r="F148" s="196">
        <v>1</v>
      </c>
      <c r="G148" s="196">
        <v>73</v>
      </c>
    </row>
    <row r="149" spans="1:8" ht="26.25" customHeight="1">
      <c r="A149" s="434" t="s">
        <v>381</v>
      </c>
      <c r="B149" s="434"/>
      <c r="C149" s="204" t="s">
        <v>387</v>
      </c>
      <c r="D149" s="205">
        <v>340</v>
      </c>
      <c r="E149" s="205">
        <v>221</v>
      </c>
      <c r="F149" s="205">
        <v>5</v>
      </c>
      <c r="G149" s="205">
        <v>119</v>
      </c>
    </row>
    <row r="150" spans="1:8" ht="26.25" customHeight="1">
      <c r="A150" s="434" t="s">
        <v>381</v>
      </c>
      <c r="B150" s="434"/>
      <c r="C150" s="195" t="s">
        <v>388</v>
      </c>
      <c r="D150" s="196">
        <v>44</v>
      </c>
      <c r="E150" s="196">
        <v>32</v>
      </c>
      <c r="F150" s="197" t="s">
        <v>80</v>
      </c>
      <c r="G150" s="196">
        <v>12</v>
      </c>
    </row>
    <row r="151" spans="1:8" ht="26.25" customHeight="1">
      <c r="A151" s="434" t="s">
        <v>381</v>
      </c>
      <c r="B151" s="434"/>
      <c r="C151" s="204" t="s">
        <v>389</v>
      </c>
      <c r="D151" s="205">
        <v>314</v>
      </c>
      <c r="E151" s="205">
        <v>246</v>
      </c>
      <c r="F151" s="205">
        <v>3</v>
      </c>
      <c r="G151" s="205">
        <v>68</v>
      </c>
    </row>
    <row r="152" spans="1:8" ht="26.25" customHeight="1">
      <c r="A152" s="436" t="s">
        <v>390</v>
      </c>
      <c r="B152" s="436"/>
      <c r="C152" s="185"/>
      <c r="D152" s="186">
        <v>1100</v>
      </c>
      <c r="E152" s="186">
        <v>805</v>
      </c>
      <c r="F152" s="186">
        <v>15</v>
      </c>
      <c r="G152" s="186">
        <v>295</v>
      </c>
      <c r="H152" s="178"/>
    </row>
    <row r="153" spans="1:8" ht="26.25" customHeight="1">
      <c r="A153" s="436" t="s">
        <v>390</v>
      </c>
      <c r="B153" s="436"/>
      <c r="C153" s="114" t="s">
        <v>391</v>
      </c>
      <c r="D153" s="183">
        <v>267</v>
      </c>
      <c r="E153" s="183">
        <v>194</v>
      </c>
      <c r="F153" s="183">
        <v>5</v>
      </c>
      <c r="G153" s="183">
        <v>73</v>
      </c>
    </row>
    <row r="154" spans="1:8" ht="26.25" customHeight="1">
      <c r="A154" s="436" t="s">
        <v>390</v>
      </c>
      <c r="B154" s="436"/>
      <c r="C154" s="198" t="s">
        <v>392</v>
      </c>
      <c r="D154" s="199">
        <v>16</v>
      </c>
      <c r="E154" s="199">
        <v>1</v>
      </c>
      <c r="F154" s="200" t="s">
        <v>80</v>
      </c>
      <c r="G154" s="199">
        <v>15</v>
      </c>
    </row>
    <row r="155" spans="1:8" ht="26.25" customHeight="1">
      <c r="A155" s="436" t="s">
        <v>390</v>
      </c>
      <c r="B155" s="436"/>
      <c r="C155" s="195" t="s">
        <v>393</v>
      </c>
      <c r="D155" s="196">
        <v>219</v>
      </c>
      <c r="E155" s="196">
        <v>194</v>
      </c>
      <c r="F155" s="196">
        <v>7</v>
      </c>
      <c r="G155" s="196">
        <v>25</v>
      </c>
    </row>
    <row r="156" spans="1:8" ht="26.25" customHeight="1">
      <c r="A156" s="436" t="s">
        <v>390</v>
      </c>
      <c r="B156" s="436"/>
      <c r="C156" s="198" t="s">
        <v>394</v>
      </c>
      <c r="D156" s="199">
        <v>9</v>
      </c>
      <c r="E156" s="199">
        <v>6</v>
      </c>
      <c r="F156" s="200" t="s">
        <v>80</v>
      </c>
      <c r="G156" s="199">
        <v>3</v>
      </c>
    </row>
    <row r="157" spans="1:8" ht="26.25" customHeight="1">
      <c r="A157" s="436" t="s">
        <v>390</v>
      </c>
      <c r="B157" s="436"/>
      <c r="C157" s="195" t="s">
        <v>395</v>
      </c>
      <c r="D157" s="196">
        <v>283</v>
      </c>
      <c r="E157" s="196">
        <v>185</v>
      </c>
      <c r="F157" s="197" t="s">
        <v>80</v>
      </c>
      <c r="G157" s="196">
        <v>98</v>
      </c>
    </row>
    <row r="158" spans="1:8" ht="26.25" customHeight="1">
      <c r="A158" s="436" t="s">
        <v>390</v>
      </c>
      <c r="B158" s="436"/>
      <c r="C158" s="198" t="s">
        <v>396</v>
      </c>
      <c r="D158" s="199">
        <v>306</v>
      </c>
      <c r="E158" s="199">
        <v>225</v>
      </c>
      <c r="F158" s="199">
        <v>3</v>
      </c>
      <c r="G158" s="199">
        <v>81</v>
      </c>
    </row>
    <row r="159" spans="1:8" ht="26.25" customHeight="1">
      <c r="A159" s="434" t="s">
        <v>397</v>
      </c>
      <c r="B159" s="434"/>
      <c r="C159" s="176"/>
      <c r="D159" s="177">
        <v>1198</v>
      </c>
      <c r="E159" s="177">
        <v>780</v>
      </c>
      <c r="F159" s="177">
        <v>9</v>
      </c>
      <c r="G159" s="177">
        <v>418</v>
      </c>
      <c r="H159" s="178"/>
    </row>
    <row r="160" spans="1:8" ht="26.25" customHeight="1">
      <c r="A160" s="434" t="s">
        <v>397</v>
      </c>
      <c r="B160" s="434"/>
      <c r="C160" s="71" t="s">
        <v>398</v>
      </c>
      <c r="D160" s="73">
        <v>288</v>
      </c>
      <c r="E160" s="73">
        <v>213</v>
      </c>
      <c r="F160" s="73">
        <v>5</v>
      </c>
      <c r="G160" s="73">
        <v>75</v>
      </c>
    </row>
    <row r="161" spans="1:8" ht="26.25" customHeight="1">
      <c r="A161" s="434" t="s">
        <v>397</v>
      </c>
      <c r="B161" s="434"/>
      <c r="C161" s="204" t="s">
        <v>399</v>
      </c>
      <c r="D161" s="205">
        <v>390</v>
      </c>
      <c r="E161" s="205">
        <v>273</v>
      </c>
      <c r="F161" s="205">
        <v>2</v>
      </c>
      <c r="G161" s="205">
        <v>117</v>
      </c>
    </row>
    <row r="162" spans="1:8" ht="26.25" customHeight="1">
      <c r="A162" s="434" t="s">
        <v>397</v>
      </c>
      <c r="B162" s="434"/>
      <c r="C162" s="195" t="s">
        <v>400</v>
      </c>
      <c r="D162" s="196">
        <v>19</v>
      </c>
      <c r="E162" s="196">
        <v>9</v>
      </c>
      <c r="F162" s="197" t="s">
        <v>80</v>
      </c>
      <c r="G162" s="196">
        <v>10</v>
      </c>
    </row>
    <row r="163" spans="1:8" ht="26.25" customHeight="1">
      <c r="A163" s="434" t="s">
        <v>397</v>
      </c>
      <c r="B163" s="434"/>
      <c r="C163" s="204" t="s">
        <v>401</v>
      </c>
      <c r="D163" s="205">
        <v>100</v>
      </c>
      <c r="E163" s="205">
        <v>45</v>
      </c>
      <c r="F163" s="206" t="s">
        <v>80</v>
      </c>
      <c r="G163" s="205">
        <v>55</v>
      </c>
    </row>
    <row r="164" spans="1:8" ht="26.25" customHeight="1">
      <c r="A164" s="434" t="s">
        <v>397</v>
      </c>
      <c r="B164" s="434"/>
      <c r="C164" s="195" t="s">
        <v>402</v>
      </c>
      <c r="D164" s="196">
        <v>185</v>
      </c>
      <c r="E164" s="196">
        <v>88</v>
      </c>
      <c r="F164" s="196">
        <v>1</v>
      </c>
      <c r="G164" s="196">
        <v>97</v>
      </c>
    </row>
    <row r="165" spans="1:8" ht="26.25" customHeight="1">
      <c r="A165" s="434" t="s">
        <v>397</v>
      </c>
      <c r="B165" s="434"/>
      <c r="C165" s="204" t="s">
        <v>403</v>
      </c>
      <c r="D165" s="205">
        <v>216</v>
      </c>
      <c r="E165" s="205">
        <v>152</v>
      </c>
      <c r="F165" s="205">
        <v>1</v>
      </c>
      <c r="G165" s="205">
        <v>64</v>
      </c>
    </row>
    <row r="166" spans="1:8" ht="26.25" customHeight="1">
      <c r="A166" s="436" t="s">
        <v>404</v>
      </c>
      <c r="B166" s="436"/>
      <c r="C166" s="185"/>
      <c r="D166" s="186">
        <v>1274</v>
      </c>
      <c r="E166" s="186">
        <v>845</v>
      </c>
      <c r="F166" s="186">
        <v>15</v>
      </c>
      <c r="G166" s="186">
        <v>429</v>
      </c>
      <c r="H166" s="178"/>
    </row>
    <row r="167" spans="1:8" ht="26.25" customHeight="1">
      <c r="A167" s="436" t="s">
        <v>404</v>
      </c>
      <c r="B167" s="436"/>
      <c r="C167" s="114" t="s">
        <v>405</v>
      </c>
      <c r="D167" s="183">
        <v>308</v>
      </c>
      <c r="E167" s="183">
        <v>205</v>
      </c>
      <c r="F167" s="183">
        <v>2</v>
      </c>
      <c r="G167" s="183">
        <v>103</v>
      </c>
    </row>
    <row r="168" spans="1:8" ht="26.25" customHeight="1">
      <c r="A168" s="436" t="s">
        <v>404</v>
      </c>
      <c r="B168" s="436"/>
      <c r="C168" s="198" t="s">
        <v>406</v>
      </c>
      <c r="D168" s="199">
        <v>227</v>
      </c>
      <c r="E168" s="199">
        <v>165</v>
      </c>
      <c r="F168" s="199">
        <v>4</v>
      </c>
      <c r="G168" s="199">
        <v>62</v>
      </c>
    </row>
    <row r="169" spans="1:8" ht="26.25" customHeight="1">
      <c r="A169" s="436" t="s">
        <v>404</v>
      </c>
      <c r="B169" s="436"/>
      <c r="C169" s="195" t="s">
        <v>407</v>
      </c>
      <c r="D169" s="196">
        <v>101</v>
      </c>
      <c r="E169" s="196">
        <v>63</v>
      </c>
      <c r="F169" s="196">
        <v>1</v>
      </c>
      <c r="G169" s="196">
        <v>38</v>
      </c>
    </row>
    <row r="170" spans="1:8" ht="26.25" customHeight="1">
      <c r="A170" s="436" t="s">
        <v>404</v>
      </c>
      <c r="B170" s="436"/>
      <c r="C170" s="198" t="s">
        <v>408</v>
      </c>
      <c r="D170" s="199">
        <v>251</v>
      </c>
      <c r="E170" s="199">
        <v>166</v>
      </c>
      <c r="F170" s="199">
        <v>2</v>
      </c>
      <c r="G170" s="199">
        <v>85</v>
      </c>
    </row>
    <row r="171" spans="1:8" ht="26.25" customHeight="1">
      <c r="A171" s="436" t="s">
        <v>404</v>
      </c>
      <c r="B171" s="436"/>
      <c r="C171" s="114" t="s">
        <v>409</v>
      </c>
      <c r="D171" s="183">
        <v>387</v>
      </c>
      <c r="E171" s="183">
        <v>246</v>
      </c>
      <c r="F171" s="183">
        <v>6</v>
      </c>
      <c r="G171" s="183">
        <v>141</v>
      </c>
      <c r="H171" s="178" t="s">
        <v>489</v>
      </c>
    </row>
    <row r="172" spans="1:8" ht="26.25" customHeight="1">
      <c r="A172" s="434" t="s">
        <v>410</v>
      </c>
      <c r="B172" s="434"/>
      <c r="C172" s="176"/>
      <c r="D172" s="177">
        <v>914</v>
      </c>
      <c r="E172" s="177">
        <v>663</v>
      </c>
      <c r="F172" s="177">
        <v>3</v>
      </c>
      <c r="G172" s="177">
        <v>251</v>
      </c>
      <c r="H172" s="178"/>
    </row>
    <row r="173" spans="1:8" ht="26.25" customHeight="1">
      <c r="A173" s="434" t="s">
        <v>410</v>
      </c>
      <c r="B173" s="434"/>
      <c r="C173" s="114" t="s">
        <v>410</v>
      </c>
      <c r="D173" s="183">
        <v>306</v>
      </c>
      <c r="E173" s="183">
        <v>216</v>
      </c>
      <c r="F173" s="183">
        <v>1</v>
      </c>
      <c r="G173" s="183">
        <v>90</v>
      </c>
    </row>
    <row r="174" spans="1:8" ht="26.25" customHeight="1">
      <c r="A174" s="434" t="s">
        <v>410</v>
      </c>
      <c r="B174" s="434"/>
      <c r="C174" s="216" t="s">
        <v>411</v>
      </c>
      <c r="D174" s="217">
        <v>314</v>
      </c>
      <c r="E174" s="217">
        <v>226</v>
      </c>
      <c r="F174" s="217">
        <v>1</v>
      </c>
      <c r="G174" s="217">
        <v>88</v>
      </c>
    </row>
    <row r="175" spans="1:8" ht="26.25" customHeight="1">
      <c r="A175" s="434" t="s">
        <v>410</v>
      </c>
      <c r="B175" s="434"/>
      <c r="C175" s="114" t="s">
        <v>412</v>
      </c>
      <c r="D175" s="183">
        <v>294</v>
      </c>
      <c r="E175" s="183">
        <v>221</v>
      </c>
      <c r="F175" s="183">
        <v>1</v>
      </c>
      <c r="G175" s="183">
        <v>73</v>
      </c>
    </row>
    <row r="176" spans="1:8" ht="26.25" customHeight="1">
      <c r="A176" s="436" t="s">
        <v>413</v>
      </c>
      <c r="B176" s="436"/>
      <c r="C176" s="185"/>
      <c r="D176" s="186">
        <v>820</v>
      </c>
      <c r="E176" s="186">
        <v>479</v>
      </c>
      <c r="F176" s="186">
        <v>4</v>
      </c>
      <c r="G176" s="186">
        <v>341</v>
      </c>
      <c r="H176" s="178"/>
    </row>
    <row r="177" spans="1:8" ht="26.25" customHeight="1">
      <c r="A177" s="436" t="s">
        <v>413</v>
      </c>
      <c r="B177" s="436"/>
      <c r="C177" s="114" t="s">
        <v>413</v>
      </c>
      <c r="D177" s="183">
        <v>281</v>
      </c>
      <c r="E177" s="183">
        <v>156</v>
      </c>
      <c r="F177" s="184" t="s">
        <v>80</v>
      </c>
      <c r="G177" s="183">
        <v>125</v>
      </c>
    </row>
    <row r="178" spans="1:8" ht="26.25" customHeight="1">
      <c r="A178" s="436" t="s">
        <v>413</v>
      </c>
      <c r="B178" s="436"/>
      <c r="C178" s="198" t="s">
        <v>414</v>
      </c>
      <c r="D178" s="199">
        <v>249</v>
      </c>
      <c r="E178" s="199">
        <v>158</v>
      </c>
      <c r="F178" s="199">
        <v>2</v>
      </c>
      <c r="G178" s="199">
        <v>91</v>
      </c>
    </row>
    <row r="179" spans="1:8" ht="26.25" customHeight="1">
      <c r="A179" s="436" t="s">
        <v>413</v>
      </c>
      <c r="B179" s="436"/>
      <c r="C179" s="114" t="s">
        <v>415</v>
      </c>
      <c r="D179" s="183">
        <v>290</v>
      </c>
      <c r="E179" s="183">
        <v>165</v>
      </c>
      <c r="F179" s="183">
        <v>2</v>
      </c>
      <c r="G179" s="183">
        <v>125</v>
      </c>
    </row>
    <row r="180" spans="1:8" ht="26.25" customHeight="1">
      <c r="A180" s="434" t="s">
        <v>416</v>
      </c>
      <c r="B180" s="434"/>
      <c r="C180" s="176"/>
      <c r="D180" s="177">
        <v>1153</v>
      </c>
      <c r="E180" s="177">
        <v>587</v>
      </c>
      <c r="F180" s="177">
        <v>1</v>
      </c>
      <c r="G180" s="177">
        <v>566</v>
      </c>
      <c r="H180" s="178"/>
    </row>
    <row r="181" spans="1:8" ht="26.25" customHeight="1">
      <c r="A181" s="434" t="s">
        <v>416</v>
      </c>
      <c r="B181" s="434"/>
      <c r="C181" s="114" t="s">
        <v>416</v>
      </c>
      <c r="D181" s="183">
        <v>237</v>
      </c>
      <c r="E181" s="183">
        <v>111</v>
      </c>
      <c r="F181" s="184" t="s">
        <v>80</v>
      </c>
      <c r="G181" s="183">
        <v>126</v>
      </c>
    </row>
    <row r="182" spans="1:8" ht="26.25" customHeight="1">
      <c r="A182" s="434" t="s">
        <v>416</v>
      </c>
      <c r="B182" s="434"/>
      <c r="C182" s="216" t="s">
        <v>417</v>
      </c>
      <c r="D182" s="217">
        <v>376</v>
      </c>
      <c r="E182" s="217">
        <v>246</v>
      </c>
      <c r="F182" s="218" t="s">
        <v>80</v>
      </c>
      <c r="G182" s="217">
        <v>130</v>
      </c>
    </row>
    <row r="183" spans="1:8" ht="26.25" customHeight="1">
      <c r="A183" s="434" t="s">
        <v>416</v>
      </c>
      <c r="B183" s="434"/>
      <c r="C183" s="195" t="s">
        <v>418</v>
      </c>
      <c r="D183" s="196">
        <v>315</v>
      </c>
      <c r="E183" s="196">
        <v>116</v>
      </c>
      <c r="F183" s="196">
        <v>1</v>
      </c>
      <c r="G183" s="196">
        <v>199</v>
      </c>
    </row>
    <row r="184" spans="1:8" ht="26.25" customHeight="1">
      <c r="A184" s="434" t="s">
        <v>416</v>
      </c>
      <c r="B184" s="434"/>
      <c r="C184" s="216" t="s">
        <v>419</v>
      </c>
      <c r="D184" s="217">
        <v>225</v>
      </c>
      <c r="E184" s="217">
        <v>114</v>
      </c>
      <c r="F184" s="218" t="s">
        <v>80</v>
      </c>
      <c r="G184" s="217">
        <v>111</v>
      </c>
    </row>
    <row r="185" spans="1:8" ht="26.25" customHeight="1">
      <c r="A185" s="436" t="s">
        <v>420</v>
      </c>
      <c r="B185" s="436"/>
      <c r="C185" s="185"/>
      <c r="D185" s="186">
        <v>581</v>
      </c>
      <c r="E185" s="186">
        <v>348</v>
      </c>
      <c r="F185" s="186">
        <v>1</v>
      </c>
      <c r="G185" s="186">
        <v>233</v>
      </c>
      <c r="H185" s="178"/>
    </row>
    <row r="186" spans="1:8" ht="26.25" customHeight="1">
      <c r="A186" s="436" t="s">
        <v>420</v>
      </c>
      <c r="B186" s="436"/>
      <c r="C186" s="114" t="s">
        <v>421</v>
      </c>
      <c r="D186" s="183">
        <v>337</v>
      </c>
      <c r="E186" s="183">
        <v>206</v>
      </c>
      <c r="F186" s="183">
        <v>1</v>
      </c>
      <c r="G186" s="183">
        <v>131</v>
      </c>
    </row>
    <row r="187" spans="1:8" ht="26.25" customHeight="1">
      <c r="A187" s="436" t="s">
        <v>420</v>
      </c>
      <c r="B187" s="436"/>
      <c r="C187" s="198" t="s">
        <v>422</v>
      </c>
      <c r="D187" s="199">
        <v>244</v>
      </c>
      <c r="E187" s="199">
        <v>142</v>
      </c>
      <c r="F187" s="200" t="s">
        <v>80</v>
      </c>
      <c r="G187" s="199">
        <v>102</v>
      </c>
    </row>
    <row r="188" spans="1:8" ht="26.25" customHeight="1">
      <c r="A188" s="434" t="s">
        <v>423</v>
      </c>
      <c r="B188" s="434"/>
      <c r="C188" s="176"/>
      <c r="D188" s="177">
        <v>823</v>
      </c>
      <c r="E188" s="177">
        <v>651</v>
      </c>
      <c r="F188" s="177">
        <v>6</v>
      </c>
      <c r="G188" s="177">
        <v>172</v>
      </c>
      <c r="H188" s="178"/>
    </row>
    <row r="189" spans="1:8" ht="26.25" customHeight="1">
      <c r="A189" s="434" t="s">
        <v>423</v>
      </c>
      <c r="B189" s="434"/>
      <c r="C189" s="114" t="s">
        <v>424</v>
      </c>
      <c r="D189" s="183">
        <v>248</v>
      </c>
      <c r="E189" s="183">
        <v>187</v>
      </c>
      <c r="F189" s="183">
        <v>1</v>
      </c>
      <c r="G189" s="183">
        <v>61</v>
      </c>
    </row>
    <row r="190" spans="1:8" ht="26.25" customHeight="1">
      <c r="A190" s="434" t="s">
        <v>423</v>
      </c>
      <c r="B190" s="434"/>
      <c r="C190" s="216" t="s">
        <v>425</v>
      </c>
      <c r="D190" s="217">
        <v>263</v>
      </c>
      <c r="E190" s="217">
        <v>216</v>
      </c>
      <c r="F190" s="217">
        <v>1</v>
      </c>
      <c r="G190" s="217">
        <v>47</v>
      </c>
    </row>
    <row r="191" spans="1:8" ht="26.25" customHeight="1">
      <c r="A191" s="434" t="s">
        <v>423</v>
      </c>
      <c r="B191" s="434"/>
      <c r="C191" s="114" t="s">
        <v>426</v>
      </c>
      <c r="D191" s="183">
        <v>312</v>
      </c>
      <c r="E191" s="183">
        <v>248</v>
      </c>
      <c r="F191" s="183">
        <v>4</v>
      </c>
      <c r="G191" s="183">
        <v>64</v>
      </c>
    </row>
    <row r="192" spans="1:8" ht="26.25" customHeight="1">
      <c r="A192" s="436" t="s">
        <v>427</v>
      </c>
      <c r="B192" s="436"/>
      <c r="C192" s="185"/>
      <c r="D192" s="186">
        <v>922</v>
      </c>
      <c r="E192" s="186">
        <v>652</v>
      </c>
      <c r="F192" s="186">
        <v>5</v>
      </c>
      <c r="G192" s="186">
        <v>270</v>
      </c>
      <c r="H192" s="178"/>
    </row>
    <row r="193" spans="1:8" ht="26.25" customHeight="1">
      <c r="A193" s="436" t="s">
        <v>427</v>
      </c>
      <c r="B193" s="436"/>
      <c r="C193" s="114" t="s">
        <v>427</v>
      </c>
      <c r="D193" s="183">
        <v>235</v>
      </c>
      <c r="E193" s="183">
        <v>165</v>
      </c>
      <c r="F193" s="183">
        <v>1</v>
      </c>
      <c r="G193" s="183">
        <v>70</v>
      </c>
    </row>
    <row r="194" spans="1:8" ht="26.25" customHeight="1">
      <c r="A194" s="436" t="s">
        <v>427</v>
      </c>
      <c r="B194" s="436"/>
      <c r="C194" s="198" t="s">
        <v>428</v>
      </c>
      <c r="D194" s="199">
        <v>346</v>
      </c>
      <c r="E194" s="199">
        <v>258</v>
      </c>
      <c r="F194" s="199">
        <v>2</v>
      </c>
      <c r="G194" s="199">
        <v>88</v>
      </c>
    </row>
    <row r="195" spans="1:8" ht="26.25" customHeight="1">
      <c r="A195" s="436" t="s">
        <v>427</v>
      </c>
      <c r="B195" s="436"/>
      <c r="C195" s="114" t="s">
        <v>429</v>
      </c>
      <c r="D195" s="183">
        <v>341</v>
      </c>
      <c r="E195" s="183">
        <v>229</v>
      </c>
      <c r="F195" s="183">
        <v>2</v>
      </c>
      <c r="G195" s="183">
        <v>112</v>
      </c>
    </row>
    <row r="196" spans="1:8" ht="26.25" customHeight="1">
      <c r="A196" s="434" t="s">
        <v>430</v>
      </c>
      <c r="B196" s="434"/>
      <c r="C196" s="176"/>
      <c r="D196" s="177">
        <v>434</v>
      </c>
      <c r="E196" s="177">
        <v>251</v>
      </c>
      <c r="F196" s="219" t="s">
        <v>80</v>
      </c>
      <c r="G196" s="177">
        <v>183</v>
      </c>
    </row>
    <row r="197" spans="1:8" ht="26.25" customHeight="1">
      <c r="A197" s="436" t="s">
        <v>431</v>
      </c>
      <c r="B197" s="436"/>
      <c r="C197" s="185"/>
      <c r="D197" s="186">
        <v>735</v>
      </c>
      <c r="E197" s="186">
        <v>470</v>
      </c>
      <c r="F197" s="186">
        <v>7</v>
      </c>
      <c r="G197" s="186">
        <v>265</v>
      </c>
    </row>
    <row r="198" spans="1:8" ht="26.25" customHeight="1">
      <c r="A198" s="436" t="s">
        <v>431</v>
      </c>
      <c r="B198" s="436"/>
      <c r="C198" s="114" t="s">
        <v>432</v>
      </c>
      <c r="D198" s="183">
        <v>207</v>
      </c>
      <c r="E198" s="183">
        <v>117</v>
      </c>
      <c r="F198" s="183">
        <v>1</v>
      </c>
      <c r="G198" s="183">
        <v>90</v>
      </c>
      <c r="H198" s="178" t="s">
        <v>489</v>
      </c>
    </row>
    <row r="199" spans="1:8" ht="26.25" customHeight="1">
      <c r="A199" s="436" t="s">
        <v>431</v>
      </c>
      <c r="B199" s="436"/>
      <c r="C199" s="198" t="s">
        <v>433</v>
      </c>
      <c r="D199" s="199">
        <v>227</v>
      </c>
      <c r="E199" s="199">
        <v>132</v>
      </c>
      <c r="F199" s="199">
        <v>1</v>
      </c>
      <c r="G199" s="199">
        <v>95</v>
      </c>
    </row>
    <row r="200" spans="1:8" ht="26.25" customHeight="1">
      <c r="A200" s="436" t="s">
        <v>431</v>
      </c>
      <c r="B200" s="436"/>
      <c r="C200" s="114" t="s">
        <v>290</v>
      </c>
      <c r="D200" s="183">
        <v>301</v>
      </c>
      <c r="E200" s="183">
        <v>221</v>
      </c>
      <c r="F200" s="183">
        <v>5</v>
      </c>
      <c r="G200" s="183">
        <v>80</v>
      </c>
    </row>
    <row r="201" spans="1:8" ht="26.25" customHeight="1">
      <c r="A201" s="434" t="s">
        <v>434</v>
      </c>
      <c r="B201" s="434"/>
      <c r="C201" s="176"/>
      <c r="D201" s="177">
        <v>1006</v>
      </c>
      <c r="E201" s="177">
        <v>703</v>
      </c>
      <c r="F201" s="177">
        <v>5</v>
      </c>
      <c r="G201" s="177">
        <v>303</v>
      </c>
    </row>
    <row r="202" spans="1:8" ht="26.25" customHeight="1">
      <c r="A202" s="434" t="s">
        <v>434</v>
      </c>
      <c r="B202" s="434"/>
      <c r="C202" s="71" t="s">
        <v>435</v>
      </c>
      <c r="D202" s="73">
        <v>594</v>
      </c>
      <c r="E202" s="73">
        <v>439</v>
      </c>
      <c r="F202" s="73">
        <v>3</v>
      </c>
      <c r="G202" s="73">
        <v>155</v>
      </c>
    </row>
    <row r="203" spans="1:8" ht="26.25" customHeight="1">
      <c r="A203" s="434" t="s">
        <v>434</v>
      </c>
      <c r="B203" s="434"/>
      <c r="C203" s="207" t="s">
        <v>436</v>
      </c>
      <c r="D203" s="208">
        <v>320</v>
      </c>
      <c r="E203" s="208">
        <v>203</v>
      </c>
      <c r="F203" s="208">
        <v>2</v>
      </c>
      <c r="G203" s="208">
        <v>117</v>
      </c>
    </row>
    <row r="204" spans="1:8" ht="26.25" customHeight="1">
      <c r="A204" s="434" t="s">
        <v>434</v>
      </c>
      <c r="B204" s="434"/>
      <c r="C204" s="71" t="s">
        <v>437</v>
      </c>
      <c r="D204" s="73">
        <v>92</v>
      </c>
      <c r="E204" s="73">
        <v>61</v>
      </c>
      <c r="F204" s="90" t="s">
        <v>80</v>
      </c>
      <c r="G204" s="73">
        <v>31</v>
      </c>
    </row>
    <row r="205" spans="1:8" ht="26.25" customHeight="1">
      <c r="A205" s="436" t="s">
        <v>438</v>
      </c>
      <c r="B205" s="436"/>
      <c r="C205" s="185"/>
      <c r="D205" s="186">
        <v>1269</v>
      </c>
      <c r="E205" s="186">
        <v>951</v>
      </c>
      <c r="F205" s="186">
        <v>8</v>
      </c>
      <c r="G205" s="186">
        <v>318</v>
      </c>
    </row>
    <row r="206" spans="1:8" ht="26.25" customHeight="1">
      <c r="A206" s="436" t="s">
        <v>438</v>
      </c>
      <c r="B206" s="436"/>
      <c r="C206" s="114" t="s">
        <v>439</v>
      </c>
      <c r="D206" s="183">
        <v>813</v>
      </c>
      <c r="E206" s="183">
        <v>628</v>
      </c>
      <c r="F206" s="183">
        <v>6</v>
      </c>
      <c r="G206" s="183">
        <v>185</v>
      </c>
    </row>
    <row r="207" spans="1:8" ht="26.25" customHeight="1">
      <c r="A207" s="436" t="s">
        <v>438</v>
      </c>
      <c r="B207" s="436"/>
      <c r="C207" s="198" t="s">
        <v>440</v>
      </c>
      <c r="D207" s="199">
        <v>263</v>
      </c>
      <c r="E207" s="199">
        <v>189</v>
      </c>
      <c r="F207" s="199">
        <v>1</v>
      </c>
      <c r="G207" s="199">
        <v>74</v>
      </c>
    </row>
    <row r="208" spans="1:8" ht="26.25" customHeight="1">
      <c r="A208" s="436" t="s">
        <v>438</v>
      </c>
      <c r="B208" s="436"/>
      <c r="C208" s="195" t="s">
        <v>441</v>
      </c>
      <c r="D208" s="196">
        <v>188</v>
      </c>
      <c r="E208" s="196">
        <v>130</v>
      </c>
      <c r="F208" s="196">
        <v>1</v>
      </c>
      <c r="G208" s="196">
        <v>58</v>
      </c>
    </row>
    <row r="209" spans="1:8" ht="26.25" customHeight="1">
      <c r="A209" s="436" t="s">
        <v>438</v>
      </c>
      <c r="B209" s="436"/>
      <c r="C209" s="198" t="s">
        <v>442</v>
      </c>
      <c r="D209" s="199">
        <v>5</v>
      </c>
      <c r="E209" s="199">
        <v>4</v>
      </c>
      <c r="F209" s="200" t="s">
        <v>80</v>
      </c>
      <c r="G209" s="199">
        <v>1</v>
      </c>
    </row>
    <row r="210" spans="1:8" ht="26.25" customHeight="1">
      <c r="A210" s="434" t="s">
        <v>443</v>
      </c>
      <c r="B210" s="434"/>
      <c r="C210" s="176"/>
      <c r="D210" s="177">
        <v>1274</v>
      </c>
      <c r="E210" s="177">
        <v>783</v>
      </c>
      <c r="F210" s="177">
        <v>4</v>
      </c>
      <c r="G210" s="177">
        <v>491</v>
      </c>
    </row>
    <row r="211" spans="1:8" ht="26.25" customHeight="1">
      <c r="A211" s="434" t="s">
        <v>443</v>
      </c>
      <c r="B211" s="434"/>
      <c r="C211" s="114" t="s">
        <v>444</v>
      </c>
      <c r="D211" s="183">
        <v>302</v>
      </c>
      <c r="E211" s="183">
        <v>165</v>
      </c>
      <c r="F211" s="183">
        <v>1</v>
      </c>
      <c r="G211" s="183">
        <v>137</v>
      </c>
    </row>
    <row r="212" spans="1:8" ht="26.25" customHeight="1">
      <c r="A212" s="434" t="s">
        <v>443</v>
      </c>
      <c r="B212" s="434"/>
      <c r="C212" s="216" t="s">
        <v>445</v>
      </c>
      <c r="D212" s="217">
        <v>169</v>
      </c>
      <c r="E212" s="217">
        <v>91</v>
      </c>
      <c r="F212" s="217">
        <v>1</v>
      </c>
      <c r="G212" s="217">
        <v>78</v>
      </c>
    </row>
    <row r="213" spans="1:8" ht="26.25" customHeight="1">
      <c r="A213" s="434" t="s">
        <v>443</v>
      </c>
      <c r="B213" s="434"/>
      <c r="C213" s="195" t="s">
        <v>360</v>
      </c>
      <c r="D213" s="196">
        <v>168</v>
      </c>
      <c r="E213" s="196">
        <v>93</v>
      </c>
      <c r="F213" s="196">
        <v>1</v>
      </c>
      <c r="G213" s="196">
        <v>75</v>
      </c>
    </row>
    <row r="214" spans="1:8" ht="26.25" customHeight="1">
      <c r="A214" s="434" t="s">
        <v>443</v>
      </c>
      <c r="B214" s="434"/>
      <c r="C214" s="216" t="s">
        <v>446</v>
      </c>
      <c r="D214" s="217">
        <v>173</v>
      </c>
      <c r="E214" s="217">
        <v>119</v>
      </c>
      <c r="F214" s="218" t="s">
        <v>80</v>
      </c>
      <c r="G214" s="217">
        <v>54</v>
      </c>
    </row>
    <row r="215" spans="1:8" ht="26.25" customHeight="1">
      <c r="A215" s="434" t="s">
        <v>443</v>
      </c>
      <c r="B215" s="434"/>
      <c r="C215" s="195" t="s">
        <v>447</v>
      </c>
      <c r="D215" s="196">
        <v>399</v>
      </c>
      <c r="E215" s="196">
        <v>277</v>
      </c>
      <c r="F215" s="196">
        <v>1</v>
      </c>
      <c r="G215" s="196">
        <v>122</v>
      </c>
    </row>
    <row r="216" spans="1:8" ht="26.25" customHeight="1">
      <c r="A216" s="435" t="s">
        <v>443</v>
      </c>
      <c r="B216" s="435"/>
      <c r="C216" s="220" t="s">
        <v>448</v>
      </c>
      <c r="D216" s="221">
        <v>63</v>
      </c>
      <c r="E216" s="221">
        <v>38</v>
      </c>
      <c r="F216" s="222" t="s">
        <v>80</v>
      </c>
      <c r="G216" s="221">
        <v>25</v>
      </c>
      <c r="H216" s="178" t="s">
        <v>489</v>
      </c>
    </row>
  </sheetData>
  <mergeCells count="213">
    <mergeCell ref="A18:B18"/>
    <mergeCell ref="A19:B19"/>
    <mergeCell ref="A20:B20"/>
    <mergeCell ref="A21:B21"/>
    <mergeCell ref="D5:D9"/>
    <mergeCell ref="E5:E9"/>
    <mergeCell ref="G5:G9"/>
    <mergeCell ref="F6:F9"/>
    <mergeCell ref="A10:C10"/>
    <mergeCell ref="A5:B9"/>
    <mergeCell ref="C5:C9"/>
    <mergeCell ref="A11:B11"/>
    <mergeCell ref="A12:B12"/>
    <mergeCell ref="A13:B13"/>
    <mergeCell ref="A14:B14"/>
    <mergeCell ref="A15:B15"/>
    <mergeCell ref="A16:B16"/>
    <mergeCell ref="A17:B17"/>
    <mergeCell ref="A33:B33"/>
    <mergeCell ref="A34:B34"/>
    <mergeCell ref="A35:B35"/>
    <mergeCell ref="A36:B36"/>
    <mergeCell ref="A37:B37"/>
    <mergeCell ref="A38:B38"/>
    <mergeCell ref="A22:B22"/>
    <mergeCell ref="A23:B23"/>
    <mergeCell ref="A24:B24"/>
    <mergeCell ref="A25:B25"/>
    <mergeCell ref="A26:B26"/>
    <mergeCell ref="A27:B27"/>
    <mergeCell ref="A29:B29"/>
    <mergeCell ref="A30:B30"/>
    <mergeCell ref="A31:B31"/>
    <mergeCell ref="A32:B32"/>
    <mergeCell ref="A28:B28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B102"/>
    <mergeCell ref="A103:B103"/>
    <mergeCell ref="A104:B104"/>
    <mergeCell ref="A117:B117"/>
    <mergeCell ref="A118:B118"/>
    <mergeCell ref="A119:B119"/>
    <mergeCell ref="A120:B120"/>
    <mergeCell ref="A121:B121"/>
    <mergeCell ref="A122:B122"/>
    <mergeCell ref="A111:B111"/>
    <mergeCell ref="A112:B112"/>
    <mergeCell ref="A113:B113"/>
    <mergeCell ref="A114:B114"/>
    <mergeCell ref="A115:B115"/>
    <mergeCell ref="A116:B116"/>
    <mergeCell ref="A129:B129"/>
    <mergeCell ref="A130:B130"/>
    <mergeCell ref="A131:B131"/>
    <mergeCell ref="A132:B132"/>
    <mergeCell ref="A133:B133"/>
    <mergeCell ref="A134:B134"/>
    <mergeCell ref="A123:B123"/>
    <mergeCell ref="A124:B124"/>
    <mergeCell ref="A125:B125"/>
    <mergeCell ref="A126:B126"/>
    <mergeCell ref="A127:B127"/>
    <mergeCell ref="A128:B128"/>
    <mergeCell ref="A141:B141"/>
    <mergeCell ref="A142:B142"/>
    <mergeCell ref="A143:B143"/>
    <mergeCell ref="A144:B144"/>
    <mergeCell ref="A145:B145"/>
    <mergeCell ref="A146:B146"/>
    <mergeCell ref="A135:B135"/>
    <mergeCell ref="A136:B136"/>
    <mergeCell ref="A137:B137"/>
    <mergeCell ref="A138:B138"/>
    <mergeCell ref="A139:B139"/>
    <mergeCell ref="A140:B140"/>
    <mergeCell ref="A153:B153"/>
    <mergeCell ref="A154:B154"/>
    <mergeCell ref="A155:B155"/>
    <mergeCell ref="A156:B156"/>
    <mergeCell ref="A157:B157"/>
    <mergeCell ref="A158:B158"/>
    <mergeCell ref="A147:B147"/>
    <mergeCell ref="A148:B148"/>
    <mergeCell ref="A149:B149"/>
    <mergeCell ref="A150:B150"/>
    <mergeCell ref="A151:B151"/>
    <mergeCell ref="A152:B152"/>
    <mergeCell ref="A165:B165"/>
    <mergeCell ref="A166:B166"/>
    <mergeCell ref="A167:B167"/>
    <mergeCell ref="A168:B168"/>
    <mergeCell ref="A169:B169"/>
    <mergeCell ref="A170:B170"/>
    <mergeCell ref="A159:B159"/>
    <mergeCell ref="A160:B160"/>
    <mergeCell ref="A161:B161"/>
    <mergeCell ref="A162:B162"/>
    <mergeCell ref="A163:B163"/>
    <mergeCell ref="A164:B164"/>
    <mergeCell ref="A177:B177"/>
    <mergeCell ref="A178:B178"/>
    <mergeCell ref="A179:B179"/>
    <mergeCell ref="A180:B180"/>
    <mergeCell ref="A181:B181"/>
    <mergeCell ref="A182:B182"/>
    <mergeCell ref="A171:B171"/>
    <mergeCell ref="A172:B172"/>
    <mergeCell ref="A173:B173"/>
    <mergeCell ref="A174:B174"/>
    <mergeCell ref="A175:B175"/>
    <mergeCell ref="A176:B176"/>
    <mergeCell ref="A189:B189"/>
    <mergeCell ref="A190:B190"/>
    <mergeCell ref="A191:B191"/>
    <mergeCell ref="A192:B192"/>
    <mergeCell ref="A193:B193"/>
    <mergeCell ref="A194:B194"/>
    <mergeCell ref="A183:B183"/>
    <mergeCell ref="A184:B184"/>
    <mergeCell ref="A185:B185"/>
    <mergeCell ref="A186:B186"/>
    <mergeCell ref="A187:B187"/>
    <mergeCell ref="A188:B188"/>
    <mergeCell ref="A201:B201"/>
    <mergeCell ref="A202:B202"/>
    <mergeCell ref="A203:B203"/>
    <mergeCell ref="A204:B204"/>
    <mergeCell ref="A205:B205"/>
    <mergeCell ref="A206:B206"/>
    <mergeCell ref="A195:B195"/>
    <mergeCell ref="A196:B196"/>
    <mergeCell ref="A197:B197"/>
    <mergeCell ref="A198:B198"/>
    <mergeCell ref="A199:B199"/>
    <mergeCell ref="A200:B200"/>
    <mergeCell ref="A213:B213"/>
    <mergeCell ref="A214:B214"/>
    <mergeCell ref="A215:B215"/>
    <mergeCell ref="A216:B216"/>
    <mergeCell ref="A207:B207"/>
    <mergeCell ref="A208:B208"/>
    <mergeCell ref="A209:B209"/>
    <mergeCell ref="A210:B210"/>
    <mergeCell ref="A211:B211"/>
    <mergeCell ref="A212:B212"/>
  </mergeCells>
  <phoneticPr fontId="5"/>
  <hyperlinks>
    <hyperlink ref="A4" location="目次!A1" display="目次に戻る" xr:uid="{6D8770FB-4FD8-453A-97E9-0A29BD12D786}"/>
    <hyperlink ref="H63" location="'4(1)'!H10" display="'4(1)'!H10" xr:uid="{ADD4D79B-349E-4A05-8775-A04CC1BFDAFF}"/>
    <hyperlink ref="H90" location="'4(1)'!H10" display="'4(1)'!H10" xr:uid="{0DBCBA24-8363-4AEB-B058-5ABBF518D5F9}"/>
    <hyperlink ref="H117" location="'4(1)'!H10" display="'4(1)'!H10" xr:uid="{DD2E5A49-5545-4FC3-B742-2572174D9B03}"/>
    <hyperlink ref="H144" location="'4(1)'!H10" display="'4(1)'!H10" xr:uid="{9D5B179B-14B3-4166-BF8E-FBAEE839704B}"/>
    <hyperlink ref="H171" location="'4(1)'!H10" display="'4(1)'!H10" xr:uid="{110E3B15-6EB1-443C-898C-CF029780F986}"/>
    <hyperlink ref="H198" location="'4(1)'!H10" display="'4(1)'!H10" xr:uid="{418BCF4C-5C5A-4AA6-8CBA-A8CE7C25B36E}"/>
    <hyperlink ref="H216" location="'4(1)'!H10" display="'4(1)'!H10" xr:uid="{79AE70BF-70C0-4CA7-A1A7-333CEDE9C414}"/>
    <hyperlink ref="H36" location="'4(1)'!H10" display="'4(1)'!H10" xr:uid="{947B9700-3FED-43B9-AC3A-FA0C81A66528}"/>
  </hyperlinks>
  <pageMargins left="0.70866141732283472" right="0.70866141732283472" top="1.1811023622047245" bottom="0.23622047244094491" header="0.39370078740157483" footer="0.19685039370078741"/>
  <pageSetup paperSize="9" firstPageNumber="48" orientation="portrait" useFirstPageNumber="1" r:id="rId1"/>
  <headerFooter alignWithMargins="0">
    <oddHeader>&amp;L&amp;"Yu Gothic UI,太字"&amp;12 ４　総農家等
　(1)　総農家数&amp;R
&amp;"Yu Gothic UI,標準"&amp;10単位：戸</oddHeader>
    <oddFooter>&amp;C&amp;"Yu Gothic UI,標準"－&amp;P－</oddFooter>
  </headerFooter>
  <rowBreaks count="1" manualBreakCount="1">
    <brk id="3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2"/>
  <sheetViews>
    <sheetView view="pageBreakPreview" zoomScaleNormal="100" zoomScaleSheetLayoutView="100" workbookViewId="0"/>
  </sheetViews>
  <sheetFormatPr defaultColWidth="8" defaultRowHeight="13.5" customHeight="1"/>
  <cols>
    <col min="1" max="1" width="3.08984375" style="1" customWidth="1"/>
    <col min="2" max="2" width="9.90625" style="1" customWidth="1"/>
    <col min="3" max="4" width="7.6328125" style="3" customWidth="1"/>
    <col min="5" max="6" width="4.6328125" style="3" customWidth="1"/>
    <col min="7" max="8" width="7.6328125" style="3" customWidth="1"/>
    <col min="9" max="10" width="4.6328125" style="3" customWidth="1"/>
    <col min="11" max="12" width="7.6328125" style="4" customWidth="1"/>
    <col min="13" max="14" width="4.6328125" style="4" customWidth="1"/>
    <col min="15" max="16384" width="8" style="2"/>
  </cols>
  <sheetData>
    <row r="1" spans="1:14" ht="15" customHeight="1">
      <c r="A1" s="42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4" s="7" customFormat="1" ht="12.75" customHeight="1">
      <c r="A2" s="5" t="s">
        <v>26</v>
      </c>
      <c r="B2" s="5"/>
      <c r="C2" s="12"/>
      <c r="D2" s="12"/>
      <c r="E2" s="12"/>
      <c r="F2" s="12"/>
      <c r="G2" s="12"/>
      <c r="H2" s="12"/>
      <c r="I2" s="12"/>
      <c r="J2" s="12"/>
      <c r="K2" s="13"/>
      <c r="L2" s="13"/>
      <c r="M2" s="13"/>
      <c r="N2" s="13"/>
    </row>
    <row r="3" spans="1:14" s="7" customFormat="1" ht="12.75" customHeight="1">
      <c r="A3" s="5" t="s">
        <v>27</v>
      </c>
      <c r="B3" s="5"/>
      <c r="C3" s="5"/>
      <c r="D3" s="5"/>
      <c r="E3" s="5"/>
      <c r="F3" s="5"/>
      <c r="G3" s="5"/>
      <c r="H3" s="5"/>
      <c r="I3" s="5"/>
      <c r="J3" s="5"/>
      <c r="K3" s="6"/>
      <c r="L3" s="6"/>
      <c r="M3" s="6"/>
      <c r="N3" s="6"/>
    </row>
    <row r="4" spans="1:14" s="7" customFormat="1" ht="12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6"/>
      <c r="N4" s="6"/>
    </row>
    <row r="5" spans="1:14" s="10" customFormat="1" ht="12.75" customHeight="1" thickBot="1">
      <c r="A5" s="8"/>
      <c r="B5" s="8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9" t="s">
        <v>23</v>
      </c>
    </row>
    <row r="6" spans="1:14" s="11" customFormat="1" ht="11.25" customHeight="1" thickTop="1">
      <c r="A6" s="247" t="s">
        <v>37</v>
      </c>
      <c r="B6" s="247"/>
      <c r="C6" s="245" t="s">
        <v>82</v>
      </c>
      <c r="D6" s="17"/>
      <c r="E6" s="17"/>
      <c r="F6" s="17"/>
      <c r="G6" s="245" t="s">
        <v>83</v>
      </c>
      <c r="H6" s="17"/>
      <c r="I6" s="17"/>
      <c r="J6" s="17"/>
      <c r="K6" s="245" t="s">
        <v>84</v>
      </c>
      <c r="L6" s="17"/>
      <c r="M6" s="17"/>
      <c r="N6" s="17"/>
    </row>
    <row r="7" spans="1:14" s="11" customFormat="1" ht="11.25" customHeight="1">
      <c r="A7" s="248"/>
      <c r="B7" s="248"/>
      <c r="C7" s="246"/>
      <c r="D7" s="39"/>
      <c r="E7" s="39"/>
      <c r="F7" s="37"/>
      <c r="G7" s="246"/>
      <c r="H7" s="39"/>
      <c r="I7" s="39"/>
      <c r="J7" s="37"/>
      <c r="K7" s="246"/>
      <c r="L7" s="39"/>
      <c r="M7" s="39"/>
      <c r="N7" s="37"/>
    </row>
    <row r="8" spans="1:14" s="11" customFormat="1" ht="11.25" customHeight="1">
      <c r="A8" s="248"/>
      <c r="B8" s="248"/>
      <c r="C8" s="246"/>
      <c r="D8" s="233" t="s">
        <v>81</v>
      </c>
      <c r="E8" s="233" t="s">
        <v>67</v>
      </c>
      <c r="F8" s="235" t="s">
        <v>68</v>
      </c>
      <c r="G8" s="246"/>
      <c r="H8" s="233" t="s">
        <v>81</v>
      </c>
      <c r="I8" s="233" t="s">
        <v>67</v>
      </c>
      <c r="J8" s="235" t="s">
        <v>68</v>
      </c>
      <c r="K8" s="246"/>
      <c r="L8" s="233" t="s">
        <v>81</v>
      </c>
      <c r="M8" s="233" t="s">
        <v>67</v>
      </c>
      <c r="N8" s="235" t="s">
        <v>68</v>
      </c>
    </row>
    <row r="9" spans="1:14" s="11" customFormat="1" ht="11.25" customHeight="1">
      <c r="A9" s="248"/>
      <c r="B9" s="248"/>
      <c r="C9" s="246"/>
      <c r="D9" s="233"/>
      <c r="E9" s="233"/>
      <c r="F9" s="236"/>
      <c r="G9" s="246"/>
      <c r="H9" s="233"/>
      <c r="I9" s="233"/>
      <c r="J9" s="236"/>
      <c r="K9" s="246"/>
      <c r="L9" s="233"/>
      <c r="M9" s="233"/>
      <c r="N9" s="236"/>
    </row>
    <row r="10" spans="1:14" s="11" customFormat="1" ht="11.25" customHeight="1">
      <c r="A10" s="249"/>
      <c r="B10" s="249"/>
      <c r="C10" s="246"/>
      <c r="D10" s="234"/>
      <c r="E10" s="234"/>
      <c r="F10" s="237"/>
      <c r="G10" s="246"/>
      <c r="H10" s="234"/>
      <c r="I10" s="234"/>
      <c r="J10" s="237"/>
      <c r="K10" s="246"/>
      <c r="L10" s="234"/>
      <c r="M10" s="234"/>
      <c r="N10" s="237"/>
    </row>
    <row r="11" spans="1:14" s="11" customFormat="1" ht="26.25" customHeight="1">
      <c r="A11" s="240" t="s">
        <v>38</v>
      </c>
      <c r="B11" s="241"/>
      <c r="C11" s="20">
        <v>33078</v>
      </c>
      <c r="D11" s="18">
        <v>32213</v>
      </c>
      <c r="E11" s="18">
        <v>865</v>
      </c>
      <c r="F11" s="18">
        <v>618</v>
      </c>
      <c r="G11" s="18">
        <v>32726</v>
      </c>
      <c r="H11" s="18">
        <v>31976</v>
      </c>
      <c r="I11" s="18">
        <v>750</v>
      </c>
      <c r="J11" s="18">
        <v>557</v>
      </c>
      <c r="K11" s="18">
        <v>1015</v>
      </c>
      <c r="L11" s="18">
        <v>897</v>
      </c>
      <c r="M11" s="18">
        <v>118</v>
      </c>
      <c r="N11" s="18">
        <v>64</v>
      </c>
    </row>
    <row r="12" spans="1:14" s="11" customFormat="1" ht="26.25" customHeight="1">
      <c r="A12" s="242" t="s">
        <v>39</v>
      </c>
      <c r="B12" s="243"/>
      <c r="C12" s="21">
        <v>3349</v>
      </c>
      <c r="D12" s="19">
        <v>3262</v>
      </c>
      <c r="E12" s="19">
        <v>87</v>
      </c>
      <c r="F12" s="19">
        <v>69</v>
      </c>
      <c r="G12" s="19">
        <v>3332</v>
      </c>
      <c r="H12" s="19">
        <v>3248</v>
      </c>
      <c r="I12" s="19">
        <v>84</v>
      </c>
      <c r="J12" s="19">
        <v>66</v>
      </c>
      <c r="K12" s="19">
        <v>93</v>
      </c>
      <c r="L12" s="19">
        <v>89</v>
      </c>
      <c r="M12" s="19">
        <v>4</v>
      </c>
      <c r="N12" s="19">
        <v>4</v>
      </c>
    </row>
    <row r="13" spans="1:14" s="11" customFormat="1" ht="26.25" customHeight="1">
      <c r="A13" s="240" t="s">
        <v>40</v>
      </c>
      <c r="B13" s="241"/>
      <c r="C13" s="20">
        <v>726</v>
      </c>
      <c r="D13" s="18">
        <v>701</v>
      </c>
      <c r="E13" s="18">
        <v>25</v>
      </c>
      <c r="F13" s="18">
        <v>19</v>
      </c>
      <c r="G13" s="18">
        <v>720</v>
      </c>
      <c r="H13" s="18">
        <v>700</v>
      </c>
      <c r="I13" s="18">
        <v>20</v>
      </c>
      <c r="J13" s="18">
        <v>17</v>
      </c>
      <c r="K13" s="18">
        <v>9</v>
      </c>
      <c r="L13" s="18">
        <v>4</v>
      </c>
      <c r="M13" s="18">
        <v>5</v>
      </c>
      <c r="N13" s="18">
        <v>2</v>
      </c>
    </row>
    <row r="14" spans="1:14" s="11" customFormat="1" ht="26.25" customHeight="1">
      <c r="A14" s="242" t="s">
        <v>41</v>
      </c>
      <c r="B14" s="243"/>
      <c r="C14" s="21">
        <v>2999</v>
      </c>
      <c r="D14" s="19">
        <v>2920</v>
      </c>
      <c r="E14" s="19">
        <v>79</v>
      </c>
      <c r="F14" s="19">
        <v>50</v>
      </c>
      <c r="G14" s="19">
        <v>2992</v>
      </c>
      <c r="H14" s="19">
        <v>2917</v>
      </c>
      <c r="I14" s="19">
        <v>75</v>
      </c>
      <c r="J14" s="19">
        <v>48</v>
      </c>
      <c r="K14" s="19">
        <v>14</v>
      </c>
      <c r="L14" s="19">
        <v>10</v>
      </c>
      <c r="M14" s="19">
        <v>4</v>
      </c>
      <c r="N14" s="19">
        <v>2</v>
      </c>
    </row>
    <row r="15" spans="1:14" s="11" customFormat="1" ht="26.25" customHeight="1">
      <c r="A15" s="240" t="s">
        <v>42</v>
      </c>
      <c r="B15" s="241"/>
      <c r="C15" s="20">
        <v>1069</v>
      </c>
      <c r="D15" s="18">
        <v>1024</v>
      </c>
      <c r="E15" s="18">
        <v>45</v>
      </c>
      <c r="F15" s="18">
        <v>37</v>
      </c>
      <c r="G15" s="18">
        <v>1047</v>
      </c>
      <c r="H15" s="18">
        <v>1015</v>
      </c>
      <c r="I15" s="18">
        <v>32</v>
      </c>
      <c r="J15" s="18">
        <v>29</v>
      </c>
      <c r="K15" s="18">
        <v>37</v>
      </c>
      <c r="L15" s="18">
        <v>23</v>
      </c>
      <c r="M15" s="18">
        <v>14</v>
      </c>
      <c r="N15" s="18">
        <v>9</v>
      </c>
    </row>
    <row r="16" spans="1:14" s="11" customFormat="1" ht="26.25" customHeight="1">
      <c r="A16" s="242" t="s">
        <v>43</v>
      </c>
      <c r="B16" s="243"/>
      <c r="C16" s="21">
        <v>1964</v>
      </c>
      <c r="D16" s="19">
        <v>1889</v>
      </c>
      <c r="E16" s="19">
        <v>75</v>
      </c>
      <c r="F16" s="19">
        <v>50</v>
      </c>
      <c r="G16" s="19">
        <v>1900</v>
      </c>
      <c r="H16" s="19">
        <v>1844</v>
      </c>
      <c r="I16" s="19">
        <v>56</v>
      </c>
      <c r="J16" s="19">
        <v>43</v>
      </c>
      <c r="K16" s="19">
        <v>127</v>
      </c>
      <c r="L16" s="19">
        <v>108</v>
      </c>
      <c r="M16" s="19">
        <v>19</v>
      </c>
      <c r="N16" s="19">
        <v>7</v>
      </c>
    </row>
    <row r="17" spans="1:14" s="11" customFormat="1" ht="26.25" customHeight="1">
      <c r="A17" s="240" t="s">
        <v>44</v>
      </c>
      <c r="B17" s="241"/>
      <c r="C17" s="20">
        <v>1455</v>
      </c>
      <c r="D17" s="18">
        <v>1403</v>
      </c>
      <c r="E17" s="18">
        <v>52</v>
      </c>
      <c r="F17" s="18">
        <v>42</v>
      </c>
      <c r="G17" s="18">
        <v>1390</v>
      </c>
      <c r="H17" s="18">
        <v>1358</v>
      </c>
      <c r="I17" s="18">
        <v>32</v>
      </c>
      <c r="J17" s="18">
        <v>29</v>
      </c>
      <c r="K17" s="18">
        <v>166</v>
      </c>
      <c r="L17" s="18">
        <v>146</v>
      </c>
      <c r="M17" s="18">
        <v>20</v>
      </c>
      <c r="N17" s="18">
        <v>13</v>
      </c>
    </row>
    <row r="18" spans="1:14" s="11" customFormat="1" ht="26.25" customHeight="1">
      <c r="A18" s="242" t="s">
        <v>45</v>
      </c>
      <c r="B18" s="243"/>
      <c r="C18" s="21">
        <v>1758</v>
      </c>
      <c r="D18" s="19">
        <v>1683</v>
      </c>
      <c r="E18" s="19">
        <v>75</v>
      </c>
      <c r="F18" s="19">
        <v>36</v>
      </c>
      <c r="G18" s="19">
        <v>1757</v>
      </c>
      <c r="H18" s="19">
        <v>1682</v>
      </c>
      <c r="I18" s="19">
        <v>75</v>
      </c>
      <c r="J18" s="19">
        <v>36</v>
      </c>
      <c r="K18" s="19">
        <v>1</v>
      </c>
      <c r="L18" s="19">
        <v>1</v>
      </c>
      <c r="M18" s="19" t="s">
        <v>80</v>
      </c>
      <c r="N18" s="19" t="s">
        <v>80</v>
      </c>
    </row>
    <row r="19" spans="1:14" s="11" customFormat="1" ht="26.25" customHeight="1">
      <c r="A19" s="240" t="s">
        <v>46</v>
      </c>
      <c r="B19" s="241"/>
      <c r="C19" s="20">
        <v>2279</v>
      </c>
      <c r="D19" s="18">
        <v>2252</v>
      </c>
      <c r="E19" s="18">
        <v>27</v>
      </c>
      <c r="F19" s="18">
        <v>24</v>
      </c>
      <c r="G19" s="18">
        <v>2277</v>
      </c>
      <c r="H19" s="18">
        <v>2250</v>
      </c>
      <c r="I19" s="18">
        <v>27</v>
      </c>
      <c r="J19" s="18">
        <v>24</v>
      </c>
      <c r="K19" s="18">
        <v>5</v>
      </c>
      <c r="L19" s="18">
        <v>5</v>
      </c>
      <c r="M19" s="18" t="s">
        <v>80</v>
      </c>
      <c r="N19" s="18" t="s">
        <v>80</v>
      </c>
    </row>
    <row r="20" spans="1:14" s="11" customFormat="1" ht="26.25" customHeight="1">
      <c r="A20" s="242" t="s">
        <v>47</v>
      </c>
      <c r="B20" s="243"/>
      <c r="C20" s="21">
        <v>3086</v>
      </c>
      <c r="D20" s="19">
        <v>3014</v>
      </c>
      <c r="E20" s="19">
        <v>72</v>
      </c>
      <c r="F20" s="19">
        <v>45</v>
      </c>
      <c r="G20" s="19">
        <v>3042</v>
      </c>
      <c r="H20" s="19">
        <v>2988</v>
      </c>
      <c r="I20" s="19">
        <v>54</v>
      </c>
      <c r="J20" s="19">
        <v>39</v>
      </c>
      <c r="K20" s="19">
        <v>162</v>
      </c>
      <c r="L20" s="19">
        <v>144</v>
      </c>
      <c r="M20" s="19">
        <v>18</v>
      </c>
      <c r="N20" s="19">
        <v>6</v>
      </c>
    </row>
    <row r="21" spans="1:14" s="11" customFormat="1" ht="26.25" customHeight="1">
      <c r="A21" s="240" t="s">
        <v>48</v>
      </c>
      <c r="B21" s="241"/>
      <c r="C21" s="20">
        <v>730</v>
      </c>
      <c r="D21" s="18">
        <v>706</v>
      </c>
      <c r="E21" s="18">
        <v>24</v>
      </c>
      <c r="F21" s="18">
        <v>17</v>
      </c>
      <c r="G21" s="18">
        <v>700</v>
      </c>
      <c r="H21" s="18">
        <v>683</v>
      </c>
      <c r="I21" s="18">
        <v>17</v>
      </c>
      <c r="J21" s="18">
        <v>11</v>
      </c>
      <c r="K21" s="18">
        <v>88</v>
      </c>
      <c r="L21" s="18">
        <v>81</v>
      </c>
      <c r="M21" s="18">
        <v>7</v>
      </c>
      <c r="N21" s="18">
        <v>6</v>
      </c>
    </row>
    <row r="22" spans="1:14" s="11" customFormat="1" ht="26.25" customHeight="1">
      <c r="A22" s="242" t="s">
        <v>49</v>
      </c>
      <c r="B22" s="243"/>
      <c r="C22" s="21">
        <v>2022</v>
      </c>
      <c r="D22" s="19">
        <v>1969</v>
      </c>
      <c r="E22" s="19">
        <v>53</v>
      </c>
      <c r="F22" s="19">
        <v>45</v>
      </c>
      <c r="G22" s="19">
        <v>1996</v>
      </c>
      <c r="H22" s="19">
        <v>1952</v>
      </c>
      <c r="I22" s="19">
        <v>44</v>
      </c>
      <c r="J22" s="19">
        <v>41</v>
      </c>
      <c r="K22" s="19">
        <v>44</v>
      </c>
      <c r="L22" s="19">
        <v>34</v>
      </c>
      <c r="M22" s="19">
        <v>10</v>
      </c>
      <c r="N22" s="19">
        <v>5</v>
      </c>
    </row>
    <row r="23" spans="1:14" s="11" customFormat="1" ht="26.25" customHeight="1">
      <c r="A23" s="240" t="s">
        <v>50</v>
      </c>
      <c r="B23" s="241"/>
      <c r="C23" s="20">
        <v>1082</v>
      </c>
      <c r="D23" s="18">
        <v>1057</v>
      </c>
      <c r="E23" s="18">
        <v>25</v>
      </c>
      <c r="F23" s="18">
        <v>24</v>
      </c>
      <c r="G23" s="18">
        <v>1080</v>
      </c>
      <c r="H23" s="18">
        <v>1055</v>
      </c>
      <c r="I23" s="18">
        <v>25</v>
      </c>
      <c r="J23" s="18">
        <v>24</v>
      </c>
      <c r="K23" s="18">
        <v>14</v>
      </c>
      <c r="L23" s="18">
        <v>14</v>
      </c>
      <c r="M23" s="18" t="s">
        <v>80</v>
      </c>
      <c r="N23" s="18" t="s">
        <v>80</v>
      </c>
    </row>
    <row r="24" spans="1:14" s="11" customFormat="1" ht="26.25" customHeight="1">
      <c r="A24" s="242" t="s">
        <v>51</v>
      </c>
      <c r="B24" s="243"/>
      <c r="C24" s="21">
        <v>1027</v>
      </c>
      <c r="D24" s="19">
        <v>1006</v>
      </c>
      <c r="E24" s="19">
        <v>21</v>
      </c>
      <c r="F24" s="19">
        <v>15</v>
      </c>
      <c r="G24" s="19">
        <v>1022</v>
      </c>
      <c r="H24" s="19">
        <v>1002</v>
      </c>
      <c r="I24" s="19">
        <v>20</v>
      </c>
      <c r="J24" s="19">
        <v>14</v>
      </c>
      <c r="K24" s="19">
        <v>27</v>
      </c>
      <c r="L24" s="19">
        <v>26</v>
      </c>
      <c r="M24" s="19">
        <v>1</v>
      </c>
      <c r="N24" s="19">
        <v>1</v>
      </c>
    </row>
    <row r="25" spans="1:14" s="11" customFormat="1" ht="26.25" customHeight="1">
      <c r="A25" s="240" t="s">
        <v>52</v>
      </c>
      <c r="B25" s="241"/>
      <c r="C25" s="20">
        <v>1041</v>
      </c>
      <c r="D25" s="18">
        <v>1026</v>
      </c>
      <c r="E25" s="18">
        <v>15</v>
      </c>
      <c r="F25" s="18">
        <v>13</v>
      </c>
      <c r="G25" s="18">
        <v>1041</v>
      </c>
      <c r="H25" s="18">
        <v>1026</v>
      </c>
      <c r="I25" s="18">
        <v>15</v>
      </c>
      <c r="J25" s="18">
        <v>13</v>
      </c>
      <c r="K25" s="18" t="s">
        <v>80</v>
      </c>
      <c r="L25" s="18" t="s">
        <v>80</v>
      </c>
      <c r="M25" s="18" t="s">
        <v>80</v>
      </c>
      <c r="N25" s="18" t="s">
        <v>80</v>
      </c>
    </row>
    <row r="26" spans="1:14" s="11" customFormat="1" ht="26.25" customHeight="1">
      <c r="A26" s="242" t="s">
        <v>53</v>
      </c>
      <c r="B26" s="243"/>
      <c r="C26" s="21">
        <v>832</v>
      </c>
      <c r="D26" s="19">
        <v>813</v>
      </c>
      <c r="E26" s="19">
        <v>19</v>
      </c>
      <c r="F26" s="19">
        <v>16</v>
      </c>
      <c r="G26" s="19">
        <v>831</v>
      </c>
      <c r="H26" s="19">
        <v>812</v>
      </c>
      <c r="I26" s="19">
        <v>19</v>
      </c>
      <c r="J26" s="19">
        <v>16</v>
      </c>
      <c r="K26" s="19">
        <v>1</v>
      </c>
      <c r="L26" s="19">
        <v>1</v>
      </c>
      <c r="M26" s="19" t="s">
        <v>80</v>
      </c>
      <c r="N26" s="19" t="s">
        <v>80</v>
      </c>
    </row>
    <row r="27" spans="1:14" s="11" customFormat="1" ht="26.25" customHeight="1">
      <c r="A27" s="240" t="s">
        <v>54</v>
      </c>
      <c r="B27" s="241"/>
      <c r="C27" s="20">
        <v>648</v>
      </c>
      <c r="D27" s="18">
        <v>635</v>
      </c>
      <c r="E27" s="18">
        <v>13</v>
      </c>
      <c r="F27" s="18">
        <v>8</v>
      </c>
      <c r="G27" s="18">
        <v>648</v>
      </c>
      <c r="H27" s="18">
        <v>635</v>
      </c>
      <c r="I27" s="18">
        <v>13</v>
      </c>
      <c r="J27" s="18">
        <v>8</v>
      </c>
      <c r="K27" s="18">
        <v>6</v>
      </c>
      <c r="L27" s="18">
        <v>6</v>
      </c>
      <c r="M27" s="18" t="s">
        <v>80</v>
      </c>
      <c r="N27" s="18" t="s">
        <v>80</v>
      </c>
    </row>
    <row r="28" spans="1:14" s="11" customFormat="1" ht="26.25" customHeight="1">
      <c r="A28" s="242" t="s">
        <v>55</v>
      </c>
      <c r="B28" s="243"/>
      <c r="C28" s="21">
        <v>786</v>
      </c>
      <c r="D28" s="19">
        <v>765</v>
      </c>
      <c r="E28" s="19">
        <v>21</v>
      </c>
      <c r="F28" s="19">
        <v>11</v>
      </c>
      <c r="G28" s="19">
        <v>779</v>
      </c>
      <c r="H28" s="19">
        <v>761</v>
      </c>
      <c r="I28" s="19">
        <v>18</v>
      </c>
      <c r="J28" s="19">
        <v>9</v>
      </c>
      <c r="K28" s="19">
        <v>35</v>
      </c>
      <c r="L28" s="19">
        <v>32</v>
      </c>
      <c r="M28" s="19">
        <v>3</v>
      </c>
      <c r="N28" s="19">
        <v>2</v>
      </c>
    </row>
    <row r="29" spans="1:14" s="11" customFormat="1" ht="26.25" customHeight="1">
      <c r="A29" s="240" t="s">
        <v>56</v>
      </c>
      <c r="B29" s="241"/>
      <c r="C29" s="20">
        <v>481</v>
      </c>
      <c r="D29" s="18">
        <v>468</v>
      </c>
      <c r="E29" s="18">
        <v>13</v>
      </c>
      <c r="F29" s="18">
        <v>11</v>
      </c>
      <c r="G29" s="18">
        <v>479</v>
      </c>
      <c r="H29" s="18">
        <v>468</v>
      </c>
      <c r="I29" s="18">
        <v>11</v>
      </c>
      <c r="J29" s="18">
        <v>9</v>
      </c>
      <c r="K29" s="18">
        <v>14</v>
      </c>
      <c r="L29" s="18">
        <v>12</v>
      </c>
      <c r="M29" s="18">
        <v>2</v>
      </c>
      <c r="N29" s="18">
        <v>2</v>
      </c>
    </row>
    <row r="30" spans="1:14" s="11" customFormat="1" ht="26.25" customHeight="1">
      <c r="A30" s="242" t="s">
        <v>57</v>
      </c>
      <c r="B30" s="243"/>
      <c r="C30" s="21">
        <v>858</v>
      </c>
      <c r="D30" s="19">
        <v>837</v>
      </c>
      <c r="E30" s="19">
        <v>21</v>
      </c>
      <c r="F30" s="19">
        <v>14</v>
      </c>
      <c r="G30" s="19">
        <v>857</v>
      </c>
      <c r="H30" s="19">
        <v>836</v>
      </c>
      <c r="I30" s="19">
        <v>21</v>
      </c>
      <c r="J30" s="19">
        <v>14</v>
      </c>
      <c r="K30" s="19">
        <v>1</v>
      </c>
      <c r="L30" s="19">
        <v>1</v>
      </c>
      <c r="M30" s="19" t="s">
        <v>80</v>
      </c>
      <c r="N30" s="19" t="s">
        <v>80</v>
      </c>
    </row>
    <row r="31" spans="1:14" s="11" customFormat="1" ht="26.25" customHeight="1">
      <c r="A31" s="240" t="s">
        <v>58</v>
      </c>
      <c r="B31" s="241"/>
      <c r="C31" s="20">
        <v>781</v>
      </c>
      <c r="D31" s="18">
        <v>767</v>
      </c>
      <c r="E31" s="18">
        <v>14</v>
      </c>
      <c r="F31" s="18">
        <v>11</v>
      </c>
      <c r="G31" s="18">
        <v>781</v>
      </c>
      <c r="H31" s="18">
        <v>767</v>
      </c>
      <c r="I31" s="18">
        <v>14</v>
      </c>
      <c r="J31" s="18">
        <v>11</v>
      </c>
      <c r="K31" s="18">
        <v>3</v>
      </c>
      <c r="L31" s="18">
        <v>3</v>
      </c>
      <c r="M31" s="18" t="s">
        <v>80</v>
      </c>
      <c r="N31" s="18" t="s">
        <v>80</v>
      </c>
    </row>
    <row r="32" spans="1:14" s="11" customFormat="1" ht="26.25" customHeight="1">
      <c r="A32" s="242" t="s">
        <v>59</v>
      </c>
      <c r="B32" s="243"/>
      <c r="C32" s="21">
        <v>344</v>
      </c>
      <c r="D32" s="19">
        <v>335</v>
      </c>
      <c r="E32" s="19">
        <v>9</v>
      </c>
      <c r="F32" s="19">
        <v>2</v>
      </c>
      <c r="G32" s="19">
        <v>344</v>
      </c>
      <c r="H32" s="19">
        <v>335</v>
      </c>
      <c r="I32" s="19">
        <v>9</v>
      </c>
      <c r="J32" s="19">
        <v>2</v>
      </c>
      <c r="K32" s="19" t="s">
        <v>80</v>
      </c>
      <c r="L32" s="19" t="s">
        <v>80</v>
      </c>
      <c r="M32" s="19" t="s">
        <v>80</v>
      </c>
      <c r="N32" s="19" t="s">
        <v>80</v>
      </c>
    </row>
    <row r="33" spans="1:14" s="11" customFormat="1" ht="26.25" customHeight="1">
      <c r="A33" s="240" t="s">
        <v>60</v>
      </c>
      <c r="B33" s="244"/>
      <c r="C33" s="20">
        <v>624</v>
      </c>
      <c r="D33" s="18">
        <v>613</v>
      </c>
      <c r="E33" s="18">
        <v>11</v>
      </c>
      <c r="F33" s="18">
        <v>7</v>
      </c>
      <c r="G33" s="18">
        <v>610</v>
      </c>
      <c r="H33" s="18">
        <v>599</v>
      </c>
      <c r="I33" s="18">
        <v>11</v>
      </c>
      <c r="J33" s="18">
        <v>7</v>
      </c>
      <c r="K33" s="18">
        <v>43</v>
      </c>
      <c r="L33" s="18">
        <v>43</v>
      </c>
      <c r="M33" s="18" t="s">
        <v>80</v>
      </c>
      <c r="N33" s="18" t="s">
        <v>80</v>
      </c>
    </row>
    <row r="34" spans="1:14" s="11" customFormat="1" ht="26.25" customHeight="1">
      <c r="A34" s="242" t="s">
        <v>61</v>
      </c>
      <c r="B34" s="243"/>
      <c r="C34" s="21">
        <v>908</v>
      </c>
      <c r="D34" s="19">
        <v>891</v>
      </c>
      <c r="E34" s="19">
        <v>17</v>
      </c>
      <c r="F34" s="19">
        <v>13</v>
      </c>
      <c r="G34" s="19">
        <v>907</v>
      </c>
      <c r="H34" s="19">
        <v>890</v>
      </c>
      <c r="I34" s="19">
        <v>17</v>
      </c>
      <c r="J34" s="19">
        <v>13</v>
      </c>
      <c r="K34" s="19">
        <v>3</v>
      </c>
      <c r="L34" s="19">
        <v>3</v>
      </c>
      <c r="M34" s="19" t="s">
        <v>80</v>
      </c>
      <c r="N34" s="19" t="s">
        <v>80</v>
      </c>
    </row>
    <row r="35" spans="1:14" s="11" customFormat="1" ht="26.25" customHeight="1">
      <c r="A35" s="240" t="s">
        <v>62</v>
      </c>
      <c r="B35" s="241"/>
      <c r="C35" s="20">
        <v>1202</v>
      </c>
      <c r="D35" s="18">
        <v>1169</v>
      </c>
      <c r="E35" s="18">
        <v>33</v>
      </c>
      <c r="F35" s="18">
        <v>31</v>
      </c>
      <c r="G35" s="18">
        <v>1189</v>
      </c>
      <c r="H35" s="18">
        <v>1158</v>
      </c>
      <c r="I35" s="18">
        <v>31</v>
      </c>
      <c r="J35" s="18">
        <v>30</v>
      </c>
      <c r="K35" s="18">
        <v>56</v>
      </c>
      <c r="L35" s="18">
        <v>54</v>
      </c>
      <c r="M35" s="18">
        <v>2</v>
      </c>
      <c r="N35" s="18">
        <v>1</v>
      </c>
    </row>
    <row r="36" spans="1:14" s="11" customFormat="1" ht="26.25" customHeight="1">
      <c r="A36" s="238" t="s">
        <v>63</v>
      </c>
      <c r="B36" s="239"/>
      <c r="C36" s="35">
        <v>1027</v>
      </c>
      <c r="D36" s="36">
        <v>1008</v>
      </c>
      <c r="E36" s="36">
        <v>19</v>
      </c>
      <c r="F36" s="36">
        <v>8</v>
      </c>
      <c r="G36" s="36">
        <v>1005</v>
      </c>
      <c r="H36" s="36">
        <v>995</v>
      </c>
      <c r="I36" s="36">
        <v>10</v>
      </c>
      <c r="J36" s="36">
        <v>4</v>
      </c>
      <c r="K36" s="36">
        <v>66</v>
      </c>
      <c r="L36" s="36">
        <v>57</v>
      </c>
      <c r="M36" s="36">
        <v>9</v>
      </c>
      <c r="N36" s="36">
        <v>4</v>
      </c>
    </row>
    <row r="37" spans="1:14" ht="12" customHeight="1">
      <c r="A37" s="16"/>
      <c r="B37" s="16"/>
      <c r="C37" s="41">
        <f>SUM(C12:C36)</f>
        <v>33078</v>
      </c>
      <c r="D37" s="41">
        <f t="shared" ref="D37:N37" si="0">SUM(D12:D36)</f>
        <v>32213</v>
      </c>
      <c r="E37" s="41">
        <f t="shared" si="0"/>
        <v>865</v>
      </c>
      <c r="F37" s="41">
        <f t="shared" si="0"/>
        <v>618</v>
      </c>
      <c r="G37" s="41">
        <f t="shared" si="0"/>
        <v>32726</v>
      </c>
      <c r="H37" s="41">
        <f t="shared" si="0"/>
        <v>31976</v>
      </c>
      <c r="I37" s="41">
        <f t="shared" si="0"/>
        <v>750</v>
      </c>
      <c r="J37" s="41">
        <f t="shared" si="0"/>
        <v>557</v>
      </c>
      <c r="K37" s="41">
        <f t="shared" si="0"/>
        <v>1015</v>
      </c>
      <c r="L37" s="41">
        <f t="shared" si="0"/>
        <v>897</v>
      </c>
      <c r="M37" s="41">
        <f t="shared" si="0"/>
        <v>118</v>
      </c>
      <c r="N37" s="41">
        <f t="shared" si="0"/>
        <v>64</v>
      </c>
    </row>
    <row r="38" spans="1:14" ht="12" customHeight="1">
      <c r="C38" s="40">
        <f>C37-C11</f>
        <v>0</v>
      </c>
      <c r="D38" s="40">
        <f t="shared" ref="D38:N38" si="1">D37-D11</f>
        <v>0</v>
      </c>
      <c r="E38" s="40">
        <f t="shared" si="1"/>
        <v>0</v>
      </c>
      <c r="F38" s="40">
        <f t="shared" si="1"/>
        <v>0</v>
      </c>
      <c r="G38" s="40">
        <f t="shared" si="1"/>
        <v>0</v>
      </c>
      <c r="H38" s="40">
        <f t="shared" si="1"/>
        <v>0</v>
      </c>
      <c r="I38" s="40">
        <f t="shared" si="1"/>
        <v>0</v>
      </c>
      <c r="J38" s="40">
        <f t="shared" si="1"/>
        <v>0</v>
      </c>
      <c r="K38" s="40">
        <f t="shared" si="1"/>
        <v>0</v>
      </c>
      <c r="L38" s="40">
        <f t="shared" si="1"/>
        <v>0</v>
      </c>
      <c r="M38" s="40">
        <f t="shared" si="1"/>
        <v>0</v>
      </c>
      <c r="N38" s="40">
        <f t="shared" si="1"/>
        <v>0</v>
      </c>
    </row>
    <row r="39" spans="1:14" ht="12" customHeight="1"/>
    <row r="40" spans="1:14" ht="12" customHeight="1"/>
    <row r="41" spans="1:14" ht="12" customHeight="1"/>
    <row r="42" spans="1:14" ht="12" customHeight="1"/>
  </sheetData>
  <mergeCells count="39">
    <mergeCell ref="I8:I10"/>
    <mergeCell ref="J8:J10"/>
    <mergeCell ref="A12:B12"/>
    <mergeCell ref="D8:D10"/>
    <mergeCell ref="E8:E10"/>
    <mergeCell ref="F8:F10"/>
    <mergeCell ref="H8:H10"/>
    <mergeCell ref="A6:B10"/>
    <mergeCell ref="C6:C10"/>
    <mergeCell ref="G6:G10"/>
    <mergeCell ref="A11:B11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L8:L10"/>
    <mergeCell ref="M8:M10"/>
    <mergeCell ref="N8:N10"/>
    <mergeCell ref="A36:B36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K6:K10"/>
  </mergeCells>
  <phoneticPr fontId="5"/>
  <pageMargins left="0.70866141732283472" right="0.70866141732283472" top="0.39370078740157483" bottom="0.23622047244094491" header="0.51181102362204722" footer="0.19685039370078741"/>
  <pageSetup paperSize="9" firstPageNumber="32" orientation="portrait" useFirstPageNumber="1" r:id="rId1"/>
  <headerFooter alignWithMargins="0">
    <oddFooter>&amp;C&amp;"ＭＳ ゴシック,標準"- &amp;P -</oddFooter>
  </headerFooter>
  <rowBreaks count="1" manualBreakCount="1"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2"/>
  <sheetViews>
    <sheetView zoomScaleNormal="100" zoomScaleSheetLayoutView="100" workbookViewId="0">
      <pane xSplit="2" ySplit="9" topLeftCell="C10" activePane="bottomRight" state="frozen"/>
      <selection activeCell="D16" sqref="D16"/>
      <selection pane="topRight" activeCell="D16" sqref="D16"/>
      <selection pane="bottomLeft" activeCell="D16" sqref="D16"/>
      <selection pane="bottomRight" activeCell="D6" sqref="D6:D9"/>
    </sheetView>
  </sheetViews>
  <sheetFormatPr defaultColWidth="8" defaultRowHeight="13.5" customHeight="1"/>
  <cols>
    <col min="1" max="1" width="3.08984375" style="71" customWidth="1"/>
    <col min="2" max="2" width="8.6328125" style="69" customWidth="1"/>
    <col min="3" max="19" width="10.6328125" style="73" customWidth="1"/>
    <col min="20" max="16384" width="8" style="71"/>
  </cols>
  <sheetData>
    <row r="1" spans="1:19" ht="21">
      <c r="A1" s="95" t="s">
        <v>103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19" ht="17.5">
      <c r="B2" s="89" t="s">
        <v>184</v>
      </c>
      <c r="I2" s="70"/>
      <c r="J2" s="70"/>
      <c r="R2" s="71"/>
      <c r="S2" s="71"/>
    </row>
    <row r="3" spans="1:19" ht="12.75" customHeight="1">
      <c r="B3" s="72"/>
      <c r="I3" s="70"/>
      <c r="J3" s="70"/>
      <c r="R3" s="74"/>
      <c r="S3" s="74"/>
    </row>
    <row r="4" spans="1:19" s="79" customFormat="1" ht="17" thickBot="1">
      <c r="A4" s="75" t="s">
        <v>101</v>
      </c>
      <c r="B4" s="76"/>
      <c r="C4" s="77"/>
      <c r="D4" s="77"/>
      <c r="E4" s="77"/>
      <c r="F4" s="77"/>
      <c r="G4" s="77"/>
      <c r="H4" s="77"/>
      <c r="I4" s="78"/>
      <c r="J4" s="77"/>
      <c r="K4" s="77"/>
      <c r="L4" s="77"/>
      <c r="M4" s="77"/>
      <c r="N4" s="77"/>
      <c r="O4" s="77"/>
      <c r="P4" s="77"/>
      <c r="Q4" s="77"/>
      <c r="R4" s="74"/>
      <c r="S4" s="74" t="s">
        <v>23</v>
      </c>
    </row>
    <row r="5" spans="1:19" ht="17" customHeight="1" thickTop="1">
      <c r="A5" s="281" t="s">
        <v>37</v>
      </c>
      <c r="B5" s="281"/>
      <c r="C5" s="284" t="s">
        <v>5</v>
      </c>
      <c r="D5" s="265" t="s">
        <v>479</v>
      </c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7"/>
      <c r="P5" s="262" t="s">
        <v>147</v>
      </c>
      <c r="Q5" s="250" t="s">
        <v>480</v>
      </c>
      <c r="R5" s="251"/>
      <c r="S5" s="251"/>
    </row>
    <row r="6" spans="1:19" ht="16.5">
      <c r="A6" s="282"/>
      <c r="B6" s="282"/>
      <c r="C6" s="285"/>
      <c r="D6" s="268" t="s">
        <v>1</v>
      </c>
      <c r="E6" s="271" t="s">
        <v>143</v>
      </c>
      <c r="F6" s="272" t="s">
        <v>31</v>
      </c>
      <c r="G6" s="273"/>
      <c r="H6" s="273"/>
      <c r="I6" s="273"/>
      <c r="J6" s="274"/>
      <c r="K6" s="256" t="s">
        <v>32</v>
      </c>
      <c r="L6" s="255"/>
      <c r="M6" s="255"/>
      <c r="N6" s="255"/>
      <c r="O6" s="257" t="s">
        <v>146</v>
      </c>
      <c r="P6" s="263"/>
      <c r="Q6" s="252" t="s">
        <v>192</v>
      </c>
      <c r="R6" s="255" t="s">
        <v>65</v>
      </c>
      <c r="S6" s="258" t="s">
        <v>161</v>
      </c>
    </row>
    <row r="7" spans="1:19" ht="11.25" customHeight="1">
      <c r="A7" s="282"/>
      <c r="B7" s="282"/>
      <c r="C7" s="285"/>
      <c r="D7" s="269"/>
      <c r="E7" s="271"/>
      <c r="F7" s="275" t="s">
        <v>19</v>
      </c>
      <c r="G7" s="253" t="s">
        <v>0</v>
      </c>
      <c r="H7" s="253" t="s">
        <v>144</v>
      </c>
      <c r="I7" s="257" t="s">
        <v>20</v>
      </c>
      <c r="J7" s="278" t="s">
        <v>29</v>
      </c>
      <c r="K7" s="259" t="s">
        <v>21</v>
      </c>
      <c r="L7" s="252" t="s">
        <v>6</v>
      </c>
      <c r="M7" s="252" t="s">
        <v>22</v>
      </c>
      <c r="N7" s="252" t="s">
        <v>145</v>
      </c>
      <c r="O7" s="253"/>
      <c r="P7" s="263"/>
      <c r="Q7" s="253"/>
      <c r="R7" s="255"/>
      <c r="S7" s="258"/>
    </row>
    <row r="8" spans="1:19" ht="11.25" customHeight="1">
      <c r="A8" s="282"/>
      <c r="B8" s="282"/>
      <c r="C8" s="285"/>
      <c r="D8" s="269"/>
      <c r="E8" s="271"/>
      <c r="F8" s="275"/>
      <c r="G8" s="253"/>
      <c r="H8" s="253"/>
      <c r="I8" s="253"/>
      <c r="J8" s="279"/>
      <c r="K8" s="260"/>
      <c r="L8" s="253"/>
      <c r="M8" s="253"/>
      <c r="N8" s="253"/>
      <c r="O8" s="253"/>
      <c r="P8" s="263"/>
      <c r="Q8" s="253"/>
      <c r="R8" s="255"/>
      <c r="S8" s="258"/>
    </row>
    <row r="9" spans="1:19" ht="11.25" customHeight="1">
      <c r="A9" s="283"/>
      <c r="B9" s="283"/>
      <c r="C9" s="285"/>
      <c r="D9" s="270"/>
      <c r="E9" s="258"/>
      <c r="F9" s="276"/>
      <c r="G9" s="277"/>
      <c r="H9" s="277"/>
      <c r="I9" s="277"/>
      <c r="J9" s="280"/>
      <c r="K9" s="261"/>
      <c r="L9" s="254"/>
      <c r="M9" s="254"/>
      <c r="N9" s="254"/>
      <c r="O9" s="254"/>
      <c r="P9" s="264"/>
      <c r="Q9" s="254"/>
      <c r="R9" s="255"/>
      <c r="S9" s="258"/>
    </row>
    <row r="10" spans="1:19" ht="26.25" customHeight="1">
      <c r="A10" s="288" t="s">
        <v>490</v>
      </c>
      <c r="B10" s="288"/>
      <c r="C10" s="80">
        <v>25917</v>
      </c>
      <c r="D10" s="81">
        <v>638</v>
      </c>
      <c r="E10" s="81">
        <v>66</v>
      </c>
      <c r="F10" s="81">
        <v>528</v>
      </c>
      <c r="G10" s="81">
        <v>513</v>
      </c>
      <c r="H10" s="81">
        <v>1</v>
      </c>
      <c r="I10" s="81">
        <v>14</v>
      </c>
      <c r="J10" s="82" t="s">
        <v>80</v>
      </c>
      <c r="K10" s="81">
        <v>33</v>
      </c>
      <c r="L10" s="81">
        <v>30</v>
      </c>
      <c r="M10" s="82" t="s">
        <v>80</v>
      </c>
      <c r="N10" s="81">
        <v>3</v>
      </c>
      <c r="O10" s="81">
        <v>11</v>
      </c>
      <c r="P10" s="82">
        <v>2</v>
      </c>
      <c r="Q10" s="81">
        <v>25277</v>
      </c>
      <c r="R10" s="81">
        <v>25122</v>
      </c>
      <c r="S10" s="81">
        <v>155</v>
      </c>
    </row>
    <row r="11" spans="1:19" ht="26.25" customHeight="1">
      <c r="A11" s="287" t="s">
        <v>39</v>
      </c>
      <c r="B11" s="287"/>
      <c r="C11" s="83">
        <v>2474</v>
      </c>
      <c r="D11" s="84">
        <v>75</v>
      </c>
      <c r="E11" s="84">
        <v>4</v>
      </c>
      <c r="F11" s="84">
        <v>65</v>
      </c>
      <c r="G11" s="84">
        <v>63</v>
      </c>
      <c r="H11" s="84" t="s">
        <v>80</v>
      </c>
      <c r="I11" s="84">
        <v>2</v>
      </c>
      <c r="J11" s="84" t="s">
        <v>80</v>
      </c>
      <c r="K11" s="84">
        <v>5</v>
      </c>
      <c r="L11" s="84">
        <v>4</v>
      </c>
      <c r="M11" s="84" t="s">
        <v>80</v>
      </c>
      <c r="N11" s="84">
        <v>1</v>
      </c>
      <c r="O11" s="84">
        <v>1</v>
      </c>
      <c r="P11" s="84" t="s">
        <v>80</v>
      </c>
      <c r="Q11" s="84">
        <v>2399</v>
      </c>
      <c r="R11" s="84">
        <v>2385</v>
      </c>
      <c r="S11" s="84">
        <v>14</v>
      </c>
    </row>
    <row r="12" spans="1:19" ht="26.25" customHeight="1">
      <c r="A12" s="286" t="s">
        <v>40</v>
      </c>
      <c r="B12" s="286"/>
      <c r="C12" s="85">
        <v>540</v>
      </c>
      <c r="D12" s="86">
        <v>26</v>
      </c>
      <c r="E12" s="86" t="s">
        <v>80</v>
      </c>
      <c r="F12" s="86">
        <v>23</v>
      </c>
      <c r="G12" s="86">
        <v>22</v>
      </c>
      <c r="H12" s="86" t="s">
        <v>80</v>
      </c>
      <c r="I12" s="86">
        <v>1</v>
      </c>
      <c r="J12" s="86" t="s">
        <v>80</v>
      </c>
      <c r="K12" s="86">
        <v>2</v>
      </c>
      <c r="L12" s="86">
        <v>2</v>
      </c>
      <c r="M12" s="86" t="s">
        <v>80</v>
      </c>
      <c r="N12" s="86" t="s">
        <v>80</v>
      </c>
      <c r="O12" s="86">
        <v>1</v>
      </c>
      <c r="P12" s="86" t="s">
        <v>80</v>
      </c>
      <c r="Q12" s="86">
        <v>514</v>
      </c>
      <c r="R12" s="86">
        <v>513</v>
      </c>
      <c r="S12" s="86">
        <v>1</v>
      </c>
    </row>
    <row r="13" spans="1:19" ht="26.25" customHeight="1">
      <c r="A13" s="287" t="s">
        <v>41</v>
      </c>
      <c r="B13" s="287"/>
      <c r="C13" s="83">
        <v>2349</v>
      </c>
      <c r="D13" s="84">
        <v>57</v>
      </c>
      <c r="E13" s="84">
        <v>9</v>
      </c>
      <c r="F13" s="84">
        <v>46</v>
      </c>
      <c r="G13" s="84">
        <v>44</v>
      </c>
      <c r="H13" s="84" t="s">
        <v>80</v>
      </c>
      <c r="I13" s="84">
        <v>2</v>
      </c>
      <c r="J13" s="84" t="s">
        <v>80</v>
      </c>
      <c r="K13" s="84" t="s">
        <v>80</v>
      </c>
      <c r="L13" s="84" t="s">
        <v>80</v>
      </c>
      <c r="M13" s="84" t="s">
        <v>80</v>
      </c>
      <c r="N13" s="84" t="s">
        <v>80</v>
      </c>
      <c r="O13" s="84">
        <v>2</v>
      </c>
      <c r="P13" s="84" t="s">
        <v>80</v>
      </c>
      <c r="Q13" s="84">
        <v>2292</v>
      </c>
      <c r="R13" s="84">
        <v>2279</v>
      </c>
      <c r="S13" s="84">
        <v>13</v>
      </c>
    </row>
    <row r="14" spans="1:19" ht="26.25" customHeight="1">
      <c r="A14" s="286" t="s">
        <v>42</v>
      </c>
      <c r="B14" s="286"/>
      <c r="C14" s="85">
        <v>782</v>
      </c>
      <c r="D14" s="86">
        <v>39</v>
      </c>
      <c r="E14" s="86">
        <v>2</v>
      </c>
      <c r="F14" s="86">
        <v>32</v>
      </c>
      <c r="G14" s="86">
        <v>30</v>
      </c>
      <c r="H14" s="86" t="s">
        <v>80</v>
      </c>
      <c r="I14" s="86">
        <v>2</v>
      </c>
      <c r="J14" s="86" t="s">
        <v>80</v>
      </c>
      <c r="K14" s="86">
        <v>5</v>
      </c>
      <c r="L14" s="86">
        <v>5</v>
      </c>
      <c r="M14" s="86" t="s">
        <v>80</v>
      </c>
      <c r="N14" s="86" t="s">
        <v>80</v>
      </c>
      <c r="O14" s="86" t="s">
        <v>80</v>
      </c>
      <c r="P14" s="86" t="s">
        <v>80</v>
      </c>
      <c r="Q14" s="86">
        <v>743</v>
      </c>
      <c r="R14" s="86">
        <v>742</v>
      </c>
      <c r="S14" s="86">
        <v>1</v>
      </c>
    </row>
    <row r="15" spans="1:19" ht="26.25" customHeight="1">
      <c r="A15" s="287" t="s">
        <v>64</v>
      </c>
      <c r="B15" s="287"/>
      <c r="C15" s="83">
        <v>1501</v>
      </c>
      <c r="D15" s="84">
        <v>42</v>
      </c>
      <c r="E15" s="84">
        <v>1</v>
      </c>
      <c r="F15" s="84">
        <v>40</v>
      </c>
      <c r="G15" s="84">
        <v>40</v>
      </c>
      <c r="H15" s="84" t="s">
        <v>80</v>
      </c>
      <c r="I15" s="84" t="s">
        <v>80</v>
      </c>
      <c r="J15" s="84" t="s">
        <v>80</v>
      </c>
      <c r="K15" s="84" t="s">
        <v>80</v>
      </c>
      <c r="L15" s="84" t="s">
        <v>80</v>
      </c>
      <c r="M15" s="84" t="s">
        <v>80</v>
      </c>
      <c r="N15" s="84" t="s">
        <v>80</v>
      </c>
      <c r="O15" s="84">
        <v>1</v>
      </c>
      <c r="P15" s="84">
        <v>1</v>
      </c>
      <c r="Q15" s="84">
        <v>1458</v>
      </c>
      <c r="R15" s="84">
        <v>1446</v>
      </c>
      <c r="S15" s="84">
        <v>12</v>
      </c>
    </row>
    <row r="16" spans="1:19" ht="26.25" customHeight="1">
      <c r="A16" s="286" t="s">
        <v>44</v>
      </c>
      <c r="B16" s="286"/>
      <c r="C16" s="85">
        <v>1148</v>
      </c>
      <c r="D16" s="86">
        <v>35</v>
      </c>
      <c r="E16" s="86">
        <v>7</v>
      </c>
      <c r="F16" s="86">
        <v>25</v>
      </c>
      <c r="G16" s="86">
        <v>25</v>
      </c>
      <c r="H16" s="86" t="s">
        <v>80</v>
      </c>
      <c r="I16" s="86" t="s">
        <v>80</v>
      </c>
      <c r="J16" s="86" t="s">
        <v>80</v>
      </c>
      <c r="K16" s="86">
        <v>2</v>
      </c>
      <c r="L16" s="86">
        <v>2</v>
      </c>
      <c r="M16" s="86" t="s">
        <v>80</v>
      </c>
      <c r="N16" s="86" t="s">
        <v>80</v>
      </c>
      <c r="O16" s="86">
        <v>1</v>
      </c>
      <c r="P16" s="86" t="s">
        <v>80</v>
      </c>
      <c r="Q16" s="86">
        <v>1113</v>
      </c>
      <c r="R16" s="86">
        <v>1110</v>
      </c>
      <c r="S16" s="86">
        <v>3</v>
      </c>
    </row>
    <row r="17" spans="1:19" ht="26.25" customHeight="1">
      <c r="A17" s="287" t="s">
        <v>45</v>
      </c>
      <c r="B17" s="287"/>
      <c r="C17" s="83">
        <v>1471</v>
      </c>
      <c r="D17" s="84">
        <v>37</v>
      </c>
      <c r="E17" s="84">
        <v>3</v>
      </c>
      <c r="F17" s="84">
        <v>24</v>
      </c>
      <c r="G17" s="84">
        <v>23</v>
      </c>
      <c r="H17" s="84" t="s">
        <v>80</v>
      </c>
      <c r="I17" s="84">
        <v>1</v>
      </c>
      <c r="J17" s="84" t="s">
        <v>80</v>
      </c>
      <c r="K17" s="84">
        <v>5</v>
      </c>
      <c r="L17" s="84">
        <v>4</v>
      </c>
      <c r="M17" s="84" t="s">
        <v>80</v>
      </c>
      <c r="N17" s="84">
        <v>1</v>
      </c>
      <c r="O17" s="84">
        <v>5</v>
      </c>
      <c r="P17" s="84" t="s">
        <v>80</v>
      </c>
      <c r="Q17" s="84">
        <v>1434</v>
      </c>
      <c r="R17" s="84">
        <v>1406</v>
      </c>
      <c r="S17" s="84">
        <v>28</v>
      </c>
    </row>
    <row r="18" spans="1:19" ht="26.25" customHeight="1">
      <c r="A18" s="286" t="s">
        <v>46</v>
      </c>
      <c r="B18" s="286"/>
      <c r="C18" s="85">
        <v>1701</v>
      </c>
      <c r="D18" s="86">
        <v>27</v>
      </c>
      <c r="E18" s="86">
        <v>6</v>
      </c>
      <c r="F18" s="86">
        <v>20</v>
      </c>
      <c r="G18" s="86">
        <v>20</v>
      </c>
      <c r="H18" s="86" t="s">
        <v>80</v>
      </c>
      <c r="I18" s="86" t="s">
        <v>80</v>
      </c>
      <c r="J18" s="86" t="s">
        <v>80</v>
      </c>
      <c r="K18" s="86">
        <v>1</v>
      </c>
      <c r="L18" s="86">
        <v>1</v>
      </c>
      <c r="M18" s="86" t="s">
        <v>80</v>
      </c>
      <c r="N18" s="86" t="s">
        <v>80</v>
      </c>
      <c r="O18" s="86" t="s">
        <v>80</v>
      </c>
      <c r="P18" s="86" t="s">
        <v>80</v>
      </c>
      <c r="Q18" s="86">
        <v>1674</v>
      </c>
      <c r="R18" s="86">
        <v>1669</v>
      </c>
      <c r="S18" s="86">
        <v>5</v>
      </c>
    </row>
    <row r="19" spans="1:19" ht="26.25" customHeight="1">
      <c r="A19" s="287" t="s">
        <v>47</v>
      </c>
      <c r="B19" s="287"/>
      <c r="C19" s="83">
        <v>2533</v>
      </c>
      <c r="D19" s="84">
        <v>44</v>
      </c>
      <c r="E19" s="84">
        <v>4</v>
      </c>
      <c r="F19" s="84">
        <v>38</v>
      </c>
      <c r="G19" s="84">
        <v>37</v>
      </c>
      <c r="H19" s="84" t="s">
        <v>80</v>
      </c>
      <c r="I19" s="84">
        <v>1</v>
      </c>
      <c r="J19" s="84" t="s">
        <v>80</v>
      </c>
      <c r="K19" s="84">
        <v>2</v>
      </c>
      <c r="L19" s="84">
        <v>1</v>
      </c>
      <c r="M19" s="84" t="s">
        <v>80</v>
      </c>
      <c r="N19" s="84">
        <v>1</v>
      </c>
      <c r="O19" s="84" t="s">
        <v>80</v>
      </c>
      <c r="P19" s="84" t="s">
        <v>80</v>
      </c>
      <c r="Q19" s="84">
        <v>2489</v>
      </c>
      <c r="R19" s="84">
        <v>2472</v>
      </c>
      <c r="S19" s="84">
        <v>17</v>
      </c>
    </row>
    <row r="20" spans="1:19" ht="26.25" customHeight="1">
      <c r="A20" s="286" t="s">
        <v>48</v>
      </c>
      <c r="B20" s="286"/>
      <c r="C20" s="85">
        <v>577</v>
      </c>
      <c r="D20" s="86">
        <v>19</v>
      </c>
      <c r="E20" s="86">
        <v>4</v>
      </c>
      <c r="F20" s="86">
        <v>15</v>
      </c>
      <c r="G20" s="86">
        <v>14</v>
      </c>
      <c r="H20" s="86" t="s">
        <v>80</v>
      </c>
      <c r="I20" s="86">
        <v>1</v>
      </c>
      <c r="J20" s="86" t="s">
        <v>80</v>
      </c>
      <c r="K20" s="86" t="s">
        <v>80</v>
      </c>
      <c r="L20" s="86" t="s">
        <v>80</v>
      </c>
      <c r="M20" s="86" t="s">
        <v>80</v>
      </c>
      <c r="N20" s="86" t="s">
        <v>80</v>
      </c>
      <c r="O20" s="86" t="s">
        <v>80</v>
      </c>
      <c r="P20" s="86" t="s">
        <v>80</v>
      </c>
      <c r="Q20" s="86">
        <v>558</v>
      </c>
      <c r="R20" s="86">
        <v>555</v>
      </c>
      <c r="S20" s="86">
        <v>3</v>
      </c>
    </row>
    <row r="21" spans="1:19" ht="26.25" customHeight="1">
      <c r="A21" s="287" t="s">
        <v>49</v>
      </c>
      <c r="B21" s="287"/>
      <c r="C21" s="83">
        <v>1660</v>
      </c>
      <c r="D21" s="84">
        <v>46</v>
      </c>
      <c r="E21" s="84" t="s">
        <v>80</v>
      </c>
      <c r="F21" s="84">
        <v>46</v>
      </c>
      <c r="G21" s="84">
        <v>46</v>
      </c>
      <c r="H21" s="84" t="s">
        <v>80</v>
      </c>
      <c r="I21" s="84" t="s">
        <v>80</v>
      </c>
      <c r="J21" s="84" t="s">
        <v>80</v>
      </c>
      <c r="K21" s="84" t="s">
        <v>80</v>
      </c>
      <c r="L21" s="84" t="s">
        <v>80</v>
      </c>
      <c r="M21" s="84" t="s">
        <v>80</v>
      </c>
      <c r="N21" s="84" t="s">
        <v>80</v>
      </c>
      <c r="O21" s="84" t="s">
        <v>80</v>
      </c>
      <c r="P21" s="84" t="s">
        <v>80</v>
      </c>
      <c r="Q21" s="84">
        <v>1614</v>
      </c>
      <c r="R21" s="84">
        <v>1611</v>
      </c>
      <c r="S21" s="84">
        <v>3</v>
      </c>
    </row>
    <row r="22" spans="1:19" ht="26.25" customHeight="1">
      <c r="A22" s="286" t="s">
        <v>50</v>
      </c>
      <c r="B22" s="286"/>
      <c r="C22" s="85">
        <v>826</v>
      </c>
      <c r="D22" s="86">
        <v>30</v>
      </c>
      <c r="E22" s="86">
        <v>4</v>
      </c>
      <c r="F22" s="86">
        <v>24</v>
      </c>
      <c r="G22" s="86">
        <v>24</v>
      </c>
      <c r="H22" s="86" t="s">
        <v>80</v>
      </c>
      <c r="I22" s="86" t="s">
        <v>80</v>
      </c>
      <c r="J22" s="86" t="s">
        <v>80</v>
      </c>
      <c r="K22" s="86">
        <v>2</v>
      </c>
      <c r="L22" s="86">
        <v>2</v>
      </c>
      <c r="M22" s="86" t="s">
        <v>80</v>
      </c>
      <c r="N22" s="86" t="s">
        <v>80</v>
      </c>
      <c r="O22" s="86" t="s">
        <v>80</v>
      </c>
      <c r="P22" s="86">
        <v>1</v>
      </c>
      <c r="Q22" s="86">
        <v>795</v>
      </c>
      <c r="R22" s="86">
        <v>792</v>
      </c>
      <c r="S22" s="86">
        <v>3</v>
      </c>
    </row>
    <row r="23" spans="1:19" ht="26.25" customHeight="1">
      <c r="A23" s="287" t="s">
        <v>51</v>
      </c>
      <c r="B23" s="287"/>
      <c r="C23" s="83">
        <v>798</v>
      </c>
      <c r="D23" s="84">
        <v>15</v>
      </c>
      <c r="E23" s="84">
        <v>2</v>
      </c>
      <c r="F23" s="84">
        <v>12</v>
      </c>
      <c r="G23" s="84">
        <v>12</v>
      </c>
      <c r="H23" s="84" t="s">
        <v>80</v>
      </c>
      <c r="I23" s="84" t="s">
        <v>80</v>
      </c>
      <c r="J23" s="84" t="s">
        <v>80</v>
      </c>
      <c r="K23" s="84">
        <v>1</v>
      </c>
      <c r="L23" s="84">
        <v>1</v>
      </c>
      <c r="M23" s="84" t="s">
        <v>80</v>
      </c>
      <c r="N23" s="84" t="s">
        <v>80</v>
      </c>
      <c r="O23" s="84" t="s">
        <v>80</v>
      </c>
      <c r="P23" s="84" t="s">
        <v>80</v>
      </c>
      <c r="Q23" s="84">
        <v>783</v>
      </c>
      <c r="R23" s="84">
        <v>774</v>
      </c>
      <c r="S23" s="84">
        <v>9</v>
      </c>
    </row>
    <row r="24" spans="1:19" ht="26.25" customHeight="1">
      <c r="A24" s="286" t="s">
        <v>52</v>
      </c>
      <c r="B24" s="286"/>
      <c r="C24" s="85">
        <v>856</v>
      </c>
      <c r="D24" s="86">
        <v>21</v>
      </c>
      <c r="E24" s="86">
        <v>5</v>
      </c>
      <c r="F24" s="86">
        <v>16</v>
      </c>
      <c r="G24" s="86">
        <v>15</v>
      </c>
      <c r="H24" s="86" t="s">
        <v>80</v>
      </c>
      <c r="I24" s="86">
        <v>1</v>
      </c>
      <c r="J24" s="86" t="s">
        <v>80</v>
      </c>
      <c r="K24" s="86" t="s">
        <v>80</v>
      </c>
      <c r="L24" s="86" t="s">
        <v>80</v>
      </c>
      <c r="M24" s="86" t="s">
        <v>80</v>
      </c>
      <c r="N24" s="86" t="s">
        <v>80</v>
      </c>
      <c r="O24" s="86" t="s">
        <v>80</v>
      </c>
      <c r="P24" s="86" t="s">
        <v>80</v>
      </c>
      <c r="Q24" s="86">
        <v>835</v>
      </c>
      <c r="R24" s="86">
        <v>834</v>
      </c>
      <c r="S24" s="86">
        <v>1</v>
      </c>
    </row>
    <row r="25" spans="1:19" ht="26.25" customHeight="1">
      <c r="A25" s="287" t="s">
        <v>53</v>
      </c>
      <c r="B25" s="287"/>
      <c r="C25" s="83">
        <v>681</v>
      </c>
      <c r="D25" s="84">
        <v>13</v>
      </c>
      <c r="E25" s="84">
        <v>5</v>
      </c>
      <c r="F25" s="84">
        <v>5</v>
      </c>
      <c r="G25" s="84">
        <v>5</v>
      </c>
      <c r="H25" s="84" t="s">
        <v>80</v>
      </c>
      <c r="I25" s="84" t="s">
        <v>80</v>
      </c>
      <c r="J25" s="84" t="s">
        <v>80</v>
      </c>
      <c r="K25" s="84">
        <v>3</v>
      </c>
      <c r="L25" s="84">
        <v>3</v>
      </c>
      <c r="M25" s="84" t="s">
        <v>80</v>
      </c>
      <c r="N25" s="84" t="s">
        <v>80</v>
      </c>
      <c r="O25" s="84" t="s">
        <v>80</v>
      </c>
      <c r="P25" s="84" t="s">
        <v>80</v>
      </c>
      <c r="Q25" s="84">
        <v>668</v>
      </c>
      <c r="R25" s="84">
        <v>664</v>
      </c>
      <c r="S25" s="84">
        <v>4</v>
      </c>
    </row>
    <row r="26" spans="1:19" ht="26.25" customHeight="1">
      <c r="A26" s="286" t="s">
        <v>54</v>
      </c>
      <c r="B26" s="286"/>
      <c r="C26" s="85">
        <v>496</v>
      </c>
      <c r="D26" s="86">
        <v>12</v>
      </c>
      <c r="E26" s="86">
        <v>2</v>
      </c>
      <c r="F26" s="86">
        <v>10</v>
      </c>
      <c r="G26" s="86">
        <v>10</v>
      </c>
      <c r="H26" s="86" t="s">
        <v>80</v>
      </c>
      <c r="I26" s="86" t="s">
        <v>80</v>
      </c>
      <c r="J26" s="86" t="s">
        <v>80</v>
      </c>
      <c r="K26" s="86" t="s">
        <v>80</v>
      </c>
      <c r="L26" s="86" t="s">
        <v>80</v>
      </c>
      <c r="M26" s="86" t="s">
        <v>80</v>
      </c>
      <c r="N26" s="86" t="s">
        <v>80</v>
      </c>
      <c r="O26" s="86" t="s">
        <v>80</v>
      </c>
      <c r="P26" s="86" t="s">
        <v>80</v>
      </c>
      <c r="Q26" s="86">
        <v>484</v>
      </c>
      <c r="R26" s="86">
        <v>481</v>
      </c>
      <c r="S26" s="86">
        <v>3</v>
      </c>
    </row>
    <row r="27" spans="1:19" ht="26.25" customHeight="1">
      <c r="A27" s="287" t="s">
        <v>55</v>
      </c>
      <c r="B27" s="287"/>
      <c r="C27" s="83">
        <v>611</v>
      </c>
      <c r="D27" s="84">
        <v>8</v>
      </c>
      <c r="E27" s="84">
        <v>2</v>
      </c>
      <c r="F27" s="84">
        <v>6</v>
      </c>
      <c r="G27" s="84">
        <v>4</v>
      </c>
      <c r="H27" s="84" t="s">
        <v>80</v>
      </c>
      <c r="I27" s="84">
        <v>2</v>
      </c>
      <c r="J27" s="84" t="s">
        <v>80</v>
      </c>
      <c r="K27" s="84" t="s">
        <v>80</v>
      </c>
      <c r="L27" s="84" t="s">
        <v>80</v>
      </c>
      <c r="M27" s="84" t="s">
        <v>80</v>
      </c>
      <c r="N27" s="84" t="s">
        <v>80</v>
      </c>
      <c r="O27" s="84" t="s">
        <v>80</v>
      </c>
      <c r="P27" s="84" t="s">
        <v>80</v>
      </c>
      <c r="Q27" s="84">
        <v>603</v>
      </c>
      <c r="R27" s="84">
        <v>596</v>
      </c>
      <c r="S27" s="84">
        <v>7</v>
      </c>
    </row>
    <row r="28" spans="1:19" ht="26.25" customHeight="1">
      <c r="A28" s="286" t="s">
        <v>56</v>
      </c>
      <c r="B28" s="286"/>
      <c r="C28" s="85">
        <v>362</v>
      </c>
      <c r="D28" s="86">
        <v>10</v>
      </c>
      <c r="E28" s="86">
        <v>2</v>
      </c>
      <c r="F28" s="86">
        <v>8</v>
      </c>
      <c r="G28" s="86">
        <v>8</v>
      </c>
      <c r="H28" s="86" t="s">
        <v>80</v>
      </c>
      <c r="I28" s="86" t="s">
        <v>80</v>
      </c>
      <c r="J28" s="86" t="s">
        <v>80</v>
      </c>
      <c r="K28" s="86" t="s">
        <v>80</v>
      </c>
      <c r="L28" s="86" t="s">
        <v>80</v>
      </c>
      <c r="M28" s="86" t="s">
        <v>80</v>
      </c>
      <c r="N28" s="86" t="s">
        <v>80</v>
      </c>
      <c r="O28" s="86" t="s">
        <v>80</v>
      </c>
      <c r="P28" s="86" t="s">
        <v>80</v>
      </c>
      <c r="Q28" s="86">
        <v>352</v>
      </c>
      <c r="R28" s="86">
        <v>351</v>
      </c>
      <c r="S28" s="86">
        <v>1</v>
      </c>
    </row>
    <row r="29" spans="1:19" ht="26.25" customHeight="1">
      <c r="A29" s="287" t="s">
        <v>57</v>
      </c>
      <c r="B29" s="287"/>
      <c r="C29" s="83">
        <v>663</v>
      </c>
      <c r="D29" s="84">
        <v>12</v>
      </c>
      <c r="E29" s="84">
        <v>2</v>
      </c>
      <c r="F29" s="84">
        <v>10</v>
      </c>
      <c r="G29" s="84">
        <v>10</v>
      </c>
      <c r="H29" s="84" t="s">
        <v>80</v>
      </c>
      <c r="I29" s="84" t="s">
        <v>80</v>
      </c>
      <c r="J29" s="84" t="s">
        <v>80</v>
      </c>
      <c r="K29" s="84" t="s">
        <v>80</v>
      </c>
      <c r="L29" s="84" t="s">
        <v>80</v>
      </c>
      <c r="M29" s="84" t="s">
        <v>80</v>
      </c>
      <c r="N29" s="84" t="s">
        <v>80</v>
      </c>
      <c r="O29" s="84" t="s">
        <v>80</v>
      </c>
      <c r="P29" s="84" t="s">
        <v>80</v>
      </c>
      <c r="Q29" s="84">
        <v>651</v>
      </c>
      <c r="R29" s="84">
        <v>646</v>
      </c>
      <c r="S29" s="84">
        <v>5</v>
      </c>
    </row>
    <row r="30" spans="1:19" ht="26.25" customHeight="1">
      <c r="A30" s="286" t="s">
        <v>58</v>
      </c>
      <c r="B30" s="286"/>
      <c r="C30" s="85">
        <v>664</v>
      </c>
      <c r="D30" s="86">
        <v>10</v>
      </c>
      <c r="E30" s="86" t="s">
        <v>80</v>
      </c>
      <c r="F30" s="86">
        <v>10</v>
      </c>
      <c r="G30" s="86">
        <v>10</v>
      </c>
      <c r="H30" s="86" t="s">
        <v>80</v>
      </c>
      <c r="I30" s="86" t="s">
        <v>80</v>
      </c>
      <c r="J30" s="86" t="s">
        <v>80</v>
      </c>
      <c r="K30" s="86" t="s">
        <v>80</v>
      </c>
      <c r="L30" s="86" t="s">
        <v>80</v>
      </c>
      <c r="M30" s="86" t="s">
        <v>80</v>
      </c>
      <c r="N30" s="86" t="s">
        <v>80</v>
      </c>
      <c r="O30" s="86" t="s">
        <v>80</v>
      </c>
      <c r="P30" s="86" t="s">
        <v>80</v>
      </c>
      <c r="Q30" s="86">
        <v>654</v>
      </c>
      <c r="R30" s="86">
        <v>650</v>
      </c>
      <c r="S30" s="86">
        <v>4</v>
      </c>
    </row>
    <row r="31" spans="1:19" ht="26.25" customHeight="1">
      <c r="A31" s="287" t="s">
        <v>59</v>
      </c>
      <c r="B31" s="287"/>
      <c r="C31" s="83">
        <v>261</v>
      </c>
      <c r="D31" s="84">
        <v>1</v>
      </c>
      <c r="E31" s="84">
        <v>1</v>
      </c>
      <c r="F31" s="84" t="s">
        <v>80</v>
      </c>
      <c r="G31" s="84" t="s">
        <v>80</v>
      </c>
      <c r="H31" s="84" t="s">
        <v>80</v>
      </c>
      <c r="I31" s="84" t="s">
        <v>80</v>
      </c>
      <c r="J31" s="84" t="s">
        <v>80</v>
      </c>
      <c r="K31" s="84" t="s">
        <v>80</v>
      </c>
      <c r="L31" s="84" t="s">
        <v>80</v>
      </c>
      <c r="M31" s="84" t="s">
        <v>80</v>
      </c>
      <c r="N31" s="84" t="s">
        <v>80</v>
      </c>
      <c r="O31" s="84" t="s">
        <v>80</v>
      </c>
      <c r="P31" s="84" t="s">
        <v>80</v>
      </c>
      <c r="Q31" s="84">
        <v>260</v>
      </c>
      <c r="R31" s="84">
        <v>255</v>
      </c>
      <c r="S31" s="84">
        <v>5</v>
      </c>
    </row>
    <row r="32" spans="1:19" ht="26.25" customHeight="1">
      <c r="A32" s="286" t="s">
        <v>60</v>
      </c>
      <c r="B32" s="286"/>
      <c r="C32" s="85">
        <v>481</v>
      </c>
      <c r="D32" s="86">
        <v>11</v>
      </c>
      <c r="E32" s="86" t="s">
        <v>80</v>
      </c>
      <c r="F32" s="86">
        <v>9</v>
      </c>
      <c r="G32" s="86">
        <v>9</v>
      </c>
      <c r="H32" s="86" t="s">
        <v>80</v>
      </c>
      <c r="I32" s="86" t="s">
        <v>80</v>
      </c>
      <c r="J32" s="86" t="s">
        <v>80</v>
      </c>
      <c r="K32" s="86">
        <v>2</v>
      </c>
      <c r="L32" s="86">
        <v>2</v>
      </c>
      <c r="M32" s="86" t="s">
        <v>80</v>
      </c>
      <c r="N32" s="86" t="s">
        <v>80</v>
      </c>
      <c r="O32" s="86" t="s">
        <v>80</v>
      </c>
      <c r="P32" s="86" t="s">
        <v>80</v>
      </c>
      <c r="Q32" s="86">
        <v>470</v>
      </c>
      <c r="R32" s="86">
        <v>465</v>
      </c>
      <c r="S32" s="86">
        <v>5</v>
      </c>
    </row>
    <row r="33" spans="1:19" ht="26.25" customHeight="1">
      <c r="A33" s="287" t="s">
        <v>61</v>
      </c>
      <c r="B33" s="287"/>
      <c r="C33" s="83">
        <v>714</v>
      </c>
      <c r="D33" s="84">
        <v>10</v>
      </c>
      <c r="E33" s="84" t="s">
        <v>80</v>
      </c>
      <c r="F33" s="84">
        <v>9</v>
      </c>
      <c r="G33" s="84">
        <v>8</v>
      </c>
      <c r="H33" s="84" t="s">
        <v>80</v>
      </c>
      <c r="I33" s="84">
        <v>1</v>
      </c>
      <c r="J33" s="84" t="s">
        <v>80</v>
      </c>
      <c r="K33" s="84">
        <v>1</v>
      </c>
      <c r="L33" s="84">
        <v>1</v>
      </c>
      <c r="M33" s="84" t="s">
        <v>80</v>
      </c>
      <c r="N33" s="84" t="s">
        <v>80</v>
      </c>
      <c r="O33" s="84" t="s">
        <v>80</v>
      </c>
      <c r="P33" s="84" t="s">
        <v>80</v>
      </c>
      <c r="Q33" s="84">
        <v>704</v>
      </c>
      <c r="R33" s="84">
        <v>699</v>
      </c>
      <c r="S33" s="84">
        <v>5</v>
      </c>
    </row>
    <row r="34" spans="1:19" ht="26.25" customHeight="1">
      <c r="A34" s="286" t="s">
        <v>62</v>
      </c>
      <c r="B34" s="286"/>
      <c r="C34" s="85">
        <v>980</v>
      </c>
      <c r="D34" s="86">
        <v>31</v>
      </c>
      <c r="E34" s="86">
        <v>1</v>
      </c>
      <c r="F34" s="86">
        <v>28</v>
      </c>
      <c r="G34" s="86">
        <v>28</v>
      </c>
      <c r="H34" s="86" t="s">
        <v>80</v>
      </c>
      <c r="I34" s="86" t="s">
        <v>80</v>
      </c>
      <c r="J34" s="86" t="s">
        <v>80</v>
      </c>
      <c r="K34" s="86">
        <v>2</v>
      </c>
      <c r="L34" s="86">
        <v>2</v>
      </c>
      <c r="M34" s="86" t="s">
        <v>80</v>
      </c>
      <c r="N34" s="86" t="s">
        <v>80</v>
      </c>
      <c r="O34" s="86" t="s">
        <v>80</v>
      </c>
      <c r="P34" s="86" t="s">
        <v>80</v>
      </c>
      <c r="Q34" s="86">
        <v>949</v>
      </c>
      <c r="R34" s="86">
        <v>947</v>
      </c>
      <c r="S34" s="86">
        <v>2</v>
      </c>
    </row>
    <row r="35" spans="1:19" ht="26.25" customHeight="1">
      <c r="A35" s="289" t="s">
        <v>63</v>
      </c>
      <c r="B35" s="289"/>
      <c r="C35" s="87">
        <v>788</v>
      </c>
      <c r="D35" s="88">
        <v>7</v>
      </c>
      <c r="E35" s="88" t="s">
        <v>80</v>
      </c>
      <c r="F35" s="88">
        <v>7</v>
      </c>
      <c r="G35" s="88">
        <v>6</v>
      </c>
      <c r="H35" s="88">
        <v>1</v>
      </c>
      <c r="I35" s="88" t="s">
        <v>80</v>
      </c>
      <c r="J35" s="88" t="s">
        <v>80</v>
      </c>
      <c r="K35" s="88" t="s">
        <v>80</v>
      </c>
      <c r="L35" s="88" t="s">
        <v>80</v>
      </c>
      <c r="M35" s="88" t="s">
        <v>80</v>
      </c>
      <c r="N35" s="88" t="s">
        <v>80</v>
      </c>
      <c r="O35" s="88" t="s">
        <v>80</v>
      </c>
      <c r="P35" s="88" t="s">
        <v>80</v>
      </c>
      <c r="Q35" s="88">
        <v>781</v>
      </c>
      <c r="R35" s="88">
        <v>780</v>
      </c>
      <c r="S35" s="88">
        <v>1</v>
      </c>
    </row>
    <row r="36" spans="1:19" ht="12" customHeight="1"/>
    <row r="37" spans="1:19" ht="12" customHeight="1"/>
    <row r="38" spans="1:19" ht="12" customHeight="1"/>
    <row r="39" spans="1:19" ht="12" customHeight="1"/>
    <row r="40" spans="1:19" ht="12" customHeight="1"/>
    <row r="41" spans="1:19" ht="16.5"/>
    <row r="42" spans="1:19" ht="16.5"/>
  </sheetData>
  <mergeCells count="48">
    <mergeCell ref="A32:B32"/>
    <mergeCell ref="A33:B33"/>
    <mergeCell ref="A34:B34"/>
    <mergeCell ref="A35:B35"/>
    <mergeCell ref="A31:B31"/>
    <mergeCell ref="A20:B20"/>
    <mergeCell ref="A21:B21"/>
    <mergeCell ref="A22:B22"/>
    <mergeCell ref="A23:B23"/>
    <mergeCell ref="A24:B24"/>
    <mergeCell ref="A30:B30"/>
    <mergeCell ref="A19:B1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5:B25"/>
    <mergeCell ref="A26:B26"/>
    <mergeCell ref="A27:B27"/>
    <mergeCell ref="A28:B28"/>
    <mergeCell ref="A29:B29"/>
    <mergeCell ref="G7:G9"/>
    <mergeCell ref="H7:H9"/>
    <mergeCell ref="I7:I9"/>
    <mergeCell ref="J7:J9"/>
    <mergeCell ref="A5:B9"/>
    <mergeCell ref="C5:C9"/>
    <mergeCell ref="Q5:S5"/>
    <mergeCell ref="Q6:Q9"/>
    <mergeCell ref="R6:R9"/>
    <mergeCell ref="K6:N6"/>
    <mergeCell ref="O6:O9"/>
    <mergeCell ref="S6:S9"/>
    <mergeCell ref="K7:K9"/>
    <mergeCell ref="L7:L9"/>
    <mergeCell ref="M7:M9"/>
    <mergeCell ref="N7:N9"/>
    <mergeCell ref="P5:P9"/>
    <mergeCell ref="D5:O5"/>
    <mergeCell ref="D6:D9"/>
    <mergeCell ref="E6:E9"/>
    <mergeCell ref="F6:J6"/>
    <mergeCell ref="F7:F9"/>
  </mergeCells>
  <phoneticPr fontId="5"/>
  <hyperlinks>
    <hyperlink ref="A4" location="目次!A1" display="目次に戻る" xr:uid="{16F2BEFF-2F90-40A7-9317-96A69BF94B55}"/>
  </hyperlinks>
  <pageMargins left="0.70866141732283472" right="0.70866141732283472" top="1.1811023622047245" bottom="0.23622047244094491" header="0.39370078740157483" footer="0.19685039370078741"/>
  <pageSetup paperSize="9" firstPageNumber="3" orientation="portrait" useFirstPageNumber="1" r:id="rId1"/>
  <headerFooter alignWithMargins="0">
    <oddHeader>&amp;L&amp;"Yu Gothic UI,太字"&amp;12 ２　農業経営体
　(１)　組織形態別経営体数&amp;R&amp;10
&amp;"Yu Gothic UI,標準"単位：経営体</oddHeader>
    <oddFooter>&amp;C&amp;"Yu Gothic UI,標準"－&amp;P－</oddFooter>
  </headerFooter>
  <rowBreaks count="1" manualBreakCount="1">
    <brk id="4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/>
  <dimension ref="A1:S38"/>
  <sheetViews>
    <sheetView zoomScaleNormal="100" zoomScaleSheetLayoutView="100" workbookViewId="0">
      <pane xSplit="2" ySplit="10" topLeftCell="C11" activePane="bottomRight" state="frozen"/>
      <selection activeCell="D16" sqref="D16"/>
      <selection pane="topRight" activeCell="D16" sqref="D16"/>
      <selection pane="bottomLeft" activeCell="D16" sqref="D16"/>
      <selection pane="bottomRight" activeCell="C5" sqref="C5:F5"/>
    </sheetView>
  </sheetViews>
  <sheetFormatPr defaultColWidth="8" defaultRowHeight="13.5" customHeight="1"/>
  <cols>
    <col min="1" max="1" width="3.08984375" style="71" customWidth="1"/>
    <col min="2" max="2" width="8.6328125" style="69" customWidth="1"/>
    <col min="3" max="5" width="10.6328125" style="99" customWidth="1"/>
    <col min="6" max="7" width="10.6328125" style="73" customWidth="1"/>
    <col min="8" max="8" width="10.6328125" style="90" customWidth="1"/>
    <col min="9" max="13" width="10.6328125" style="73" customWidth="1"/>
    <col min="14" max="14" width="9.7265625" style="73" customWidth="1"/>
    <col min="15" max="15" width="9.7265625" style="113" customWidth="1"/>
    <col min="16" max="19" width="9.7265625" style="71" customWidth="1"/>
    <col min="20" max="16384" width="8" style="71"/>
  </cols>
  <sheetData>
    <row r="1" spans="1:19" ht="21">
      <c r="A1" s="95" t="s">
        <v>103</v>
      </c>
      <c r="B1" s="97"/>
      <c r="C1" s="71"/>
      <c r="D1" s="71"/>
      <c r="E1" s="71"/>
      <c r="F1" s="71"/>
      <c r="G1" s="71"/>
      <c r="H1" s="71"/>
      <c r="I1" s="71"/>
      <c r="J1" s="71"/>
      <c r="K1" s="71"/>
      <c r="L1" s="114"/>
      <c r="M1" s="71"/>
      <c r="N1" s="71"/>
      <c r="S1" s="79"/>
    </row>
    <row r="2" spans="1:19" ht="17.5">
      <c r="A2" s="72"/>
      <c r="B2" s="89" t="s">
        <v>168</v>
      </c>
      <c r="L2" s="71"/>
      <c r="M2" s="71"/>
      <c r="S2" s="79"/>
    </row>
    <row r="3" spans="1:19" ht="16.5">
      <c r="A3" s="72"/>
      <c r="B3" s="72"/>
      <c r="L3" s="92"/>
      <c r="M3" s="115"/>
      <c r="S3" s="79"/>
    </row>
    <row r="4" spans="1:19" ht="17" thickBot="1">
      <c r="A4" s="75" t="s">
        <v>101</v>
      </c>
      <c r="B4" s="72"/>
      <c r="L4" s="116"/>
      <c r="M4" s="74" t="s">
        <v>104</v>
      </c>
      <c r="S4" s="74"/>
    </row>
    <row r="5" spans="1:19" ht="17" customHeight="1" thickTop="1">
      <c r="A5" s="281" t="s">
        <v>37</v>
      </c>
      <c r="B5" s="281"/>
      <c r="C5" s="294" t="s">
        <v>474</v>
      </c>
      <c r="D5" s="295"/>
      <c r="E5" s="295"/>
      <c r="F5" s="300"/>
      <c r="G5" s="294" t="s">
        <v>69</v>
      </c>
      <c r="H5" s="300"/>
      <c r="I5" s="295" t="s">
        <v>70</v>
      </c>
      <c r="J5" s="300"/>
      <c r="K5" s="294" t="s">
        <v>71</v>
      </c>
      <c r="L5" s="295"/>
      <c r="M5" s="296" t="s">
        <v>154</v>
      </c>
      <c r="S5" s="74"/>
    </row>
    <row r="6" spans="1:19" ht="12.75" customHeight="1">
      <c r="A6" s="282"/>
      <c r="B6" s="282"/>
      <c r="C6" s="291" t="s">
        <v>478</v>
      </c>
      <c r="D6" s="291" t="s">
        <v>130</v>
      </c>
      <c r="E6" s="301" t="s">
        <v>475</v>
      </c>
      <c r="F6" s="302"/>
      <c r="G6" s="291" t="s">
        <v>477</v>
      </c>
      <c r="H6" s="291" t="s">
        <v>131</v>
      </c>
      <c r="I6" s="291" t="s">
        <v>477</v>
      </c>
      <c r="J6" s="291" t="s">
        <v>132</v>
      </c>
      <c r="K6" s="291" t="s">
        <v>477</v>
      </c>
      <c r="L6" s="291" t="s">
        <v>132</v>
      </c>
      <c r="M6" s="297"/>
      <c r="S6" s="74"/>
    </row>
    <row r="7" spans="1:19" ht="12.75" customHeight="1">
      <c r="A7" s="282"/>
      <c r="B7" s="282"/>
      <c r="C7" s="292"/>
      <c r="D7" s="292"/>
      <c r="E7" s="291" t="s">
        <v>476</v>
      </c>
      <c r="F7" s="291" t="s">
        <v>132</v>
      </c>
      <c r="G7" s="292"/>
      <c r="H7" s="292"/>
      <c r="I7" s="292"/>
      <c r="J7" s="292"/>
      <c r="K7" s="292"/>
      <c r="L7" s="292"/>
      <c r="M7" s="297"/>
      <c r="S7" s="74"/>
    </row>
    <row r="8" spans="1:19" ht="12.75" customHeight="1">
      <c r="A8" s="282"/>
      <c r="B8" s="282"/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7"/>
      <c r="S8" s="74"/>
    </row>
    <row r="9" spans="1:19" ht="12.75" customHeight="1">
      <c r="A9" s="282"/>
      <c r="B9" s="282"/>
      <c r="C9" s="292"/>
      <c r="D9" s="292"/>
      <c r="E9" s="292"/>
      <c r="F9" s="292"/>
      <c r="G9" s="292"/>
      <c r="H9" s="292"/>
      <c r="I9" s="292"/>
      <c r="J9" s="292"/>
      <c r="K9" s="292"/>
      <c r="L9" s="292"/>
      <c r="M9" s="297"/>
      <c r="S9" s="74"/>
    </row>
    <row r="10" spans="1:19" ht="12.75" customHeight="1">
      <c r="A10" s="283"/>
      <c r="B10" s="283"/>
      <c r="C10" s="293"/>
      <c r="D10" s="293"/>
      <c r="E10" s="299"/>
      <c r="F10" s="299"/>
      <c r="G10" s="293"/>
      <c r="H10" s="293"/>
      <c r="I10" s="293"/>
      <c r="J10" s="293"/>
      <c r="K10" s="293"/>
      <c r="L10" s="293"/>
      <c r="M10" s="298"/>
      <c r="S10" s="74"/>
    </row>
    <row r="11" spans="1:19" ht="26.25" customHeight="1">
      <c r="A11" s="288" t="s">
        <v>490</v>
      </c>
      <c r="B11" s="288"/>
      <c r="C11" s="129">
        <v>25668</v>
      </c>
      <c r="D11" s="130">
        <v>8910161</v>
      </c>
      <c r="E11" s="130">
        <v>9917</v>
      </c>
      <c r="F11" s="130">
        <v>4057526</v>
      </c>
      <c r="G11" s="130">
        <v>23505</v>
      </c>
      <c r="H11" s="130">
        <v>7300233</v>
      </c>
      <c r="I11" s="130">
        <v>14209</v>
      </c>
      <c r="J11" s="130">
        <v>1489175</v>
      </c>
      <c r="K11" s="130">
        <v>1632</v>
      </c>
      <c r="L11" s="130">
        <v>120753</v>
      </c>
      <c r="M11" s="131">
        <f t="shared" ref="M11:M36" si="0">D11:D11/C11</f>
        <v>347.13109708586569</v>
      </c>
      <c r="N11" s="118"/>
      <c r="O11" s="117"/>
      <c r="P11" s="117"/>
      <c r="Q11" s="117"/>
      <c r="R11" s="117"/>
      <c r="S11" s="117"/>
    </row>
    <row r="12" spans="1:19" s="114" customFormat="1" ht="26.25" customHeight="1">
      <c r="A12" s="287" t="s">
        <v>39</v>
      </c>
      <c r="B12" s="287"/>
      <c r="C12" s="119">
        <v>2439</v>
      </c>
      <c r="D12" s="120">
        <v>839437</v>
      </c>
      <c r="E12" s="120">
        <v>833</v>
      </c>
      <c r="F12" s="120">
        <v>367110</v>
      </c>
      <c r="G12" s="120">
        <v>2219</v>
      </c>
      <c r="H12" s="120">
        <v>733458</v>
      </c>
      <c r="I12" s="120">
        <v>1266</v>
      </c>
      <c r="J12" s="120">
        <v>76198</v>
      </c>
      <c r="K12" s="120">
        <v>249</v>
      </c>
      <c r="L12" s="120">
        <v>29781</v>
      </c>
      <c r="M12" s="121">
        <f t="shared" si="0"/>
        <v>344.17261172611728</v>
      </c>
      <c r="N12" s="122"/>
      <c r="O12" s="122"/>
      <c r="P12" s="122"/>
      <c r="Q12" s="122"/>
      <c r="R12" s="122"/>
      <c r="S12" s="122"/>
    </row>
    <row r="13" spans="1:19" s="114" customFormat="1" ht="26.25" customHeight="1">
      <c r="A13" s="290" t="s">
        <v>40</v>
      </c>
      <c r="B13" s="290"/>
      <c r="C13" s="123">
        <v>537</v>
      </c>
      <c r="D13" s="122">
        <v>149966</v>
      </c>
      <c r="E13" s="122">
        <v>299</v>
      </c>
      <c r="F13" s="122">
        <v>99289</v>
      </c>
      <c r="G13" s="122">
        <v>473</v>
      </c>
      <c r="H13" s="122">
        <v>129978</v>
      </c>
      <c r="I13" s="122">
        <v>312</v>
      </c>
      <c r="J13" s="122">
        <v>18095</v>
      </c>
      <c r="K13" s="122">
        <v>30</v>
      </c>
      <c r="L13" s="122">
        <v>1893</v>
      </c>
      <c r="M13" s="124">
        <f t="shared" si="0"/>
        <v>279.2662942271881</v>
      </c>
      <c r="N13" s="122"/>
      <c r="O13" s="122"/>
      <c r="P13" s="122"/>
      <c r="Q13" s="122"/>
      <c r="R13" s="122"/>
      <c r="S13" s="122"/>
    </row>
    <row r="14" spans="1:19" s="114" customFormat="1" ht="26.25" customHeight="1">
      <c r="A14" s="287" t="s">
        <v>41</v>
      </c>
      <c r="B14" s="287"/>
      <c r="C14" s="119">
        <v>2333</v>
      </c>
      <c r="D14" s="120">
        <v>707279</v>
      </c>
      <c r="E14" s="120">
        <v>962</v>
      </c>
      <c r="F14" s="120">
        <v>343009</v>
      </c>
      <c r="G14" s="120">
        <v>2189</v>
      </c>
      <c r="H14" s="120">
        <v>625691</v>
      </c>
      <c r="I14" s="120">
        <v>1084</v>
      </c>
      <c r="J14" s="120">
        <v>69980</v>
      </c>
      <c r="K14" s="120">
        <v>172</v>
      </c>
      <c r="L14" s="120">
        <v>11608</v>
      </c>
      <c r="M14" s="121">
        <f t="shared" si="0"/>
        <v>303.16288041148738</v>
      </c>
      <c r="N14" s="122"/>
      <c r="O14" s="122"/>
      <c r="P14" s="122"/>
      <c r="Q14" s="122"/>
      <c r="R14" s="122"/>
      <c r="S14" s="122"/>
    </row>
    <row r="15" spans="1:19" s="114" customFormat="1" ht="26.25" customHeight="1">
      <c r="A15" s="290" t="s">
        <v>42</v>
      </c>
      <c r="B15" s="290"/>
      <c r="C15" s="123">
        <v>772</v>
      </c>
      <c r="D15" s="122">
        <v>229068</v>
      </c>
      <c r="E15" s="122">
        <v>431</v>
      </c>
      <c r="F15" s="122">
        <v>141630</v>
      </c>
      <c r="G15" s="122">
        <v>693</v>
      </c>
      <c r="H15" s="122">
        <v>196144</v>
      </c>
      <c r="I15" s="122">
        <v>402</v>
      </c>
      <c r="J15" s="122">
        <v>27470</v>
      </c>
      <c r="K15" s="122">
        <v>72</v>
      </c>
      <c r="L15" s="122">
        <v>5454</v>
      </c>
      <c r="M15" s="124">
        <f t="shared" si="0"/>
        <v>296.72020725388603</v>
      </c>
      <c r="N15" s="122"/>
      <c r="O15" s="122"/>
      <c r="P15" s="122"/>
      <c r="Q15" s="122"/>
      <c r="R15" s="122"/>
      <c r="S15" s="122"/>
    </row>
    <row r="16" spans="1:19" s="114" customFormat="1" ht="26.25" customHeight="1">
      <c r="A16" s="287" t="s">
        <v>64</v>
      </c>
      <c r="B16" s="287"/>
      <c r="C16" s="119">
        <v>1478</v>
      </c>
      <c r="D16" s="120">
        <v>364626</v>
      </c>
      <c r="E16" s="120">
        <v>467</v>
      </c>
      <c r="F16" s="120">
        <v>161045</v>
      </c>
      <c r="G16" s="120">
        <v>1308</v>
      </c>
      <c r="H16" s="120">
        <v>284099</v>
      </c>
      <c r="I16" s="120">
        <v>860</v>
      </c>
      <c r="J16" s="120">
        <v>73461</v>
      </c>
      <c r="K16" s="120">
        <v>76</v>
      </c>
      <c r="L16" s="120">
        <v>7066</v>
      </c>
      <c r="M16" s="121">
        <f t="shared" si="0"/>
        <v>246.70230040595399</v>
      </c>
      <c r="N16" s="122"/>
      <c r="O16" s="122"/>
      <c r="P16" s="122"/>
      <c r="Q16" s="122"/>
      <c r="R16" s="122"/>
      <c r="S16" s="122"/>
    </row>
    <row r="17" spans="1:19" s="114" customFormat="1" ht="26.25" customHeight="1">
      <c r="A17" s="290" t="s">
        <v>44</v>
      </c>
      <c r="B17" s="290"/>
      <c r="C17" s="123">
        <v>1127</v>
      </c>
      <c r="D17" s="122">
        <v>362824</v>
      </c>
      <c r="E17" s="122">
        <v>345</v>
      </c>
      <c r="F17" s="122">
        <v>153980</v>
      </c>
      <c r="G17" s="122">
        <v>1047</v>
      </c>
      <c r="H17" s="122">
        <v>318840</v>
      </c>
      <c r="I17" s="122">
        <v>628</v>
      </c>
      <c r="J17" s="122">
        <v>42106</v>
      </c>
      <c r="K17" s="122">
        <v>72</v>
      </c>
      <c r="L17" s="122">
        <v>1878</v>
      </c>
      <c r="M17" s="124">
        <f t="shared" si="0"/>
        <v>321.93788819875778</v>
      </c>
      <c r="N17" s="122"/>
      <c r="O17" s="122"/>
      <c r="P17" s="122"/>
      <c r="Q17" s="122"/>
      <c r="R17" s="122"/>
      <c r="S17" s="122"/>
    </row>
    <row r="18" spans="1:19" s="114" customFormat="1" ht="26.25" customHeight="1">
      <c r="A18" s="287" t="s">
        <v>45</v>
      </c>
      <c r="B18" s="287"/>
      <c r="C18" s="119">
        <v>1459</v>
      </c>
      <c r="D18" s="120">
        <v>570357</v>
      </c>
      <c r="E18" s="120">
        <v>724</v>
      </c>
      <c r="F18" s="120">
        <v>306827</v>
      </c>
      <c r="G18" s="120">
        <v>1329</v>
      </c>
      <c r="H18" s="120">
        <v>478262</v>
      </c>
      <c r="I18" s="120">
        <v>831</v>
      </c>
      <c r="J18" s="120">
        <v>85859</v>
      </c>
      <c r="K18" s="120">
        <v>104</v>
      </c>
      <c r="L18" s="120">
        <v>6236</v>
      </c>
      <c r="M18" s="121">
        <f t="shared" si="0"/>
        <v>390.92323509252913</v>
      </c>
      <c r="N18" s="122"/>
      <c r="O18" s="122"/>
      <c r="P18" s="122"/>
      <c r="Q18" s="122"/>
      <c r="R18" s="122"/>
      <c r="S18" s="122"/>
    </row>
    <row r="19" spans="1:19" s="114" customFormat="1" ht="26.25" customHeight="1">
      <c r="A19" s="290" t="s">
        <v>46</v>
      </c>
      <c r="B19" s="290"/>
      <c r="C19" s="123">
        <v>1691</v>
      </c>
      <c r="D19" s="122">
        <v>611348</v>
      </c>
      <c r="E19" s="122">
        <v>712</v>
      </c>
      <c r="F19" s="122">
        <v>339250</v>
      </c>
      <c r="G19" s="122">
        <v>1578</v>
      </c>
      <c r="H19" s="122">
        <v>504110</v>
      </c>
      <c r="I19" s="122">
        <v>1007</v>
      </c>
      <c r="J19" s="122">
        <v>106112</v>
      </c>
      <c r="K19" s="122">
        <v>28</v>
      </c>
      <c r="L19" s="122">
        <v>1126</v>
      </c>
      <c r="M19" s="124">
        <f t="shared" si="0"/>
        <v>361.53045535186283</v>
      </c>
      <c r="N19" s="122"/>
      <c r="O19" s="122"/>
      <c r="P19" s="122"/>
      <c r="Q19" s="122"/>
      <c r="R19" s="122"/>
      <c r="S19" s="122"/>
    </row>
    <row r="20" spans="1:19" s="114" customFormat="1" ht="26.25" customHeight="1">
      <c r="A20" s="287" t="s">
        <v>47</v>
      </c>
      <c r="B20" s="287"/>
      <c r="C20" s="119">
        <v>2512</v>
      </c>
      <c r="D20" s="120">
        <v>946226</v>
      </c>
      <c r="E20" s="120">
        <v>882</v>
      </c>
      <c r="F20" s="120">
        <v>316204</v>
      </c>
      <c r="G20" s="120">
        <v>2397</v>
      </c>
      <c r="H20" s="120">
        <v>845438</v>
      </c>
      <c r="I20" s="120">
        <v>1208</v>
      </c>
      <c r="J20" s="120">
        <v>88327</v>
      </c>
      <c r="K20" s="120">
        <v>140</v>
      </c>
      <c r="L20" s="120">
        <v>12461</v>
      </c>
      <c r="M20" s="121">
        <f t="shared" si="0"/>
        <v>376.68232484076435</v>
      </c>
      <c r="N20" s="122"/>
      <c r="O20" s="122"/>
      <c r="P20" s="122"/>
      <c r="Q20" s="122"/>
      <c r="R20" s="122"/>
      <c r="S20" s="122"/>
    </row>
    <row r="21" spans="1:19" s="114" customFormat="1" ht="26.25" customHeight="1">
      <c r="A21" s="290" t="s">
        <v>48</v>
      </c>
      <c r="B21" s="290"/>
      <c r="C21" s="123">
        <v>570</v>
      </c>
      <c r="D21" s="122">
        <v>226263</v>
      </c>
      <c r="E21" s="122">
        <v>194</v>
      </c>
      <c r="F21" s="122">
        <v>108719</v>
      </c>
      <c r="G21" s="122">
        <v>531</v>
      </c>
      <c r="H21" s="122">
        <v>205259</v>
      </c>
      <c r="I21" s="122">
        <v>291</v>
      </c>
      <c r="J21" s="122">
        <v>17811</v>
      </c>
      <c r="K21" s="122">
        <v>34</v>
      </c>
      <c r="L21" s="122">
        <v>3193</v>
      </c>
      <c r="M21" s="124">
        <f t="shared" si="0"/>
        <v>396.95263157894738</v>
      </c>
      <c r="N21" s="122"/>
      <c r="O21" s="122"/>
      <c r="P21" s="122"/>
      <c r="Q21" s="122"/>
      <c r="R21" s="122"/>
      <c r="S21" s="122"/>
    </row>
    <row r="22" spans="1:19" s="114" customFormat="1" ht="26.25" customHeight="1">
      <c r="A22" s="287" t="s">
        <v>49</v>
      </c>
      <c r="B22" s="287"/>
      <c r="C22" s="119">
        <v>1650</v>
      </c>
      <c r="D22" s="120">
        <v>796257</v>
      </c>
      <c r="E22" s="120">
        <v>565</v>
      </c>
      <c r="F22" s="120">
        <v>300512</v>
      </c>
      <c r="G22" s="120">
        <v>1366</v>
      </c>
      <c r="H22" s="120">
        <v>511636</v>
      </c>
      <c r="I22" s="120">
        <v>1051</v>
      </c>
      <c r="J22" s="120">
        <v>278108</v>
      </c>
      <c r="K22" s="120">
        <v>108</v>
      </c>
      <c r="L22" s="120">
        <v>6513</v>
      </c>
      <c r="M22" s="121">
        <f t="shared" si="0"/>
        <v>482.58</v>
      </c>
      <c r="N22" s="122"/>
      <c r="O22" s="122"/>
      <c r="P22" s="122"/>
      <c r="Q22" s="122"/>
      <c r="R22" s="122"/>
      <c r="S22" s="122"/>
    </row>
    <row r="23" spans="1:19" s="114" customFormat="1" ht="26.25" customHeight="1">
      <c r="A23" s="290" t="s">
        <v>50</v>
      </c>
      <c r="B23" s="290"/>
      <c r="C23" s="123">
        <v>814</v>
      </c>
      <c r="D23" s="122">
        <v>340462</v>
      </c>
      <c r="E23" s="122">
        <v>291</v>
      </c>
      <c r="F23" s="122">
        <v>141791</v>
      </c>
      <c r="G23" s="122">
        <v>775</v>
      </c>
      <c r="H23" s="122">
        <v>306066</v>
      </c>
      <c r="I23" s="122">
        <v>375</v>
      </c>
      <c r="J23" s="122">
        <v>32131</v>
      </c>
      <c r="K23" s="122">
        <v>29</v>
      </c>
      <c r="L23" s="122">
        <v>2265</v>
      </c>
      <c r="M23" s="124">
        <f t="shared" si="0"/>
        <v>418.25798525798524</v>
      </c>
      <c r="N23" s="122"/>
      <c r="O23" s="122"/>
      <c r="P23" s="122"/>
      <c r="Q23" s="122"/>
      <c r="R23" s="122"/>
      <c r="S23" s="122"/>
    </row>
    <row r="24" spans="1:19" s="114" customFormat="1" ht="26.25" customHeight="1">
      <c r="A24" s="287" t="s">
        <v>51</v>
      </c>
      <c r="B24" s="287"/>
      <c r="C24" s="119">
        <v>788</v>
      </c>
      <c r="D24" s="120">
        <v>207530</v>
      </c>
      <c r="E24" s="120">
        <v>305</v>
      </c>
      <c r="F24" s="120">
        <v>102083</v>
      </c>
      <c r="G24" s="120">
        <v>739</v>
      </c>
      <c r="H24" s="120">
        <v>144785</v>
      </c>
      <c r="I24" s="120">
        <v>458</v>
      </c>
      <c r="J24" s="120">
        <v>55588</v>
      </c>
      <c r="K24" s="120">
        <v>78</v>
      </c>
      <c r="L24" s="120">
        <v>7157</v>
      </c>
      <c r="M24" s="121">
        <f t="shared" si="0"/>
        <v>263.36294416243652</v>
      </c>
      <c r="N24" s="122"/>
      <c r="O24" s="122"/>
      <c r="P24" s="122"/>
      <c r="Q24" s="122"/>
      <c r="R24" s="122"/>
      <c r="S24" s="122"/>
    </row>
    <row r="25" spans="1:19" s="114" customFormat="1" ht="26.25" customHeight="1">
      <c r="A25" s="290" t="s">
        <v>52</v>
      </c>
      <c r="B25" s="290"/>
      <c r="C25" s="123">
        <v>852</v>
      </c>
      <c r="D25" s="122">
        <v>357214</v>
      </c>
      <c r="E25" s="122">
        <v>411</v>
      </c>
      <c r="F25" s="122">
        <v>194780</v>
      </c>
      <c r="G25" s="122">
        <v>742</v>
      </c>
      <c r="H25" s="122">
        <v>270275</v>
      </c>
      <c r="I25" s="122">
        <v>664</v>
      </c>
      <c r="J25" s="122">
        <v>85859</v>
      </c>
      <c r="K25" s="122">
        <v>26</v>
      </c>
      <c r="L25" s="122">
        <v>1080</v>
      </c>
      <c r="M25" s="124">
        <f t="shared" si="0"/>
        <v>419.26525821596243</v>
      </c>
      <c r="N25" s="122"/>
      <c r="O25" s="122"/>
      <c r="P25" s="122"/>
      <c r="Q25" s="122"/>
      <c r="R25" s="122"/>
      <c r="S25" s="122"/>
    </row>
    <row r="26" spans="1:19" s="114" customFormat="1" ht="26.25" customHeight="1">
      <c r="A26" s="287" t="s">
        <v>53</v>
      </c>
      <c r="B26" s="287"/>
      <c r="C26" s="119">
        <v>671</v>
      </c>
      <c r="D26" s="120">
        <v>175140</v>
      </c>
      <c r="E26" s="120">
        <v>244</v>
      </c>
      <c r="F26" s="120">
        <v>65186</v>
      </c>
      <c r="G26" s="120">
        <v>627</v>
      </c>
      <c r="H26" s="120">
        <v>144013</v>
      </c>
      <c r="I26" s="120">
        <v>410</v>
      </c>
      <c r="J26" s="120">
        <v>30500</v>
      </c>
      <c r="K26" s="120">
        <v>10</v>
      </c>
      <c r="L26" s="120">
        <v>627</v>
      </c>
      <c r="M26" s="121">
        <f t="shared" si="0"/>
        <v>261.01341281669153</v>
      </c>
      <c r="N26" s="122"/>
      <c r="O26" s="122"/>
      <c r="P26" s="122"/>
      <c r="Q26" s="122"/>
      <c r="R26" s="122"/>
      <c r="S26" s="122"/>
    </row>
    <row r="27" spans="1:19" s="114" customFormat="1" ht="26.25" customHeight="1">
      <c r="A27" s="290" t="s">
        <v>54</v>
      </c>
      <c r="B27" s="290"/>
      <c r="C27" s="123">
        <v>493</v>
      </c>
      <c r="D27" s="122">
        <v>153081</v>
      </c>
      <c r="E27" s="122">
        <v>210</v>
      </c>
      <c r="F27" s="122">
        <v>90186</v>
      </c>
      <c r="G27" s="122">
        <v>454</v>
      </c>
      <c r="H27" s="122">
        <v>100212</v>
      </c>
      <c r="I27" s="122">
        <v>305</v>
      </c>
      <c r="J27" s="122">
        <v>50662</v>
      </c>
      <c r="K27" s="122">
        <v>32</v>
      </c>
      <c r="L27" s="122">
        <v>2207</v>
      </c>
      <c r="M27" s="124">
        <f t="shared" si="0"/>
        <v>310.50912778904666</v>
      </c>
      <c r="N27" s="122"/>
      <c r="O27" s="122"/>
      <c r="P27" s="122"/>
      <c r="Q27" s="122"/>
      <c r="R27" s="122"/>
      <c r="S27" s="122"/>
    </row>
    <row r="28" spans="1:19" s="114" customFormat="1" ht="26.25" customHeight="1">
      <c r="A28" s="287" t="s">
        <v>55</v>
      </c>
      <c r="B28" s="287"/>
      <c r="C28" s="119">
        <v>609</v>
      </c>
      <c r="D28" s="120">
        <v>74148</v>
      </c>
      <c r="E28" s="120">
        <v>225</v>
      </c>
      <c r="F28" s="120">
        <v>28018</v>
      </c>
      <c r="G28" s="120">
        <v>566</v>
      </c>
      <c r="H28" s="120">
        <v>48052</v>
      </c>
      <c r="I28" s="120">
        <v>366</v>
      </c>
      <c r="J28" s="120">
        <v>24506</v>
      </c>
      <c r="K28" s="120">
        <v>59</v>
      </c>
      <c r="L28" s="120">
        <v>1590</v>
      </c>
      <c r="M28" s="121">
        <f t="shared" si="0"/>
        <v>121.75369458128078</v>
      </c>
      <c r="N28" s="122"/>
      <c r="O28" s="122"/>
      <c r="P28" s="122"/>
      <c r="Q28" s="122"/>
      <c r="R28" s="122"/>
      <c r="S28" s="122"/>
    </row>
    <row r="29" spans="1:19" s="114" customFormat="1" ht="26.25" customHeight="1">
      <c r="A29" s="290" t="s">
        <v>56</v>
      </c>
      <c r="B29" s="290"/>
      <c r="C29" s="123">
        <v>358</v>
      </c>
      <c r="D29" s="122">
        <v>128502</v>
      </c>
      <c r="E29" s="122">
        <v>126</v>
      </c>
      <c r="F29" s="122">
        <v>55160</v>
      </c>
      <c r="G29" s="122">
        <v>320</v>
      </c>
      <c r="H29" s="122">
        <v>96672</v>
      </c>
      <c r="I29" s="122">
        <v>215</v>
      </c>
      <c r="J29" s="122">
        <v>30172</v>
      </c>
      <c r="K29" s="122">
        <v>20</v>
      </c>
      <c r="L29" s="122">
        <v>1658</v>
      </c>
      <c r="M29" s="124">
        <f t="shared" si="0"/>
        <v>358.9441340782123</v>
      </c>
      <c r="N29" s="122"/>
      <c r="O29" s="122"/>
      <c r="P29" s="122"/>
      <c r="Q29" s="122"/>
      <c r="R29" s="122"/>
      <c r="S29" s="122"/>
    </row>
    <row r="30" spans="1:19" s="114" customFormat="1" ht="26.25" customHeight="1">
      <c r="A30" s="287" t="s">
        <v>57</v>
      </c>
      <c r="B30" s="287"/>
      <c r="C30" s="119">
        <v>658</v>
      </c>
      <c r="D30" s="120">
        <v>323713</v>
      </c>
      <c r="E30" s="120">
        <v>254</v>
      </c>
      <c r="F30" s="120">
        <v>168237</v>
      </c>
      <c r="G30" s="120">
        <v>613</v>
      </c>
      <c r="H30" s="120">
        <v>284028</v>
      </c>
      <c r="I30" s="120">
        <v>260</v>
      </c>
      <c r="J30" s="120">
        <v>31508</v>
      </c>
      <c r="K30" s="120">
        <v>72</v>
      </c>
      <c r="L30" s="120">
        <v>8177</v>
      </c>
      <c r="M30" s="121">
        <f t="shared" si="0"/>
        <v>491.96504559270517</v>
      </c>
      <c r="N30" s="122"/>
      <c r="O30" s="122"/>
      <c r="P30" s="122"/>
      <c r="Q30" s="122"/>
      <c r="R30" s="122"/>
      <c r="S30" s="122"/>
    </row>
    <row r="31" spans="1:19" s="114" customFormat="1" ht="26.25" customHeight="1">
      <c r="A31" s="290" t="s">
        <v>58</v>
      </c>
      <c r="B31" s="290"/>
      <c r="C31" s="123">
        <v>658</v>
      </c>
      <c r="D31" s="122">
        <v>171296</v>
      </c>
      <c r="E31" s="122">
        <v>284</v>
      </c>
      <c r="F31" s="122">
        <v>66123</v>
      </c>
      <c r="G31" s="122">
        <v>599</v>
      </c>
      <c r="H31" s="122">
        <v>132707</v>
      </c>
      <c r="I31" s="122">
        <v>381</v>
      </c>
      <c r="J31" s="122">
        <v>37405</v>
      </c>
      <c r="K31" s="122">
        <v>30</v>
      </c>
      <c r="L31" s="122">
        <v>1184</v>
      </c>
      <c r="M31" s="124">
        <f t="shared" si="0"/>
        <v>260.32826747720367</v>
      </c>
      <c r="N31" s="122"/>
      <c r="O31" s="122"/>
      <c r="P31" s="122"/>
      <c r="Q31" s="122"/>
      <c r="R31" s="122"/>
      <c r="S31" s="122"/>
    </row>
    <row r="32" spans="1:19" s="114" customFormat="1" ht="26.25" customHeight="1">
      <c r="A32" s="287" t="s">
        <v>59</v>
      </c>
      <c r="B32" s="287"/>
      <c r="C32" s="119">
        <v>259</v>
      </c>
      <c r="D32" s="120">
        <v>81844</v>
      </c>
      <c r="E32" s="120">
        <v>115</v>
      </c>
      <c r="F32" s="120">
        <v>33016</v>
      </c>
      <c r="G32" s="120">
        <v>226</v>
      </c>
      <c r="H32" s="120">
        <v>62989</v>
      </c>
      <c r="I32" s="120">
        <v>187</v>
      </c>
      <c r="J32" s="120">
        <v>18255</v>
      </c>
      <c r="K32" s="120">
        <v>20</v>
      </c>
      <c r="L32" s="120">
        <v>600</v>
      </c>
      <c r="M32" s="121">
        <f t="shared" si="0"/>
        <v>316</v>
      </c>
      <c r="N32" s="122"/>
      <c r="O32" s="122"/>
      <c r="P32" s="122"/>
      <c r="Q32" s="122"/>
      <c r="R32" s="122"/>
      <c r="S32" s="122"/>
    </row>
    <row r="33" spans="1:19" s="114" customFormat="1" ht="26.25" customHeight="1">
      <c r="A33" s="290" t="s">
        <v>60</v>
      </c>
      <c r="B33" s="290"/>
      <c r="C33" s="123">
        <v>475</v>
      </c>
      <c r="D33" s="122">
        <v>213300</v>
      </c>
      <c r="E33" s="122">
        <v>184</v>
      </c>
      <c r="F33" s="122">
        <v>124036</v>
      </c>
      <c r="G33" s="122">
        <v>442</v>
      </c>
      <c r="H33" s="122">
        <v>197052</v>
      </c>
      <c r="I33" s="122">
        <v>220</v>
      </c>
      <c r="J33" s="122">
        <v>15461</v>
      </c>
      <c r="K33" s="122">
        <v>17</v>
      </c>
      <c r="L33" s="122">
        <v>787</v>
      </c>
      <c r="M33" s="124">
        <f t="shared" si="0"/>
        <v>449.05263157894734</v>
      </c>
      <c r="N33" s="122"/>
      <c r="O33" s="122"/>
      <c r="P33" s="122"/>
      <c r="Q33" s="122"/>
      <c r="R33" s="122"/>
      <c r="S33" s="122"/>
    </row>
    <row r="34" spans="1:19" s="114" customFormat="1" ht="26.25" customHeight="1">
      <c r="A34" s="287" t="s">
        <v>61</v>
      </c>
      <c r="B34" s="287"/>
      <c r="C34" s="119">
        <v>710</v>
      </c>
      <c r="D34" s="120">
        <v>335764</v>
      </c>
      <c r="E34" s="120">
        <v>321</v>
      </c>
      <c r="F34" s="120">
        <v>166824</v>
      </c>
      <c r="G34" s="120">
        <v>683</v>
      </c>
      <c r="H34" s="120">
        <v>321670</v>
      </c>
      <c r="I34" s="120">
        <v>310</v>
      </c>
      <c r="J34" s="120">
        <v>11384</v>
      </c>
      <c r="K34" s="120">
        <v>40</v>
      </c>
      <c r="L34" s="120">
        <v>2710</v>
      </c>
      <c r="M34" s="121">
        <f t="shared" si="0"/>
        <v>472.90704225352113</v>
      </c>
      <c r="N34" s="122"/>
      <c r="O34" s="122"/>
      <c r="P34" s="122"/>
      <c r="Q34" s="122"/>
      <c r="R34" s="122"/>
      <c r="S34" s="122"/>
    </row>
    <row r="35" spans="1:19" s="114" customFormat="1" ht="26.25" customHeight="1">
      <c r="A35" s="290" t="s">
        <v>62</v>
      </c>
      <c r="B35" s="290"/>
      <c r="C35" s="123">
        <v>968</v>
      </c>
      <c r="D35" s="122">
        <v>384109</v>
      </c>
      <c r="E35" s="122">
        <v>304</v>
      </c>
      <c r="F35" s="122">
        <v>129025</v>
      </c>
      <c r="G35" s="122">
        <v>856</v>
      </c>
      <c r="H35" s="122">
        <v>233497</v>
      </c>
      <c r="I35" s="122">
        <v>613</v>
      </c>
      <c r="J35" s="122">
        <v>149596</v>
      </c>
      <c r="K35" s="122">
        <v>45</v>
      </c>
      <c r="L35" s="122">
        <v>1016</v>
      </c>
      <c r="M35" s="124">
        <f t="shared" si="0"/>
        <v>396.80681818181819</v>
      </c>
      <c r="N35" s="122"/>
      <c r="O35" s="122"/>
      <c r="P35" s="122"/>
      <c r="Q35" s="122"/>
      <c r="R35" s="122"/>
      <c r="S35" s="122"/>
    </row>
    <row r="36" spans="1:19" s="114" customFormat="1" ht="26.25" customHeight="1">
      <c r="A36" s="289" t="s">
        <v>63</v>
      </c>
      <c r="B36" s="289"/>
      <c r="C36" s="125">
        <v>787</v>
      </c>
      <c r="D36" s="126">
        <v>160407</v>
      </c>
      <c r="E36" s="126">
        <v>229</v>
      </c>
      <c r="F36" s="126">
        <v>55486</v>
      </c>
      <c r="G36" s="126">
        <v>733</v>
      </c>
      <c r="H36" s="126">
        <v>125300</v>
      </c>
      <c r="I36" s="126">
        <v>505</v>
      </c>
      <c r="J36" s="126">
        <v>32621</v>
      </c>
      <c r="K36" s="126">
        <v>69</v>
      </c>
      <c r="L36" s="126">
        <v>2486</v>
      </c>
      <c r="M36" s="127">
        <f t="shared" si="0"/>
        <v>203.82083862770014</v>
      </c>
      <c r="N36" s="128"/>
      <c r="O36" s="128"/>
      <c r="P36" s="128"/>
      <c r="Q36" s="128"/>
      <c r="R36" s="128"/>
      <c r="S36" s="128"/>
    </row>
    <row r="37" spans="1:19" ht="12" customHeight="1">
      <c r="P37" s="113"/>
      <c r="Q37" s="113"/>
      <c r="R37" s="113"/>
      <c r="S37" s="113"/>
    </row>
    <row r="38" spans="1:19" ht="12" customHeight="1">
      <c r="P38" s="113"/>
      <c r="Q38" s="113"/>
      <c r="R38" s="113"/>
      <c r="S38" s="113"/>
    </row>
  </sheetData>
  <mergeCells count="43">
    <mergeCell ref="K5:L5"/>
    <mergeCell ref="M5:M10"/>
    <mergeCell ref="K6:K10"/>
    <mergeCell ref="L6:L10"/>
    <mergeCell ref="A11:B11"/>
    <mergeCell ref="E7:E10"/>
    <mergeCell ref="F7:F10"/>
    <mergeCell ref="G5:H5"/>
    <mergeCell ref="I5:J5"/>
    <mergeCell ref="D6:D10"/>
    <mergeCell ref="C5:F5"/>
    <mergeCell ref="E6:F6"/>
    <mergeCell ref="G6:G10"/>
    <mergeCell ref="H6:H10"/>
    <mergeCell ref="I6:I10"/>
    <mergeCell ref="J6:J10"/>
    <mergeCell ref="A12:B12"/>
    <mergeCell ref="A13:B13"/>
    <mergeCell ref="A5:B10"/>
    <mergeCell ref="C6:C10"/>
    <mergeCell ref="A25:B25"/>
    <mergeCell ref="A14:B14"/>
    <mergeCell ref="A15:B15"/>
    <mergeCell ref="A16:B16"/>
    <mergeCell ref="A17:B17"/>
    <mergeCell ref="A18:B18"/>
    <mergeCell ref="A26:B26"/>
    <mergeCell ref="A27:B27"/>
    <mergeCell ref="A28:B28"/>
    <mergeCell ref="A19:B19"/>
    <mergeCell ref="A20:B20"/>
    <mergeCell ref="A21:B21"/>
    <mergeCell ref="A22:B22"/>
    <mergeCell ref="A23:B23"/>
    <mergeCell ref="A24:B24"/>
    <mergeCell ref="A36:B36"/>
    <mergeCell ref="A29:B29"/>
    <mergeCell ref="A30:B30"/>
    <mergeCell ref="A31:B31"/>
    <mergeCell ref="A32:B32"/>
    <mergeCell ref="A33:B33"/>
    <mergeCell ref="A34:B34"/>
    <mergeCell ref="A35:B35"/>
  </mergeCells>
  <phoneticPr fontId="7"/>
  <hyperlinks>
    <hyperlink ref="A4" location="目次!A1" display="目次に戻る" xr:uid="{CDEEF69A-6705-43EB-B980-1DBC1A3B9384}"/>
  </hyperlinks>
  <pageMargins left="0.70866141732283472" right="0.70866141732283472" top="1.1811023622047245" bottom="0.23622047244094491" header="0.39370078740157483" footer="0.19685039370078741"/>
  <pageSetup paperSize="9" firstPageNumber="6" orientation="portrait" useFirstPageNumber="1" r:id="rId1"/>
  <headerFooter alignWithMargins="0">
    <oddHeader>&amp;L&amp;"Yu Gothic UI,太字"&amp;12 ２　農業経営体
　(２)　経営耕地の状況&amp;R
&amp;"Yu Gothic UI,標準"&amp;10単位　経営体数：経営体、面積：ａ</oddHeader>
    <oddFooter>&amp;C&amp;"Yu Gothic UI,標準"－&amp;P－</oddFooter>
  </headerFooter>
  <colBreaks count="1" manualBreakCount="1">
    <brk id="8" min="4" max="3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0"/>
  <sheetViews>
    <sheetView zoomScaleNormal="100" zoomScaleSheetLayoutView="100" workbookViewId="0">
      <pane xSplit="2" ySplit="9" topLeftCell="C10" activePane="bottomRight" state="frozen"/>
      <selection activeCell="D16" sqref="D16"/>
      <selection pane="topRight" activeCell="D16" sqref="D16"/>
      <selection pane="bottomLeft" activeCell="D16" sqref="D16"/>
      <selection pane="bottomRight" activeCell="C5" sqref="C5:C9"/>
    </sheetView>
  </sheetViews>
  <sheetFormatPr defaultColWidth="8" defaultRowHeight="13.5" customHeight="1"/>
  <cols>
    <col min="1" max="1" width="3.08984375" style="71" customWidth="1"/>
    <col min="2" max="2" width="8.6328125" style="69" customWidth="1"/>
    <col min="3" max="3" width="9.6328125" style="73" customWidth="1"/>
    <col min="4" max="11" width="9.1796875" style="73" customWidth="1"/>
    <col min="12" max="12" width="9.1796875" style="90" customWidth="1"/>
    <col min="13" max="18" width="9.1796875" style="73" customWidth="1"/>
    <col min="19" max="16384" width="8" style="71"/>
  </cols>
  <sheetData>
    <row r="1" spans="1:19" ht="21">
      <c r="A1" s="95" t="s">
        <v>103</v>
      </c>
      <c r="B1" s="71"/>
    </row>
    <row r="2" spans="1:19" ht="17.5">
      <c r="B2" s="96" t="s">
        <v>169</v>
      </c>
      <c r="H2" s="72"/>
      <c r="I2" s="72"/>
      <c r="R2" s="71"/>
    </row>
    <row r="3" spans="1:19" ht="12.75" customHeight="1">
      <c r="B3" s="72"/>
      <c r="H3" s="72"/>
      <c r="I3" s="91"/>
      <c r="R3" s="74"/>
    </row>
    <row r="4" spans="1:19" s="79" customFormat="1" ht="17" thickBot="1">
      <c r="A4" s="75" t="s">
        <v>101</v>
      </c>
      <c r="B4" s="76"/>
      <c r="C4" s="77"/>
      <c r="D4" s="77"/>
      <c r="J4" s="59"/>
      <c r="K4" s="59"/>
      <c r="L4" s="92"/>
      <c r="R4" s="74" t="s">
        <v>23</v>
      </c>
    </row>
    <row r="5" spans="1:19" ht="11.25" customHeight="1" thickTop="1">
      <c r="A5" s="281" t="s">
        <v>37</v>
      </c>
      <c r="B5" s="281"/>
      <c r="C5" s="314" t="s">
        <v>1</v>
      </c>
      <c r="D5" s="303" t="s">
        <v>148</v>
      </c>
      <c r="E5" s="303" t="s">
        <v>149</v>
      </c>
      <c r="F5" s="303" t="s">
        <v>468</v>
      </c>
      <c r="G5" s="303" t="s">
        <v>469</v>
      </c>
      <c r="H5" s="303" t="s">
        <v>470</v>
      </c>
      <c r="I5" s="303" t="s">
        <v>471</v>
      </c>
      <c r="J5" s="311" t="s">
        <v>472</v>
      </c>
      <c r="K5" s="303" t="s">
        <v>473</v>
      </c>
      <c r="L5" s="303" t="s">
        <v>462</v>
      </c>
      <c r="M5" s="303" t="s">
        <v>463</v>
      </c>
      <c r="N5" s="303" t="s">
        <v>464</v>
      </c>
      <c r="O5" s="303" t="s">
        <v>465</v>
      </c>
      <c r="P5" s="303" t="s">
        <v>466</v>
      </c>
      <c r="Q5" s="303" t="s">
        <v>467</v>
      </c>
      <c r="R5" s="307" t="s">
        <v>120</v>
      </c>
    </row>
    <row r="6" spans="1:19" ht="11.25" customHeight="1">
      <c r="A6" s="282"/>
      <c r="B6" s="282"/>
      <c r="C6" s="304"/>
      <c r="D6" s="306"/>
      <c r="E6" s="304"/>
      <c r="F6" s="304"/>
      <c r="G6" s="304"/>
      <c r="H6" s="304"/>
      <c r="I6" s="304"/>
      <c r="J6" s="312"/>
      <c r="K6" s="304"/>
      <c r="L6" s="304"/>
      <c r="M6" s="304"/>
      <c r="N6" s="304"/>
      <c r="O6" s="304"/>
      <c r="P6" s="304"/>
      <c r="Q6" s="306"/>
      <c r="R6" s="308"/>
    </row>
    <row r="7" spans="1:19" ht="11.25" customHeight="1">
      <c r="A7" s="282"/>
      <c r="B7" s="282"/>
      <c r="C7" s="304"/>
      <c r="D7" s="306"/>
      <c r="E7" s="304"/>
      <c r="F7" s="304"/>
      <c r="G7" s="304"/>
      <c r="H7" s="304"/>
      <c r="I7" s="304"/>
      <c r="J7" s="312"/>
      <c r="K7" s="304"/>
      <c r="L7" s="304"/>
      <c r="M7" s="304"/>
      <c r="N7" s="304"/>
      <c r="O7" s="304"/>
      <c r="P7" s="304"/>
      <c r="Q7" s="304"/>
      <c r="R7" s="309"/>
    </row>
    <row r="8" spans="1:19" ht="11.25" customHeight="1">
      <c r="A8" s="282"/>
      <c r="B8" s="282"/>
      <c r="C8" s="304"/>
      <c r="D8" s="306"/>
      <c r="E8" s="304"/>
      <c r="F8" s="304"/>
      <c r="G8" s="304"/>
      <c r="H8" s="304"/>
      <c r="I8" s="304"/>
      <c r="J8" s="312"/>
      <c r="K8" s="304"/>
      <c r="L8" s="304"/>
      <c r="M8" s="304"/>
      <c r="N8" s="304"/>
      <c r="O8" s="304"/>
      <c r="P8" s="304"/>
      <c r="Q8" s="304"/>
      <c r="R8" s="309"/>
    </row>
    <row r="9" spans="1:19" ht="11.25" customHeight="1">
      <c r="A9" s="283"/>
      <c r="B9" s="283"/>
      <c r="C9" s="305"/>
      <c r="D9" s="315"/>
      <c r="E9" s="305"/>
      <c r="F9" s="305"/>
      <c r="G9" s="305"/>
      <c r="H9" s="305"/>
      <c r="I9" s="305"/>
      <c r="J9" s="313"/>
      <c r="K9" s="305"/>
      <c r="L9" s="305"/>
      <c r="M9" s="305"/>
      <c r="N9" s="305"/>
      <c r="O9" s="305"/>
      <c r="P9" s="305"/>
      <c r="Q9" s="305"/>
      <c r="R9" s="310"/>
    </row>
    <row r="10" spans="1:19" ht="26.25" customHeight="1">
      <c r="A10" s="288" t="s">
        <v>490</v>
      </c>
      <c r="B10" s="288"/>
      <c r="C10" s="93">
        <v>25917</v>
      </c>
      <c r="D10" s="81">
        <v>249</v>
      </c>
      <c r="E10" s="81">
        <v>480</v>
      </c>
      <c r="F10" s="81">
        <v>2404</v>
      </c>
      <c r="G10" s="81">
        <v>5326</v>
      </c>
      <c r="H10" s="81">
        <v>3777</v>
      </c>
      <c r="I10" s="81">
        <v>2918</v>
      </c>
      <c r="J10" s="81">
        <v>3713</v>
      </c>
      <c r="K10" s="81">
        <v>3139</v>
      </c>
      <c r="L10" s="81">
        <v>2162</v>
      </c>
      <c r="M10" s="81">
        <v>1101</v>
      </c>
      <c r="N10" s="81">
        <v>337</v>
      </c>
      <c r="O10" s="81">
        <v>197</v>
      </c>
      <c r="P10" s="81">
        <v>94</v>
      </c>
      <c r="Q10" s="81">
        <v>12</v>
      </c>
      <c r="R10" s="81">
        <v>8</v>
      </c>
      <c r="S10" s="94"/>
    </row>
    <row r="11" spans="1:19" ht="26.25" customHeight="1">
      <c r="A11" s="287" t="s">
        <v>39</v>
      </c>
      <c r="B11" s="287"/>
      <c r="C11" s="83">
        <v>2474</v>
      </c>
      <c r="D11" s="84">
        <v>35</v>
      </c>
      <c r="E11" s="84">
        <v>62</v>
      </c>
      <c r="F11" s="84">
        <v>165</v>
      </c>
      <c r="G11" s="84">
        <v>460</v>
      </c>
      <c r="H11" s="84">
        <v>352</v>
      </c>
      <c r="I11" s="84">
        <v>294</v>
      </c>
      <c r="J11" s="84">
        <v>418</v>
      </c>
      <c r="K11" s="84">
        <v>332</v>
      </c>
      <c r="L11" s="84">
        <v>181</v>
      </c>
      <c r="M11" s="84">
        <v>104</v>
      </c>
      <c r="N11" s="84">
        <v>34</v>
      </c>
      <c r="O11" s="84">
        <v>32</v>
      </c>
      <c r="P11" s="84">
        <v>5</v>
      </c>
      <c r="Q11" s="84" t="s">
        <v>80</v>
      </c>
      <c r="R11" s="84" t="s">
        <v>80</v>
      </c>
      <c r="S11" s="94"/>
    </row>
    <row r="12" spans="1:19" ht="26.25" customHeight="1">
      <c r="A12" s="286" t="s">
        <v>40</v>
      </c>
      <c r="B12" s="286"/>
      <c r="C12" s="85">
        <v>540</v>
      </c>
      <c r="D12" s="86">
        <v>3</v>
      </c>
      <c r="E12" s="86">
        <v>16</v>
      </c>
      <c r="F12" s="86">
        <v>95</v>
      </c>
      <c r="G12" s="86">
        <v>157</v>
      </c>
      <c r="H12" s="86">
        <v>56</v>
      </c>
      <c r="I12" s="86">
        <v>44</v>
      </c>
      <c r="J12" s="86">
        <v>40</v>
      </c>
      <c r="K12" s="86">
        <v>52</v>
      </c>
      <c r="L12" s="86">
        <v>45</v>
      </c>
      <c r="M12" s="86">
        <v>24</v>
      </c>
      <c r="N12" s="86">
        <v>4</v>
      </c>
      <c r="O12" s="86">
        <v>3</v>
      </c>
      <c r="P12" s="86">
        <v>1</v>
      </c>
      <c r="Q12" s="86" t="s">
        <v>80</v>
      </c>
      <c r="R12" s="86" t="s">
        <v>80</v>
      </c>
      <c r="S12" s="94"/>
    </row>
    <row r="13" spans="1:19" ht="26.25" customHeight="1">
      <c r="A13" s="287" t="s">
        <v>41</v>
      </c>
      <c r="B13" s="287"/>
      <c r="C13" s="83">
        <v>2349</v>
      </c>
      <c r="D13" s="84">
        <v>16</v>
      </c>
      <c r="E13" s="84">
        <v>35</v>
      </c>
      <c r="F13" s="84">
        <v>236</v>
      </c>
      <c r="G13" s="84">
        <v>527</v>
      </c>
      <c r="H13" s="84">
        <v>412</v>
      </c>
      <c r="I13" s="84">
        <v>298</v>
      </c>
      <c r="J13" s="84">
        <v>327</v>
      </c>
      <c r="K13" s="84">
        <v>241</v>
      </c>
      <c r="L13" s="84">
        <v>140</v>
      </c>
      <c r="M13" s="84">
        <v>76</v>
      </c>
      <c r="N13" s="84">
        <v>21</v>
      </c>
      <c r="O13" s="84">
        <v>6</v>
      </c>
      <c r="P13" s="84">
        <v>11</v>
      </c>
      <c r="Q13" s="84">
        <v>1</v>
      </c>
      <c r="R13" s="84">
        <v>2</v>
      </c>
      <c r="S13" s="94"/>
    </row>
    <row r="14" spans="1:19" ht="26.25" customHeight="1">
      <c r="A14" s="286" t="s">
        <v>42</v>
      </c>
      <c r="B14" s="286"/>
      <c r="C14" s="85">
        <v>782</v>
      </c>
      <c r="D14" s="86">
        <v>10</v>
      </c>
      <c r="E14" s="86">
        <v>15</v>
      </c>
      <c r="F14" s="86">
        <v>159</v>
      </c>
      <c r="G14" s="86">
        <v>210</v>
      </c>
      <c r="H14" s="86">
        <v>102</v>
      </c>
      <c r="I14" s="86">
        <v>65</v>
      </c>
      <c r="J14" s="86">
        <v>66</v>
      </c>
      <c r="K14" s="86">
        <v>56</v>
      </c>
      <c r="L14" s="86">
        <v>46</v>
      </c>
      <c r="M14" s="86">
        <v>37</v>
      </c>
      <c r="N14" s="86">
        <v>6</v>
      </c>
      <c r="O14" s="86">
        <v>7</v>
      </c>
      <c r="P14" s="86">
        <v>3</v>
      </c>
      <c r="Q14" s="86" t="s">
        <v>80</v>
      </c>
      <c r="R14" s="86" t="s">
        <v>80</v>
      </c>
      <c r="S14" s="94"/>
    </row>
    <row r="15" spans="1:19" ht="26.25" customHeight="1">
      <c r="A15" s="287" t="s">
        <v>64</v>
      </c>
      <c r="B15" s="287"/>
      <c r="C15" s="83">
        <v>1501</v>
      </c>
      <c r="D15" s="84">
        <v>23</v>
      </c>
      <c r="E15" s="84">
        <v>42</v>
      </c>
      <c r="F15" s="84">
        <v>154</v>
      </c>
      <c r="G15" s="84">
        <v>369</v>
      </c>
      <c r="H15" s="84">
        <v>265</v>
      </c>
      <c r="I15" s="84">
        <v>197</v>
      </c>
      <c r="J15" s="84">
        <v>219</v>
      </c>
      <c r="K15" s="84">
        <v>123</v>
      </c>
      <c r="L15" s="84">
        <v>65</v>
      </c>
      <c r="M15" s="84">
        <v>28</v>
      </c>
      <c r="N15" s="84">
        <v>10</v>
      </c>
      <c r="O15" s="84">
        <v>4</v>
      </c>
      <c r="P15" s="84">
        <v>1</v>
      </c>
      <c r="Q15" s="84" t="s">
        <v>80</v>
      </c>
      <c r="R15" s="84">
        <v>1</v>
      </c>
      <c r="S15" s="94"/>
    </row>
    <row r="16" spans="1:19" ht="26.25" customHeight="1">
      <c r="A16" s="286" t="s">
        <v>44</v>
      </c>
      <c r="B16" s="286"/>
      <c r="C16" s="85">
        <v>1148</v>
      </c>
      <c r="D16" s="86">
        <v>21</v>
      </c>
      <c r="E16" s="86">
        <v>13</v>
      </c>
      <c r="F16" s="86">
        <v>102</v>
      </c>
      <c r="G16" s="86">
        <v>252</v>
      </c>
      <c r="H16" s="86">
        <v>162</v>
      </c>
      <c r="I16" s="86">
        <v>131</v>
      </c>
      <c r="J16" s="86">
        <v>181</v>
      </c>
      <c r="K16" s="86">
        <v>142</v>
      </c>
      <c r="L16" s="86">
        <v>76</v>
      </c>
      <c r="M16" s="86">
        <v>35</v>
      </c>
      <c r="N16" s="86">
        <v>19</v>
      </c>
      <c r="O16" s="86">
        <v>12</v>
      </c>
      <c r="P16" s="86">
        <v>2</v>
      </c>
      <c r="Q16" s="86" t="s">
        <v>80</v>
      </c>
      <c r="R16" s="86" t="s">
        <v>80</v>
      </c>
      <c r="S16" s="94"/>
    </row>
    <row r="17" spans="1:19" ht="26.25" customHeight="1">
      <c r="A17" s="287" t="s">
        <v>45</v>
      </c>
      <c r="B17" s="287"/>
      <c r="C17" s="83">
        <v>1471</v>
      </c>
      <c r="D17" s="84">
        <v>12</v>
      </c>
      <c r="E17" s="84">
        <v>32</v>
      </c>
      <c r="F17" s="84">
        <v>98</v>
      </c>
      <c r="G17" s="84">
        <v>281</v>
      </c>
      <c r="H17" s="84">
        <v>192</v>
      </c>
      <c r="I17" s="84">
        <v>160</v>
      </c>
      <c r="J17" s="84">
        <v>225</v>
      </c>
      <c r="K17" s="84">
        <v>215</v>
      </c>
      <c r="L17" s="84">
        <v>138</v>
      </c>
      <c r="M17" s="84">
        <v>72</v>
      </c>
      <c r="N17" s="84">
        <v>23</v>
      </c>
      <c r="O17" s="84">
        <v>16</v>
      </c>
      <c r="P17" s="84">
        <v>6</v>
      </c>
      <c r="Q17" s="84">
        <v>1</v>
      </c>
      <c r="R17" s="84" t="s">
        <v>80</v>
      </c>
      <c r="S17" s="94"/>
    </row>
    <row r="18" spans="1:19" ht="26.25" customHeight="1">
      <c r="A18" s="286" t="s">
        <v>46</v>
      </c>
      <c r="B18" s="286"/>
      <c r="C18" s="85">
        <v>1701</v>
      </c>
      <c r="D18" s="86">
        <v>10</v>
      </c>
      <c r="E18" s="86">
        <v>32</v>
      </c>
      <c r="F18" s="86">
        <v>154</v>
      </c>
      <c r="G18" s="86">
        <v>376</v>
      </c>
      <c r="H18" s="86">
        <v>302</v>
      </c>
      <c r="I18" s="86">
        <v>212</v>
      </c>
      <c r="J18" s="86">
        <v>242</v>
      </c>
      <c r="K18" s="86">
        <v>173</v>
      </c>
      <c r="L18" s="86">
        <v>103</v>
      </c>
      <c r="M18" s="86">
        <v>51</v>
      </c>
      <c r="N18" s="86">
        <v>22</v>
      </c>
      <c r="O18" s="86">
        <v>8</v>
      </c>
      <c r="P18" s="86">
        <v>9</v>
      </c>
      <c r="Q18" s="86">
        <v>4</v>
      </c>
      <c r="R18" s="86">
        <v>3</v>
      </c>
      <c r="S18" s="94"/>
    </row>
    <row r="19" spans="1:19" ht="26.25" customHeight="1">
      <c r="A19" s="287" t="s">
        <v>47</v>
      </c>
      <c r="B19" s="287"/>
      <c r="C19" s="83">
        <v>2533</v>
      </c>
      <c r="D19" s="84">
        <v>21</v>
      </c>
      <c r="E19" s="84">
        <v>29</v>
      </c>
      <c r="F19" s="84">
        <v>186</v>
      </c>
      <c r="G19" s="84">
        <v>378</v>
      </c>
      <c r="H19" s="84">
        <v>286</v>
      </c>
      <c r="I19" s="84">
        <v>265</v>
      </c>
      <c r="J19" s="84">
        <v>432</v>
      </c>
      <c r="K19" s="84">
        <v>428</v>
      </c>
      <c r="L19" s="84">
        <v>320</v>
      </c>
      <c r="M19" s="84">
        <v>145</v>
      </c>
      <c r="N19" s="84">
        <v>24</v>
      </c>
      <c r="O19" s="84">
        <v>11</v>
      </c>
      <c r="P19" s="84">
        <v>6</v>
      </c>
      <c r="Q19" s="84">
        <v>2</v>
      </c>
      <c r="R19" s="84" t="s">
        <v>80</v>
      </c>
      <c r="S19" s="94"/>
    </row>
    <row r="20" spans="1:19" ht="26.25" customHeight="1">
      <c r="A20" s="286" t="s">
        <v>48</v>
      </c>
      <c r="B20" s="286"/>
      <c r="C20" s="85">
        <v>577</v>
      </c>
      <c r="D20" s="86">
        <v>7</v>
      </c>
      <c r="E20" s="86">
        <v>13</v>
      </c>
      <c r="F20" s="86">
        <v>35</v>
      </c>
      <c r="G20" s="86">
        <v>107</v>
      </c>
      <c r="H20" s="86">
        <v>74</v>
      </c>
      <c r="I20" s="86">
        <v>68</v>
      </c>
      <c r="J20" s="86">
        <v>102</v>
      </c>
      <c r="K20" s="86">
        <v>74</v>
      </c>
      <c r="L20" s="86">
        <v>51</v>
      </c>
      <c r="M20" s="86">
        <v>22</v>
      </c>
      <c r="N20" s="86">
        <v>12</v>
      </c>
      <c r="O20" s="86">
        <v>8</v>
      </c>
      <c r="P20" s="86">
        <v>4</v>
      </c>
      <c r="Q20" s="86" t="s">
        <v>80</v>
      </c>
      <c r="R20" s="86" t="s">
        <v>80</v>
      </c>
      <c r="S20" s="94"/>
    </row>
    <row r="21" spans="1:19" ht="26.25" customHeight="1">
      <c r="A21" s="287" t="s">
        <v>49</v>
      </c>
      <c r="B21" s="287"/>
      <c r="C21" s="83">
        <v>1660</v>
      </c>
      <c r="D21" s="84">
        <v>10</v>
      </c>
      <c r="E21" s="84">
        <v>31</v>
      </c>
      <c r="F21" s="84">
        <v>104</v>
      </c>
      <c r="G21" s="84">
        <v>227</v>
      </c>
      <c r="H21" s="84">
        <v>214</v>
      </c>
      <c r="I21" s="84">
        <v>158</v>
      </c>
      <c r="J21" s="84">
        <v>205</v>
      </c>
      <c r="K21" s="84">
        <v>263</v>
      </c>
      <c r="L21" s="84">
        <v>243</v>
      </c>
      <c r="M21" s="84">
        <v>144</v>
      </c>
      <c r="N21" s="84">
        <v>35</v>
      </c>
      <c r="O21" s="84">
        <v>19</v>
      </c>
      <c r="P21" s="84">
        <v>5</v>
      </c>
      <c r="Q21" s="84">
        <v>1</v>
      </c>
      <c r="R21" s="84">
        <v>1</v>
      </c>
      <c r="S21" s="94"/>
    </row>
    <row r="22" spans="1:19" ht="26.25" customHeight="1">
      <c r="A22" s="286" t="s">
        <v>50</v>
      </c>
      <c r="B22" s="286"/>
      <c r="C22" s="85">
        <v>826</v>
      </c>
      <c r="D22" s="86">
        <v>12</v>
      </c>
      <c r="E22" s="86">
        <v>10</v>
      </c>
      <c r="F22" s="86">
        <v>39</v>
      </c>
      <c r="G22" s="86">
        <v>94</v>
      </c>
      <c r="H22" s="86">
        <v>112</v>
      </c>
      <c r="I22" s="86">
        <v>99</v>
      </c>
      <c r="J22" s="86">
        <v>163</v>
      </c>
      <c r="K22" s="86">
        <v>136</v>
      </c>
      <c r="L22" s="86">
        <v>93</v>
      </c>
      <c r="M22" s="86">
        <v>42</v>
      </c>
      <c r="N22" s="86">
        <v>14</v>
      </c>
      <c r="O22" s="86">
        <v>8</v>
      </c>
      <c r="P22" s="86">
        <v>4</v>
      </c>
      <c r="Q22" s="86" t="s">
        <v>80</v>
      </c>
      <c r="R22" s="86" t="s">
        <v>80</v>
      </c>
      <c r="S22" s="94"/>
    </row>
    <row r="23" spans="1:19" ht="26.25" customHeight="1">
      <c r="A23" s="287" t="s">
        <v>51</v>
      </c>
      <c r="B23" s="287"/>
      <c r="C23" s="83">
        <v>798</v>
      </c>
      <c r="D23" s="84">
        <v>10</v>
      </c>
      <c r="E23" s="84">
        <v>12</v>
      </c>
      <c r="F23" s="84">
        <v>106</v>
      </c>
      <c r="G23" s="84">
        <v>205</v>
      </c>
      <c r="H23" s="84">
        <v>132</v>
      </c>
      <c r="I23" s="84">
        <v>89</v>
      </c>
      <c r="J23" s="84">
        <v>94</v>
      </c>
      <c r="K23" s="84">
        <v>60</v>
      </c>
      <c r="L23" s="84">
        <v>52</v>
      </c>
      <c r="M23" s="84">
        <v>23</v>
      </c>
      <c r="N23" s="84">
        <v>9</v>
      </c>
      <c r="O23" s="84">
        <v>4</v>
      </c>
      <c r="P23" s="84">
        <v>2</v>
      </c>
      <c r="Q23" s="84" t="s">
        <v>80</v>
      </c>
      <c r="R23" s="84" t="s">
        <v>80</v>
      </c>
      <c r="S23" s="94"/>
    </row>
    <row r="24" spans="1:19" ht="26.25" customHeight="1">
      <c r="A24" s="286" t="s">
        <v>52</v>
      </c>
      <c r="B24" s="286"/>
      <c r="C24" s="85">
        <v>856</v>
      </c>
      <c r="D24" s="86">
        <v>4</v>
      </c>
      <c r="E24" s="86">
        <v>18</v>
      </c>
      <c r="F24" s="86">
        <v>65</v>
      </c>
      <c r="G24" s="86">
        <v>147</v>
      </c>
      <c r="H24" s="86">
        <v>132</v>
      </c>
      <c r="I24" s="86">
        <v>106</v>
      </c>
      <c r="J24" s="86">
        <v>134</v>
      </c>
      <c r="K24" s="86">
        <v>115</v>
      </c>
      <c r="L24" s="86">
        <v>71</v>
      </c>
      <c r="M24" s="86">
        <v>31</v>
      </c>
      <c r="N24" s="86">
        <v>14</v>
      </c>
      <c r="O24" s="86">
        <v>9</v>
      </c>
      <c r="P24" s="86">
        <v>9</v>
      </c>
      <c r="Q24" s="86">
        <v>1</v>
      </c>
      <c r="R24" s="86" t="s">
        <v>80</v>
      </c>
      <c r="S24" s="94"/>
    </row>
    <row r="25" spans="1:19" ht="26.25" customHeight="1">
      <c r="A25" s="287" t="s">
        <v>53</v>
      </c>
      <c r="B25" s="287"/>
      <c r="C25" s="83">
        <v>681</v>
      </c>
      <c r="D25" s="84">
        <v>10</v>
      </c>
      <c r="E25" s="84">
        <v>12</v>
      </c>
      <c r="F25" s="84">
        <v>58</v>
      </c>
      <c r="G25" s="84">
        <v>154</v>
      </c>
      <c r="H25" s="84">
        <v>97</v>
      </c>
      <c r="I25" s="84">
        <v>107</v>
      </c>
      <c r="J25" s="84">
        <v>125</v>
      </c>
      <c r="K25" s="84">
        <v>62</v>
      </c>
      <c r="L25" s="84">
        <v>33</v>
      </c>
      <c r="M25" s="84">
        <v>13</v>
      </c>
      <c r="N25" s="84">
        <v>4</v>
      </c>
      <c r="O25" s="84">
        <v>4</v>
      </c>
      <c r="P25" s="84">
        <v>2</v>
      </c>
      <c r="Q25" s="84" t="s">
        <v>80</v>
      </c>
      <c r="R25" s="84" t="s">
        <v>80</v>
      </c>
      <c r="S25" s="94"/>
    </row>
    <row r="26" spans="1:19" ht="26.25" customHeight="1">
      <c r="A26" s="286" t="s">
        <v>54</v>
      </c>
      <c r="B26" s="286"/>
      <c r="C26" s="85">
        <v>496</v>
      </c>
      <c r="D26" s="86">
        <v>3</v>
      </c>
      <c r="E26" s="86">
        <v>14</v>
      </c>
      <c r="F26" s="86">
        <v>70</v>
      </c>
      <c r="G26" s="86">
        <v>138</v>
      </c>
      <c r="H26" s="86">
        <v>87</v>
      </c>
      <c r="I26" s="86">
        <v>41</v>
      </c>
      <c r="J26" s="86">
        <v>37</v>
      </c>
      <c r="K26" s="86">
        <v>42</v>
      </c>
      <c r="L26" s="86">
        <v>33</v>
      </c>
      <c r="M26" s="86">
        <v>22</v>
      </c>
      <c r="N26" s="86">
        <v>4</v>
      </c>
      <c r="O26" s="86">
        <v>2</v>
      </c>
      <c r="P26" s="86">
        <v>2</v>
      </c>
      <c r="Q26" s="86">
        <v>1</v>
      </c>
      <c r="R26" s="86" t="s">
        <v>80</v>
      </c>
      <c r="S26" s="94"/>
    </row>
    <row r="27" spans="1:19" ht="26.25" customHeight="1">
      <c r="A27" s="287" t="s">
        <v>55</v>
      </c>
      <c r="B27" s="287"/>
      <c r="C27" s="83">
        <v>611</v>
      </c>
      <c r="D27" s="84">
        <v>2</v>
      </c>
      <c r="E27" s="84">
        <v>15</v>
      </c>
      <c r="F27" s="84">
        <v>158</v>
      </c>
      <c r="G27" s="84">
        <v>235</v>
      </c>
      <c r="H27" s="84">
        <v>86</v>
      </c>
      <c r="I27" s="84">
        <v>39</v>
      </c>
      <c r="J27" s="84">
        <v>29</v>
      </c>
      <c r="K27" s="84">
        <v>22</v>
      </c>
      <c r="L27" s="84">
        <v>21</v>
      </c>
      <c r="M27" s="84">
        <v>4</v>
      </c>
      <c r="N27" s="84" t="s">
        <v>80</v>
      </c>
      <c r="O27" s="84" t="s">
        <v>80</v>
      </c>
      <c r="P27" s="84" t="s">
        <v>80</v>
      </c>
      <c r="Q27" s="84" t="s">
        <v>80</v>
      </c>
      <c r="R27" s="84" t="s">
        <v>80</v>
      </c>
      <c r="S27" s="94"/>
    </row>
    <row r="28" spans="1:19" ht="26.25" customHeight="1">
      <c r="A28" s="286" t="s">
        <v>56</v>
      </c>
      <c r="B28" s="286"/>
      <c r="C28" s="85">
        <v>362</v>
      </c>
      <c r="D28" s="86">
        <v>4</v>
      </c>
      <c r="E28" s="86">
        <v>11</v>
      </c>
      <c r="F28" s="86">
        <v>36</v>
      </c>
      <c r="G28" s="86">
        <v>91</v>
      </c>
      <c r="H28" s="86">
        <v>57</v>
      </c>
      <c r="I28" s="86">
        <v>44</v>
      </c>
      <c r="J28" s="86">
        <v>45</v>
      </c>
      <c r="K28" s="86">
        <v>34</v>
      </c>
      <c r="L28" s="86">
        <v>16</v>
      </c>
      <c r="M28" s="86">
        <v>13</v>
      </c>
      <c r="N28" s="86">
        <v>5</v>
      </c>
      <c r="O28" s="86">
        <v>1</v>
      </c>
      <c r="P28" s="86">
        <v>4</v>
      </c>
      <c r="Q28" s="86">
        <v>1</v>
      </c>
      <c r="R28" s="86" t="s">
        <v>80</v>
      </c>
      <c r="S28" s="94"/>
    </row>
    <row r="29" spans="1:19" ht="26.25" customHeight="1">
      <c r="A29" s="287" t="s">
        <v>57</v>
      </c>
      <c r="B29" s="287"/>
      <c r="C29" s="83">
        <v>663</v>
      </c>
      <c r="D29" s="84">
        <v>5</v>
      </c>
      <c r="E29" s="84">
        <v>13</v>
      </c>
      <c r="F29" s="84">
        <v>39</v>
      </c>
      <c r="G29" s="84">
        <v>126</v>
      </c>
      <c r="H29" s="84">
        <v>93</v>
      </c>
      <c r="I29" s="84">
        <v>61</v>
      </c>
      <c r="J29" s="84">
        <v>81</v>
      </c>
      <c r="K29" s="84">
        <v>107</v>
      </c>
      <c r="L29" s="84">
        <v>56</v>
      </c>
      <c r="M29" s="84">
        <v>43</v>
      </c>
      <c r="N29" s="84">
        <v>21</v>
      </c>
      <c r="O29" s="84">
        <v>13</v>
      </c>
      <c r="P29" s="84">
        <v>5</v>
      </c>
      <c r="Q29" s="84" t="s">
        <v>80</v>
      </c>
      <c r="R29" s="84" t="s">
        <v>80</v>
      </c>
      <c r="S29" s="94"/>
    </row>
    <row r="30" spans="1:19" ht="26.25" customHeight="1">
      <c r="A30" s="286" t="s">
        <v>58</v>
      </c>
      <c r="B30" s="286"/>
      <c r="C30" s="85">
        <v>664</v>
      </c>
      <c r="D30" s="86">
        <v>6</v>
      </c>
      <c r="E30" s="86">
        <v>13</v>
      </c>
      <c r="F30" s="86">
        <v>52</v>
      </c>
      <c r="G30" s="86">
        <v>137</v>
      </c>
      <c r="H30" s="86">
        <v>119</v>
      </c>
      <c r="I30" s="86">
        <v>84</v>
      </c>
      <c r="J30" s="86">
        <v>109</v>
      </c>
      <c r="K30" s="86">
        <v>80</v>
      </c>
      <c r="L30" s="86">
        <v>41</v>
      </c>
      <c r="M30" s="86">
        <v>16</v>
      </c>
      <c r="N30" s="86">
        <v>4</v>
      </c>
      <c r="O30" s="86">
        <v>2</v>
      </c>
      <c r="P30" s="86">
        <v>1</v>
      </c>
      <c r="Q30" s="86" t="s">
        <v>80</v>
      </c>
      <c r="R30" s="86" t="s">
        <v>80</v>
      </c>
      <c r="S30" s="94"/>
    </row>
    <row r="31" spans="1:19" ht="26.25" customHeight="1">
      <c r="A31" s="287" t="s">
        <v>59</v>
      </c>
      <c r="B31" s="287"/>
      <c r="C31" s="83">
        <v>261</v>
      </c>
      <c r="D31" s="84">
        <v>2</v>
      </c>
      <c r="E31" s="84">
        <v>7</v>
      </c>
      <c r="F31" s="84">
        <v>20</v>
      </c>
      <c r="G31" s="84">
        <v>46</v>
      </c>
      <c r="H31" s="84">
        <v>41</v>
      </c>
      <c r="I31" s="84">
        <v>30</v>
      </c>
      <c r="J31" s="84">
        <v>43</v>
      </c>
      <c r="K31" s="84">
        <v>35</v>
      </c>
      <c r="L31" s="84">
        <v>20</v>
      </c>
      <c r="M31" s="84">
        <v>13</v>
      </c>
      <c r="N31" s="84">
        <v>2</v>
      </c>
      <c r="O31" s="84">
        <v>2</v>
      </c>
      <c r="P31" s="84" t="s">
        <v>80</v>
      </c>
      <c r="Q31" s="84" t="s">
        <v>80</v>
      </c>
      <c r="R31" s="84" t="s">
        <v>80</v>
      </c>
      <c r="S31" s="94"/>
    </row>
    <row r="32" spans="1:19" ht="26.25" customHeight="1">
      <c r="A32" s="286" t="s">
        <v>60</v>
      </c>
      <c r="B32" s="286"/>
      <c r="C32" s="85">
        <v>481</v>
      </c>
      <c r="D32" s="86">
        <v>6</v>
      </c>
      <c r="E32" s="86">
        <v>14</v>
      </c>
      <c r="F32" s="86">
        <v>34</v>
      </c>
      <c r="G32" s="86">
        <v>115</v>
      </c>
      <c r="H32" s="86">
        <v>63</v>
      </c>
      <c r="I32" s="86">
        <v>46</v>
      </c>
      <c r="J32" s="86">
        <v>62</v>
      </c>
      <c r="K32" s="86">
        <v>44</v>
      </c>
      <c r="L32" s="86">
        <v>52</v>
      </c>
      <c r="M32" s="86">
        <v>18</v>
      </c>
      <c r="N32" s="86">
        <v>14</v>
      </c>
      <c r="O32" s="86">
        <v>8</v>
      </c>
      <c r="P32" s="86">
        <v>5</v>
      </c>
      <c r="Q32" s="86" t="s">
        <v>80</v>
      </c>
      <c r="R32" s="86" t="s">
        <v>80</v>
      </c>
      <c r="S32" s="94"/>
    </row>
    <row r="33" spans="1:19" ht="26.25" customHeight="1">
      <c r="A33" s="287" t="s">
        <v>61</v>
      </c>
      <c r="B33" s="287"/>
      <c r="C33" s="83">
        <v>714</v>
      </c>
      <c r="D33" s="84">
        <v>4</v>
      </c>
      <c r="E33" s="84">
        <v>5</v>
      </c>
      <c r="F33" s="84">
        <v>33</v>
      </c>
      <c r="G33" s="84">
        <v>85</v>
      </c>
      <c r="H33" s="84">
        <v>78</v>
      </c>
      <c r="I33" s="84">
        <v>88</v>
      </c>
      <c r="J33" s="84">
        <v>108</v>
      </c>
      <c r="K33" s="84">
        <v>136</v>
      </c>
      <c r="L33" s="84">
        <v>99</v>
      </c>
      <c r="M33" s="84">
        <v>48</v>
      </c>
      <c r="N33" s="84">
        <v>19</v>
      </c>
      <c r="O33" s="84">
        <v>7</v>
      </c>
      <c r="P33" s="84">
        <v>4</v>
      </c>
      <c r="Q33" s="84" t="s">
        <v>80</v>
      </c>
      <c r="R33" s="84" t="s">
        <v>80</v>
      </c>
      <c r="S33" s="94"/>
    </row>
    <row r="34" spans="1:19" ht="26.25" customHeight="1">
      <c r="A34" s="286" t="s">
        <v>62</v>
      </c>
      <c r="B34" s="286"/>
      <c r="C34" s="85">
        <v>980</v>
      </c>
      <c r="D34" s="86">
        <v>12</v>
      </c>
      <c r="E34" s="86">
        <v>6</v>
      </c>
      <c r="F34" s="86">
        <v>62</v>
      </c>
      <c r="G34" s="86">
        <v>172</v>
      </c>
      <c r="H34" s="86">
        <v>127</v>
      </c>
      <c r="I34" s="86">
        <v>120</v>
      </c>
      <c r="J34" s="86">
        <v>156</v>
      </c>
      <c r="K34" s="86">
        <v>109</v>
      </c>
      <c r="L34" s="86">
        <v>134</v>
      </c>
      <c r="M34" s="86">
        <v>59</v>
      </c>
      <c r="N34" s="86">
        <v>13</v>
      </c>
      <c r="O34" s="86">
        <v>7</v>
      </c>
      <c r="P34" s="86">
        <v>2</v>
      </c>
      <c r="Q34" s="86" t="s">
        <v>80</v>
      </c>
      <c r="R34" s="86">
        <v>1</v>
      </c>
      <c r="S34" s="94"/>
    </row>
    <row r="35" spans="1:19" ht="26.25" customHeight="1">
      <c r="A35" s="289" t="s">
        <v>63</v>
      </c>
      <c r="B35" s="289"/>
      <c r="C35" s="87">
        <v>788</v>
      </c>
      <c r="D35" s="88">
        <v>1</v>
      </c>
      <c r="E35" s="88">
        <v>10</v>
      </c>
      <c r="F35" s="88">
        <v>144</v>
      </c>
      <c r="G35" s="88">
        <v>237</v>
      </c>
      <c r="H35" s="88">
        <v>136</v>
      </c>
      <c r="I35" s="88">
        <v>72</v>
      </c>
      <c r="J35" s="88">
        <v>70</v>
      </c>
      <c r="K35" s="88">
        <v>58</v>
      </c>
      <c r="L35" s="88">
        <v>33</v>
      </c>
      <c r="M35" s="88">
        <v>18</v>
      </c>
      <c r="N35" s="88">
        <v>4</v>
      </c>
      <c r="O35" s="88">
        <v>4</v>
      </c>
      <c r="P35" s="88">
        <v>1</v>
      </c>
      <c r="Q35" s="88" t="s">
        <v>80</v>
      </c>
      <c r="R35" s="88" t="s">
        <v>80</v>
      </c>
      <c r="S35" s="94"/>
    </row>
    <row r="36" spans="1:19" ht="12" customHeight="1"/>
    <row r="37" spans="1:19" ht="12" customHeight="1"/>
    <row r="38" spans="1:19" ht="12" customHeight="1"/>
    <row r="39" spans="1:19" ht="12" customHeight="1"/>
    <row r="40" spans="1:19" ht="12" customHeight="1"/>
  </sheetData>
  <mergeCells count="43">
    <mergeCell ref="R5:R9"/>
    <mergeCell ref="A10:B10"/>
    <mergeCell ref="H5:H9"/>
    <mergeCell ref="I5:I9"/>
    <mergeCell ref="J5:J9"/>
    <mergeCell ref="K5:K9"/>
    <mergeCell ref="L5:L9"/>
    <mergeCell ref="M5:M9"/>
    <mergeCell ref="A5:B9"/>
    <mergeCell ref="C5:C9"/>
    <mergeCell ref="D5:D9"/>
    <mergeCell ref="E5:E9"/>
    <mergeCell ref="F5:F9"/>
    <mergeCell ref="G5:G9"/>
    <mergeCell ref="A16:B16"/>
    <mergeCell ref="N5:N9"/>
    <mergeCell ref="O5:O9"/>
    <mergeCell ref="P5:P9"/>
    <mergeCell ref="Q5:Q9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honeticPr fontId="5"/>
  <hyperlinks>
    <hyperlink ref="A4" location="目次!A1" display="目次に戻る" xr:uid="{B43E9512-BC3A-47AF-A653-8AFE5E0ECEDB}"/>
  </hyperlinks>
  <pageMargins left="0.70866141732283472" right="0.70866141732283472" top="1.1811023622047245" bottom="0.23622047244094491" header="0.39370078740157483" footer="0.19685039370078741"/>
  <pageSetup paperSize="9" firstPageNumber="8" orientation="portrait" useFirstPageNumber="1" r:id="rId1"/>
  <headerFooter alignWithMargins="0">
    <oddHeader>&amp;L&amp;"Yu Gothic UI,太字"&amp;12 ２　農業経営体
　(３)　経営耕地面積規模別経営体数&amp;R&amp;10
&amp;"Yu Gothic UI,標準"単位：経営体</oddHeader>
    <oddFooter>&amp;C&amp;"Yu Gothic UI,標準"－&amp;P－</oddFooter>
  </headerFooter>
  <rowBreaks count="1" manualBreakCount="1">
    <brk id="4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0"/>
  <dimension ref="A1:S40"/>
  <sheetViews>
    <sheetView zoomScaleNormal="100" zoomScaleSheetLayoutView="100" workbookViewId="0">
      <pane xSplit="2" ySplit="9" topLeftCell="C10" activePane="bottomRight" state="frozen"/>
      <selection activeCell="D16" sqref="D16"/>
      <selection pane="topRight" activeCell="D16" sqref="D16"/>
      <selection pane="bottomLeft" activeCell="D16" sqref="D16"/>
      <selection pane="bottomRight" activeCell="C5" sqref="C5:C9"/>
    </sheetView>
  </sheetViews>
  <sheetFormatPr defaultColWidth="8" defaultRowHeight="13.5" customHeight="1"/>
  <cols>
    <col min="1" max="1" width="3.08984375" style="71" customWidth="1"/>
    <col min="2" max="2" width="8.6328125" style="69" customWidth="1"/>
    <col min="3" max="3" width="10.90625" style="73" bestFit="1" customWidth="1"/>
    <col min="4" max="4" width="9.6328125" style="73" hidden="1" customWidth="1"/>
    <col min="5" max="5" width="10.453125" style="73" bestFit="1" customWidth="1"/>
    <col min="6" max="6" width="9.36328125" style="73" bestFit="1" customWidth="1"/>
    <col min="7" max="7" width="9.26953125" style="73" bestFit="1" customWidth="1"/>
    <col min="8" max="9" width="9.54296875" style="73" bestFit="1" customWidth="1"/>
    <col min="10" max="10" width="10.1796875" style="73" bestFit="1" customWidth="1"/>
    <col min="11" max="11" width="10.90625" style="73" bestFit="1" customWidth="1"/>
    <col min="12" max="12" width="10.90625" style="90" bestFit="1" customWidth="1"/>
    <col min="13" max="13" width="10.7265625" style="73" bestFit="1" customWidth="1"/>
    <col min="14" max="15" width="9.54296875" style="73" bestFit="1" customWidth="1"/>
    <col min="16" max="16" width="9.36328125" style="73" bestFit="1" customWidth="1"/>
    <col min="17" max="17" width="8.54296875" style="73" bestFit="1" customWidth="1"/>
    <col min="18" max="18" width="9.81640625" style="73" bestFit="1" customWidth="1"/>
    <col min="19" max="16384" width="8" style="71"/>
  </cols>
  <sheetData>
    <row r="1" spans="1:19" ht="21">
      <c r="A1" s="95" t="s">
        <v>103</v>
      </c>
      <c r="B1" s="71"/>
    </row>
    <row r="2" spans="1:19" ht="17.5">
      <c r="B2" s="96" t="s">
        <v>170</v>
      </c>
      <c r="H2" s="72"/>
      <c r="I2" s="72"/>
      <c r="R2" s="71"/>
    </row>
    <row r="3" spans="1:19" ht="16.5">
      <c r="B3" s="72"/>
      <c r="H3" s="72"/>
      <c r="I3" s="91"/>
      <c r="R3" s="74"/>
    </row>
    <row r="4" spans="1:19" s="79" customFormat="1" ht="17" thickBot="1">
      <c r="A4" s="75" t="s">
        <v>101</v>
      </c>
      <c r="B4" s="76"/>
      <c r="C4" s="77"/>
      <c r="D4" s="77"/>
      <c r="J4" s="59"/>
      <c r="K4" s="59"/>
      <c r="L4" s="92"/>
      <c r="R4" s="74" t="s">
        <v>100</v>
      </c>
    </row>
    <row r="5" spans="1:19" ht="11.25" customHeight="1" thickTop="1">
      <c r="A5" s="281" t="s">
        <v>37</v>
      </c>
      <c r="B5" s="281"/>
      <c r="C5" s="314" t="s">
        <v>7</v>
      </c>
      <c r="D5" s="303" t="s">
        <v>28</v>
      </c>
      <c r="E5" s="314" t="s">
        <v>8</v>
      </c>
      <c r="F5" s="303" t="s">
        <v>468</v>
      </c>
      <c r="G5" s="303" t="s">
        <v>469</v>
      </c>
      <c r="H5" s="303" t="s">
        <v>470</v>
      </c>
      <c r="I5" s="303" t="s">
        <v>471</v>
      </c>
      <c r="J5" s="311" t="s">
        <v>472</v>
      </c>
      <c r="K5" s="303" t="s">
        <v>473</v>
      </c>
      <c r="L5" s="303" t="s">
        <v>462</v>
      </c>
      <c r="M5" s="303" t="s">
        <v>463</v>
      </c>
      <c r="N5" s="303" t="s">
        <v>464</v>
      </c>
      <c r="O5" s="303" t="s">
        <v>465</v>
      </c>
      <c r="P5" s="303" t="s">
        <v>466</v>
      </c>
      <c r="Q5" s="303" t="s">
        <v>467</v>
      </c>
      <c r="R5" s="307" t="s">
        <v>120</v>
      </c>
    </row>
    <row r="6" spans="1:19" ht="11.25" customHeight="1">
      <c r="A6" s="282"/>
      <c r="B6" s="282"/>
      <c r="C6" s="304"/>
      <c r="D6" s="306"/>
      <c r="E6" s="304"/>
      <c r="F6" s="304"/>
      <c r="G6" s="304"/>
      <c r="H6" s="304"/>
      <c r="I6" s="304"/>
      <c r="J6" s="312"/>
      <c r="K6" s="304"/>
      <c r="L6" s="304"/>
      <c r="M6" s="304"/>
      <c r="N6" s="304"/>
      <c r="O6" s="304"/>
      <c r="P6" s="304"/>
      <c r="Q6" s="306"/>
      <c r="R6" s="308"/>
    </row>
    <row r="7" spans="1:19" ht="11.25" customHeight="1">
      <c r="A7" s="282"/>
      <c r="B7" s="282"/>
      <c r="C7" s="304"/>
      <c r="D7" s="304"/>
      <c r="E7" s="304"/>
      <c r="F7" s="304"/>
      <c r="G7" s="304"/>
      <c r="H7" s="304"/>
      <c r="I7" s="304"/>
      <c r="J7" s="312"/>
      <c r="K7" s="304"/>
      <c r="L7" s="304"/>
      <c r="M7" s="304"/>
      <c r="N7" s="304"/>
      <c r="O7" s="304"/>
      <c r="P7" s="304"/>
      <c r="Q7" s="304"/>
      <c r="R7" s="309"/>
    </row>
    <row r="8" spans="1:19" ht="11.25" customHeight="1">
      <c r="A8" s="282"/>
      <c r="B8" s="282"/>
      <c r="C8" s="304"/>
      <c r="D8" s="304"/>
      <c r="E8" s="304"/>
      <c r="F8" s="304"/>
      <c r="G8" s="304"/>
      <c r="H8" s="304"/>
      <c r="I8" s="304"/>
      <c r="J8" s="312"/>
      <c r="K8" s="304"/>
      <c r="L8" s="304"/>
      <c r="M8" s="304"/>
      <c r="N8" s="304"/>
      <c r="O8" s="304"/>
      <c r="P8" s="304"/>
      <c r="Q8" s="304"/>
      <c r="R8" s="309"/>
    </row>
    <row r="9" spans="1:19" ht="11.25" customHeight="1">
      <c r="A9" s="283"/>
      <c r="B9" s="283"/>
      <c r="C9" s="305"/>
      <c r="D9" s="305"/>
      <c r="E9" s="305"/>
      <c r="F9" s="305"/>
      <c r="G9" s="305"/>
      <c r="H9" s="305"/>
      <c r="I9" s="305"/>
      <c r="J9" s="313"/>
      <c r="K9" s="305"/>
      <c r="L9" s="305"/>
      <c r="M9" s="305"/>
      <c r="N9" s="305"/>
      <c r="O9" s="305"/>
      <c r="P9" s="305"/>
      <c r="Q9" s="305"/>
      <c r="R9" s="310"/>
    </row>
    <row r="10" spans="1:19" ht="26.25" customHeight="1">
      <c r="A10" s="288" t="s">
        <v>490</v>
      </c>
      <c r="B10" s="288"/>
      <c r="C10" s="129">
        <v>8910161</v>
      </c>
      <c r="D10" s="68"/>
      <c r="E10" s="130">
        <v>8352</v>
      </c>
      <c r="F10" s="130">
        <v>92450</v>
      </c>
      <c r="G10" s="130">
        <v>379652</v>
      </c>
      <c r="H10" s="130">
        <v>457239</v>
      </c>
      <c r="I10" s="130">
        <v>498870</v>
      </c>
      <c r="J10" s="130">
        <v>891841</v>
      </c>
      <c r="K10" s="130">
        <v>1182126</v>
      </c>
      <c r="L10" s="130">
        <v>1474971</v>
      </c>
      <c r="M10" s="130">
        <v>1475968</v>
      </c>
      <c r="N10" s="130">
        <v>810417</v>
      </c>
      <c r="O10" s="130">
        <v>722109</v>
      </c>
      <c r="P10" s="130">
        <v>604596</v>
      </c>
      <c r="Q10" s="130">
        <v>141538</v>
      </c>
      <c r="R10" s="130">
        <v>170032</v>
      </c>
      <c r="S10" s="94"/>
    </row>
    <row r="11" spans="1:19" ht="26.25" customHeight="1">
      <c r="A11" s="287" t="s">
        <v>39</v>
      </c>
      <c r="B11" s="287"/>
      <c r="C11" s="119">
        <v>839437</v>
      </c>
      <c r="D11" s="120"/>
      <c r="E11" s="120">
        <v>1097</v>
      </c>
      <c r="F11" s="120">
        <v>6253</v>
      </c>
      <c r="G11" s="120">
        <v>32747</v>
      </c>
      <c r="H11" s="120">
        <v>42235</v>
      </c>
      <c r="I11" s="120">
        <v>50242</v>
      </c>
      <c r="J11" s="120">
        <v>100401</v>
      </c>
      <c r="K11" s="120">
        <v>123101</v>
      </c>
      <c r="L11" s="120">
        <v>120478</v>
      </c>
      <c r="M11" s="120">
        <v>139348</v>
      </c>
      <c r="N11" s="120">
        <v>78637</v>
      </c>
      <c r="O11" s="120">
        <v>117994</v>
      </c>
      <c r="P11" s="120">
        <v>26904</v>
      </c>
      <c r="Q11" s="120" t="s">
        <v>80</v>
      </c>
      <c r="R11" s="120" t="s">
        <v>80</v>
      </c>
      <c r="S11" s="94"/>
    </row>
    <row r="12" spans="1:19" ht="26.25" customHeight="1">
      <c r="A12" s="286" t="s">
        <v>40</v>
      </c>
      <c r="B12" s="286"/>
      <c r="C12" s="132">
        <v>149966</v>
      </c>
      <c r="D12" s="117"/>
      <c r="E12" s="117">
        <v>293</v>
      </c>
      <c r="F12" s="117">
        <v>3580</v>
      </c>
      <c r="G12" s="117">
        <v>10816</v>
      </c>
      <c r="H12" s="117">
        <v>6796</v>
      </c>
      <c r="I12" s="117">
        <v>7655</v>
      </c>
      <c r="J12" s="117">
        <v>9391</v>
      </c>
      <c r="K12" s="117">
        <v>19710</v>
      </c>
      <c r="L12" s="117">
        <v>32136</v>
      </c>
      <c r="M12" s="117">
        <v>32699</v>
      </c>
      <c r="N12" s="117">
        <v>10330</v>
      </c>
      <c r="O12" s="117">
        <v>11560</v>
      </c>
      <c r="P12" s="117">
        <v>5000</v>
      </c>
      <c r="Q12" s="117" t="s">
        <v>80</v>
      </c>
      <c r="R12" s="117" t="s">
        <v>80</v>
      </c>
      <c r="S12" s="94"/>
    </row>
    <row r="13" spans="1:19" ht="26.25" customHeight="1">
      <c r="A13" s="287" t="s">
        <v>41</v>
      </c>
      <c r="B13" s="287"/>
      <c r="C13" s="119">
        <v>707279</v>
      </c>
      <c r="D13" s="120"/>
      <c r="E13" s="120">
        <v>643</v>
      </c>
      <c r="F13" s="120">
        <v>9078</v>
      </c>
      <c r="G13" s="120">
        <v>38141</v>
      </c>
      <c r="H13" s="120">
        <v>50536</v>
      </c>
      <c r="I13" s="120">
        <v>50600</v>
      </c>
      <c r="J13" s="120">
        <v>78289</v>
      </c>
      <c r="K13" s="120">
        <v>91803</v>
      </c>
      <c r="L13" s="120">
        <v>97175</v>
      </c>
      <c r="M13" s="120">
        <v>100119</v>
      </c>
      <c r="N13" s="120">
        <v>50895</v>
      </c>
      <c r="O13" s="120">
        <v>23874</v>
      </c>
      <c r="P13" s="120">
        <v>67454</v>
      </c>
      <c r="Q13" s="120">
        <v>11300</v>
      </c>
      <c r="R13" s="120">
        <v>37372</v>
      </c>
      <c r="S13" s="94"/>
    </row>
    <row r="14" spans="1:19" ht="26.25" customHeight="1">
      <c r="A14" s="286" t="s">
        <v>42</v>
      </c>
      <c r="B14" s="286"/>
      <c r="C14" s="132">
        <v>229068</v>
      </c>
      <c r="D14" s="117"/>
      <c r="E14" s="117">
        <v>213</v>
      </c>
      <c r="F14" s="117">
        <v>6045</v>
      </c>
      <c r="G14" s="117">
        <v>14982</v>
      </c>
      <c r="H14" s="117">
        <v>12361</v>
      </c>
      <c r="I14" s="117">
        <v>11141</v>
      </c>
      <c r="J14" s="117">
        <v>15835</v>
      </c>
      <c r="K14" s="117">
        <v>22186</v>
      </c>
      <c r="L14" s="117">
        <v>32327</v>
      </c>
      <c r="M14" s="117">
        <v>50516</v>
      </c>
      <c r="N14" s="117">
        <v>14645</v>
      </c>
      <c r="O14" s="117">
        <v>26526</v>
      </c>
      <c r="P14" s="117">
        <v>22291</v>
      </c>
      <c r="Q14" s="117" t="s">
        <v>80</v>
      </c>
      <c r="R14" s="117" t="s">
        <v>80</v>
      </c>
      <c r="S14" s="94"/>
    </row>
    <row r="15" spans="1:19" ht="26.25" customHeight="1">
      <c r="A15" s="287" t="s">
        <v>64</v>
      </c>
      <c r="B15" s="287"/>
      <c r="C15" s="119">
        <v>364626</v>
      </c>
      <c r="D15" s="120"/>
      <c r="E15" s="120">
        <v>787</v>
      </c>
      <c r="F15" s="120">
        <v>5913</v>
      </c>
      <c r="G15" s="120">
        <v>26566</v>
      </c>
      <c r="H15" s="120">
        <v>32281</v>
      </c>
      <c r="I15" s="120">
        <v>33703</v>
      </c>
      <c r="J15" s="120">
        <v>52013</v>
      </c>
      <c r="K15" s="120">
        <v>44505</v>
      </c>
      <c r="L15" s="120">
        <v>42493</v>
      </c>
      <c r="M15" s="120">
        <v>36791</v>
      </c>
      <c r="N15" s="120">
        <v>23237</v>
      </c>
      <c r="O15" s="120">
        <v>13300</v>
      </c>
      <c r="P15" s="120">
        <v>8714</v>
      </c>
      <c r="Q15" s="120" t="s">
        <v>80</v>
      </c>
      <c r="R15" s="120">
        <v>44323</v>
      </c>
      <c r="S15" s="94"/>
    </row>
    <row r="16" spans="1:19" ht="26.25" customHeight="1">
      <c r="A16" s="286" t="s">
        <v>44</v>
      </c>
      <c r="B16" s="286"/>
      <c r="C16" s="132">
        <v>362824</v>
      </c>
      <c r="D16" s="117"/>
      <c r="E16" s="117">
        <v>247</v>
      </c>
      <c r="F16" s="117">
        <v>4005</v>
      </c>
      <c r="G16" s="117">
        <v>17788</v>
      </c>
      <c r="H16" s="117">
        <v>19462</v>
      </c>
      <c r="I16" s="117">
        <v>22191</v>
      </c>
      <c r="J16" s="117">
        <v>43812</v>
      </c>
      <c r="K16" s="117">
        <v>52836</v>
      </c>
      <c r="L16" s="117">
        <v>50209</v>
      </c>
      <c r="M16" s="117">
        <v>46586</v>
      </c>
      <c r="N16" s="117">
        <v>45178</v>
      </c>
      <c r="O16" s="117">
        <v>44010</v>
      </c>
      <c r="P16" s="117">
        <v>16500</v>
      </c>
      <c r="Q16" s="117" t="s">
        <v>80</v>
      </c>
      <c r="R16" s="117" t="s">
        <v>80</v>
      </c>
      <c r="S16" s="94"/>
    </row>
    <row r="17" spans="1:19" ht="26.25" customHeight="1">
      <c r="A17" s="287" t="s">
        <v>45</v>
      </c>
      <c r="B17" s="287"/>
      <c r="C17" s="119">
        <v>570357</v>
      </c>
      <c r="D17" s="120"/>
      <c r="E17" s="120">
        <v>568</v>
      </c>
      <c r="F17" s="120">
        <v>3788</v>
      </c>
      <c r="G17" s="120">
        <v>19925</v>
      </c>
      <c r="H17" s="120">
        <v>23234</v>
      </c>
      <c r="I17" s="120">
        <v>27563</v>
      </c>
      <c r="J17" s="120">
        <v>55169</v>
      </c>
      <c r="K17" s="120">
        <v>80012</v>
      </c>
      <c r="L17" s="120">
        <v>94793</v>
      </c>
      <c r="M17" s="120">
        <v>99236</v>
      </c>
      <c r="N17" s="120">
        <v>56729</v>
      </c>
      <c r="O17" s="120">
        <v>60814</v>
      </c>
      <c r="P17" s="120">
        <v>34120</v>
      </c>
      <c r="Q17" s="120">
        <v>14406</v>
      </c>
      <c r="R17" s="120" t="s">
        <v>80</v>
      </c>
      <c r="S17" s="94"/>
    </row>
    <row r="18" spans="1:19" ht="26.25" customHeight="1">
      <c r="A18" s="286" t="s">
        <v>46</v>
      </c>
      <c r="B18" s="286"/>
      <c r="C18" s="132">
        <v>611348</v>
      </c>
      <c r="D18" s="117"/>
      <c r="E18" s="117">
        <v>617</v>
      </c>
      <c r="F18" s="117">
        <v>5881</v>
      </c>
      <c r="G18" s="117">
        <v>27371</v>
      </c>
      <c r="H18" s="117">
        <v>36702</v>
      </c>
      <c r="I18" s="117">
        <v>36423</v>
      </c>
      <c r="J18" s="117">
        <v>58419</v>
      </c>
      <c r="K18" s="117">
        <v>63935</v>
      </c>
      <c r="L18" s="117">
        <v>68788</v>
      </c>
      <c r="M18" s="117">
        <v>68964</v>
      </c>
      <c r="N18" s="117">
        <v>52507</v>
      </c>
      <c r="O18" s="117">
        <v>30062</v>
      </c>
      <c r="P18" s="117">
        <v>58973</v>
      </c>
      <c r="Q18" s="117">
        <v>51639</v>
      </c>
      <c r="R18" s="117">
        <v>51067</v>
      </c>
      <c r="S18" s="94"/>
    </row>
    <row r="19" spans="1:19" ht="26.25" customHeight="1">
      <c r="A19" s="287" t="s">
        <v>47</v>
      </c>
      <c r="B19" s="287"/>
      <c r="C19" s="119">
        <v>946226</v>
      </c>
      <c r="D19" s="120"/>
      <c r="E19" s="120">
        <v>505</v>
      </c>
      <c r="F19" s="120">
        <v>7262</v>
      </c>
      <c r="G19" s="120">
        <v>27068</v>
      </c>
      <c r="H19" s="120">
        <v>35080</v>
      </c>
      <c r="I19" s="120">
        <v>45478</v>
      </c>
      <c r="J19" s="120">
        <v>105019</v>
      </c>
      <c r="K19" s="120">
        <v>162871</v>
      </c>
      <c r="L19" s="120">
        <v>221528</v>
      </c>
      <c r="M19" s="120">
        <v>192081</v>
      </c>
      <c r="N19" s="120">
        <v>57614</v>
      </c>
      <c r="O19" s="120">
        <v>39770</v>
      </c>
      <c r="P19" s="120">
        <v>31740</v>
      </c>
      <c r="Q19" s="120">
        <v>20210</v>
      </c>
      <c r="R19" s="120" t="s">
        <v>80</v>
      </c>
      <c r="S19" s="94"/>
    </row>
    <row r="20" spans="1:19" ht="26.25" customHeight="1">
      <c r="A20" s="286" t="s">
        <v>48</v>
      </c>
      <c r="B20" s="286"/>
      <c r="C20" s="132">
        <v>226263</v>
      </c>
      <c r="D20" s="117"/>
      <c r="E20" s="117">
        <v>215</v>
      </c>
      <c r="F20" s="117">
        <v>1331</v>
      </c>
      <c r="G20" s="117">
        <v>7569</v>
      </c>
      <c r="H20" s="117">
        <v>8841</v>
      </c>
      <c r="I20" s="117">
        <v>11559</v>
      </c>
      <c r="J20" s="117">
        <v>24393</v>
      </c>
      <c r="K20" s="117">
        <v>27644</v>
      </c>
      <c r="L20" s="117">
        <v>34318</v>
      </c>
      <c r="M20" s="117">
        <v>28039</v>
      </c>
      <c r="N20" s="117">
        <v>31530</v>
      </c>
      <c r="O20" s="117">
        <v>26745</v>
      </c>
      <c r="P20" s="117">
        <v>24079</v>
      </c>
      <c r="Q20" s="117" t="s">
        <v>80</v>
      </c>
      <c r="R20" s="117" t="s">
        <v>80</v>
      </c>
      <c r="S20" s="94"/>
    </row>
    <row r="21" spans="1:19" ht="26.25" customHeight="1">
      <c r="A21" s="287" t="s">
        <v>49</v>
      </c>
      <c r="B21" s="287"/>
      <c r="C21" s="119">
        <v>796257</v>
      </c>
      <c r="D21" s="120"/>
      <c r="E21" s="120">
        <v>511</v>
      </c>
      <c r="F21" s="120">
        <v>4015</v>
      </c>
      <c r="G21" s="120">
        <v>16332</v>
      </c>
      <c r="H21" s="120">
        <v>26014</v>
      </c>
      <c r="I21" s="120">
        <v>27328</v>
      </c>
      <c r="J21" s="120">
        <v>49735</v>
      </c>
      <c r="K21" s="120">
        <v>100898</v>
      </c>
      <c r="L21" s="120">
        <v>164884</v>
      </c>
      <c r="M21" s="120">
        <v>197106</v>
      </c>
      <c r="N21" s="120">
        <v>81786</v>
      </c>
      <c r="O21" s="120">
        <v>65954</v>
      </c>
      <c r="P21" s="120">
        <v>33424</v>
      </c>
      <c r="Q21" s="120">
        <v>11000</v>
      </c>
      <c r="R21" s="120">
        <v>17270</v>
      </c>
      <c r="S21" s="94"/>
    </row>
    <row r="22" spans="1:19" ht="26.25" customHeight="1">
      <c r="A22" s="286" t="s">
        <v>50</v>
      </c>
      <c r="B22" s="286"/>
      <c r="C22" s="132">
        <v>340462</v>
      </c>
      <c r="D22" s="117"/>
      <c r="E22" s="117">
        <v>207</v>
      </c>
      <c r="F22" s="117">
        <v>1481</v>
      </c>
      <c r="G22" s="117">
        <v>6742</v>
      </c>
      <c r="H22" s="117">
        <v>13433</v>
      </c>
      <c r="I22" s="117">
        <v>16871</v>
      </c>
      <c r="J22" s="117">
        <v>39250</v>
      </c>
      <c r="K22" s="117">
        <v>52160</v>
      </c>
      <c r="L22" s="117">
        <v>63243</v>
      </c>
      <c r="M22" s="117">
        <v>57077</v>
      </c>
      <c r="N22" s="117">
        <v>33422</v>
      </c>
      <c r="O22" s="117">
        <v>30174</v>
      </c>
      <c r="P22" s="117">
        <v>26402</v>
      </c>
      <c r="Q22" s="117" t="s">
        <v>80</v>
      </c>
      <c r="R22" s="117" t="s">
        <v>80</v>
      </c>
      <c r="S22" s="94"/>
    </row>
    <row r="23" spans="1:19" ht="26.25" customHeight="1">
      <c r="A23" s="287" t="s">
        <v>51</v>
      </c>
      <c r="B23" s="287"/>
      <c r="C23" s="119">
        <v>207530</v>
      </c>
      <c r="D23" s="120"/>
      <c r="E23" s="120">
        <v>166</v>
      </c>
      <c r="F23" s="120">
        <v>4106</v>
      </c>
      <c r="G23" s="120">
        <v>14490</v>
      </c>
      <c r="H23" s="120">
        <v>15944</v>
      </c>
      <c r="I23" s="120">
        <v>15088</v>
      </c>
      <c r="J23" s="120">
        <v>22060</v>
      </c>
      <c r="K23" s="120">
        <v>22228</v>
      </c>
      <c r="L23" s="120">
        <v>36008</v>
      </c>
      <c r="M23" s="120">
        <v>28723</v>
      </c>
      <c r="N23" s="120">
        <v>20397</v>
      </c>
      <c r="O23" s="120">
        <v>15398</v>
      </c>
      <c r="P23" s="120">
        <v>12922</v>
      </c>
      <c r="Q23" s="120" t="s">
        <v>80</v>
      </c>
      <c r="R23" s="120" t="s">
        <v>80</v>
      </c>
      <c r="S23" s="94"/>
    </row>
    <row r="24" spans="1:19" ht="26.25" customHeight="1">
      <c r="A24" s="286" t="s">
        <v>52</v>
      </c>
      <c r="B24" s="286"/>
      <c r="C24" s="132">
        <v>357214</v>
      </c>
      <c r="D24" s="117"/>
      <c r="E24" s="117">
        <v>327</v>
      </c>
      <c r="F24" s="117">
        <v>2509</v>
      </c>
      <c r="G24" s="117">
        <v>10661</v>
      </c>
      <c r="H24" s="117">
        <v>16162</v>
      </c>
      <c r="I24" s="117">
        <v>17833</v>
      </c>
      <c r="J24" s="117">
        <v>31630</v>
      </c>
      <c r="K24" s="117">
        <v>43355</v>
      </c>
      <c r="L24" s="117">
        <v>50435</v>
      </c>
      <c r="M24" s="117">
        <v>41122</v>
      </c>
      <c r="N24" s="117">
        <v>33541</v>
      </c>
      <c r="O24" s="117">
        <v>35040</v>
      </c>
      <c r="P24" s="117">
        <v>64599</v>
      </c>
      <c r="Q24" s="117">
        <v>10000</v>
      </c>
      <c r="R24" s="117" t="s">
        <v>80</v>
      </c>
      <c r="S24" s="94"/>
    </row>
    <row r="25" spans="1:19" ht="26.25" customHeight="1">
      <c r="A25" s="287" t="s">
        <v>53</v>
      </c>
      <c r="B25" s="287"/>
      <c r="C25" s="119">
        <v>175140</v>
      </c>
      <c r="D25" s="120"/>
      <c r="E25" s="120">
        <v>206</v>
      </c>
      <c r="F25" s="120">
        <v>2193</v>
      </c>
      <c r="G25" s="120">
        <v>10864</v>
      </c>
      <c r="H25" s="120">
        <v>11662</v>
      </c>
      <c r="I25" s="120">
        <v>18249</v>
      </c>
      <c r="J25" s="120">
        <v>29640</v>
      </c>
      <c r="K25" s="120">
        <v>23620</v>
      </c>
      <c r="L25" s="120">
        <v>20753</v>
      </c>
      <c r="M25" s="120">
        <v>17836</v>
      </c>
      <c r="N25" s="120">
        <v>10103</v>
      </c>
      <c r="O25" s="120">
        <v>14269</v>
      </c>
      <c r="P25" s="120">
        <v>15745</v>
      </c>
      <c r="Q25" s="120" t="s">
        <v>80</v>
      </c>
      <c r="R25" s="120" t="s">
        <v>80</v>
      </c>
      <c r="S25" s="94"/>
    </row>
    <row r="26" spans="1:19" ht="26.25" customHeight="1">
      <c r="A26" s="286" t="s">
        <v>54</v>
      </c>
      <c r="B26" s="286"/>
      <c r="C26" s="132">
        <v>153081</v>
      </c>
      <c r="D26" s="117"/>
      <c r="E26" s="117">
        <v>249</v>
      </c>
      <c r="F26" s="117">
        <v>2662</v>
      </c>
      <c r="G26" s="117">
        <v>9877</v>
      </c>
      <c r="H26" s="117">
        <v>10404</v>
      </c>
      <c r="I26" s="117">
        <v>6960</v>
      </c>
      <c r="J26" s="117">
        <v>8778</v>
      </c>
      <c r="K26" s="117">
        <v>16335</v>
      </c>
      <c r="L26" s="117">
        <v>21653</v>
      </c>
      <c r="M26" s="117">
        <v>32101</v>
      </c>
      <c r="N26" s="117">
        <v>10016</v>
      </c>
      <c r="O26" s="117">
        <v>7677</v>
      </c>
      <c r="P26" s="117">
        <v>14869</v>
      </c>
      <c r="Q26" s="117">
        <v>11500</v>
      </c>
      <c r="R26" s="117" t="s">
        <v>80</v>
      </c>
      <c r="S26" s="94"/>
    </row>
    <row r="27" spans="1:19" ht="26.25" customHeight="1">
      <c r="A27" s="287" t="s">
        <v>55</v>
      </c>
      <c r="B27" s="287"/>
      <c r="C27" s="119">
        <v>74148</v>
      </c>
      <c r="D27" s="120"/>
      <c r="E27" s="120">
        <v>290</v>
      </c>
      <c r="F27" s="120">
        <v>6189</v>
      </c>
      <c r="G27" s="120">
        <v>15700</v>
      </c>
      <c r="H27" s="120">
        <v>10312</v>
      </c>
      <c r="I27" s="120">
        <v>6567</v>
      </c>
      <c r="J27" s="120">
        <v>6699</v>
      </c>
      <c r="K27" s="120">
        <v>7615</v>
      </c>
      <c r="L27" s="120">
        <v>15042</v>
      </c>
      <c r="M27" s="120">
        <v>5734</v>
      </c>
      <c r="N27" s="120" t="s">
        <v>80</v>
      </c>
      <c r="O27" s="120" t="s">
        <v>80</v>
      </c>
      <c r="P27" s="120" t="s">
        <v>80</v>
      </c>
      <c r="Q27" s="120" t="s">
        <v>80</v>
      </c>
      <c r="R27" s="120" t="s">
        <v>80</v>
      </c>
      <c r="S27" s="94"/>
    </row>
    <row r="28" spans="1:19" ht="26.25" customHeight="1">
      <c r="A28" s="286" t="s">
        <v>56</v>
      </c>
      <c r="B28" s="286"/>
      <c r="C28" s="132">
        <v>128502</v>
      </c>
      <c r="D28" s="117"/>
      <c r="E28" s="117">
        <v>189</v>
      </c>
      <c r="F28" s="117">
        <v>1419</v>
      </c>
      <c r="G28" s="117">
        <v>6546</v>
      </c>
      <c r="H28" s="117">
        <v>6858</v>
      </c>
      <c r="I28" s="117">
        <v>7417</v>
      </c>
      <c r="J28" s="117">
        <v>10804</v>
      </c>
      <c r="K28" s="117">
        <v>12838</v>
      </c>
      <c r="L28" s="117">
        <v>10643</v>
      </c>
      <c r="M28" s="117">
        <v>16163</v>
      </c>
      <c r="N28" s="117">
        <v>13308</v>
      </c>
      <c r="O28" s="117">
        <v>3800</v>
      </c>
      <c r="P28" s="117">
        <v>27034</v>
      </c>
      <c r="Q28" s="117">
        <v>11483</v>
      </c>
      <c r="R28" s="117" t="s">
        <v>80</v>
      </c>
      <c r="S28" s="94"/>
    </row>
    <row r="29" spans="1:19" ht="26.25" customHeight="1">
      <c r="A29" s="287" t="s">
        <v>57</v>
      </c>
      <c r="B29" s="287"/>
      <c r="C29" s="119">
        <v>323713</v>
      </c>
      <c r="D29" s="120"/>
      <c r="E29" s="120">
        <v>203</v>
      </c>
      <c r="F29" s="120">
        <v>1466</v>
      </c>
      <c r="G29" s="120">
        <v>9200</v>
      </c>
      <c r="H29" s="120">
        <v>11316</v>
      </c>
      <c r="I29" s="120">
        <v>10562</v>
      </c>
      <c r="J29" s="120">
        <v>19749</v>
      </c>
      <c r="K29" s="120">
        <v>41520</v>
      </c>
      <c r="L29" s="120">
        <v>37651</v>
      </c>
      <c r="M29" s="120">
        <v>61397</v>
      </c>
      <c r="N29" s="120">
        <v>52292</v>
      </c>
      <c r="O29" s="120">
        <v>46329</v>
      </c>
      <c r="P29" s="120">
        <v>32028</v>
      </c>
      <c r="Q29" s="120" t="s">
        <v>80</v>
      </c>
      <c r="R29" s="120" t="s">
        <v>80</v>
      </c>
      <c r="S29" s="94"/>
    </row>
    <row r="30" spans="1:19" ht="26.25" customHeight="1">
      <c r="A30" s="286" t="s">
        <v>58</v>
      </c>
      <c r="B30" s="286"/>
      <c r="C30" s="132">
        <v>171296</v>
      </c>
      <c r="D30" s="117"/>
      <c r="E30" s="117">
        <v>209</v>
      </c>
      <c r="F30" s="117">
        <v>1959</v>
      </c>
      <c r="G30" s="117">
        <v>9796</v>
      </c>
      <c r="H30" s="117">
        <v>14094</v>
      </c>
      <c r="I30" s="117">
        <v>14151</v>
      </c>
      <c r="J30" s="117">
        <v>25813</v>
      </c>
      <c r="K30" s="117">
        <v>29551</v>
      </c>
      <c r="L30" s="117">
        <v>28681</v>
      </c>
      <c r="M30" s="117">
        <v>21881</v>
      </c>
      <c r="N30" s="117">
        <v>9146</v>
      </c>
      <c r="O30" s="117">
        <v>7865</v>
      </c>
      <c r="P30" s="117">
        <v>8150</v>
      </c>
      <c r="Q30" s="117" t="s">
        <v>80</v>
      </c>
      <c r="R30" s="117" t="s">
        <v>80</v>
      </c>
      <c r="S30" s="94"/>
    </row>
    <row r="31" spans="1:19" ht="26.25" customHeight="1">
      <c r="A31" s="287" t="s">
        <v>59</v>
      </c>
      <c r="B31" s="287"/>
      <c r="C31" s="119">
        <v>81844</v>
      </c>
      <c r="D31" s="120"/>
      <c r="E31" s="120">
        <v>98</v>
      </c>
      <c r="F31" s="120">
        <v>788</v>
      </c>
      <c r="G31" s="120">
        <v>3237</v>
      </c>
      <c r="H31" s="120">
        <v>4882</v>
      </c>
      <c r="I31" s="120">
        <v>5015</v>
      </c>
      <c r="J31" s="120">
        <v>10185</v>
      </c>
      <c r="K31" s="120">
        <v>12997</v>
      </c>
      <c r="L31" s="120">
        <v>13891</v>
      </c>
      <c r="M31" s="120">
        <v>19296</v>
      </c>
      <c r="N31" s="120">
        <v>4725</v>
      </c>
      <c r="O31" s="120">
        <v>6730</v>
      </c>
      <c r="P31" s="120" t="s">
        <v>80</v>
      </c>
      <c r="Q31" s="120" t="s">
        <v>80</v>
      </c>
      <c r="R31" s="120" t="s">
        <v>80</v>
      </c>
      <c r="S31" s="94"/>
    </row>
    <row r="32" spans="1:19" ht="26.25" customHeight="1">
      <c r="A32" s="286" t="s">
        <v>60</v>
      </c>
      <c r="B32" s="286"/>
      <c r="C32" s="132">
        <v>213300</v>
      </c>
      <c r="D32" s="117"/>
      <c r="E32" s="117">
        <v>214</v>
      </c>
      <c r="F32" s="117">
        <v>1286</v>
      </c>
      <c r="G32" s="117">
        <v>8275</v>
      </c>
      <c r="H32" s="117">
        <v>7716</v>
      </c>
      <c r="I32" s="117">
        <v>7902</v>
      </c>
      <c r="J32" s="117">
        <v>14893</v>
      </c>
      <c r="K32" s="117">
        <v>16712</v>
      </c>
      <c r="L32" s="117">
        <v>36195</v>
      </c>
      <c r="M32" s="117">
        <v>24470</v>
      </c>
      <c r="N32" s="117">
        <v>34784</v>
      </c>
      <c r="O32" s="117">
        <v>28234</v>
      </c>
      <c r="P32" s="117">
        <v>32619</v>
      </c>
      <c r="Q32" s="117" t="s">
        <v>80</v>
      </c>
      <c r="R32" s="117" t="s">
        <v>80</v>
      </c>
      <c r="S32" s="94"/>
    </row>
    <row r="33" spans="1:19" ht="26.25" customHeight="1">
      <c r="A33" s="287" t="s">
        <v>61</v>
      </c>
      <c r="B33" s="287"/>
      <c r="C33" s="119">
        <v>335764</v>
      </c>
      <c r="D33" s="120"/>
      <c r="E33" s="120">
        <v>86</v>
      </c>
      <c r="F33" s="120">
        <v>1346</v>
      </c>
      <c r="G33" s="120">
        <v>5980</v>
      </c>
      <c r="H33" s="120">
        <v>9572</v>
      </c>
      <c r="I33" s="120">
        <v>15302</v>
      </c>
      <c r="J33" s="120">
        <v>25858</v>
      </c>
      <c r="K33" s="120">
        <v>51855</v>
      </c>
      <c r="L33" s="120">
        <v>67581</v>
      </c>
      <c r="M33" s="120">
        <v>59794</v>
      </c>
      <c r="N33" s="120">
        <v>45725</v>
      </c>
      <c r="O33" s="120">
        <v>28096</v>
      </c>
      <c r="P33" s="120">
        <v>24569</v>
      </c>
      <c r="Q33" s="120" t="s">
        <v>80</v>
      </c>
      <c r="R33" s="120" t="s">
        <v>80</v>
      </c>
      <c r="S33" s="94"/>
    </row>
    <row r="34" spans="1:19" ht="26.25" customHeight="1">
      <c r="A34" s="286" t="s">
        <v>62</v>
      </c>
      <c r="B34" s="286"/>
      <c r="C34" s="132">
        <v>384109</v>
      </c>
      <c r="D34" s="117"/>
      <c r="E34" s="117">
        <v>76</v>
      </c>
      <c r="F34" s="117">
        <v>2379</v>
      </c>
      <c r="G34" s="117">
        <v>12180</v>
      </c>
      <c r="H34" s="117">
        <v>15413</v>
      </c>
      <c r="I34" s="117">
        <v>20863</v>
      </c>
      <c r="J34" s="117">
        <v>37833</v>
      </c>
      <c r="K34" s="117">
        <v>40174</v>
      </c>
      <c r="L34" s="117">
        <v>91703</v>
      </c>
      <c r="M34" s="117">
        <v>77179</v>
      </c>
      <c r="N34" s="117">
        <v>30391</v>
      </c>
      <c r="O34" s="117">
        <v>24458</v>
      </c>
      <c r="P34" s="117">
        <v>11460</v>
      </c>
      <c r="Q34" s="117" t="s">
        <v>80</v>
      </c>
      <c r="R34" s="117">
        <v>20000</v>
      </c>
      <c r="S34" s="94"/>
    </row>
    <row r="35" spans="1:19" ht="26.25" customHeight="1">
      <c r="A35" s="289" t="s">
        <v>63</v>
      </c>
      <c r="B35" s="289"/>
      <c r="C35" s="125">
        <v>160407</v>
      </c>
      <c r="D35" s="126"/>
      <c r="E35" s="126">
        <v>136</v>
      </c>
      <c r="F35" s="126">
        <v>5516</v>
      </c>
      <c r="G35" s="126">
        <v>16799</v>
      </c>
      <c r="H35" s="126">
        <v>15929</v>
      </c>
      <c r="I35" s="126">
        <v>12207</v>
      </c>
      <c r="J35" s="126">
        <v>16173</v>
      </c>
      <c r="K35" s="126">
        <v>21665</v>
      </c>
      <c r="L35" s="126">
        <v>22363</v>
      </c>
      <c r="M35" s="126">
        <v>21710</v>
      </c>
      <c r="N35" s="126">
        <v>9479</v>
      </c>
      <c r="O35" s="126">
        <v>13430</v>
      </c>
      <c r="P35" s="126">
        <v>5000</v>
      </c>
      <c r="Q35" s="126" t="s">
        <v>80</v>
      </c>
      <c r="R35" s="126" t="s">
        <v>80</v>
      </c>
      <c r="S35" s="94"/>
    </row>
    <row r="36" spans="1:19" ht="12" customHeight="1"/>
    <row r="37" spans="1:19" ht="12" customHeight="1"/>
    <row r="38" spans="1:19" ht="12" customHeight="1"/>
    <row r="39" spans="1:19" ht="12" customHeight="1"/>
    <row r="40" spans="1:19" ht="12" customHeight="1"/>
  </sheetData>
  <mergeCells count="43">
    <mergeCell ref="A5:B9"/>
    <mergeCell ref="N5:N9"/>
    <mergeCell ref="C5:C9"/>
    <mergeCell ref="D5:D9"/>
    <mergeCell ref="E5:E9"/>
    <mergeCell ref="F5:F9"/>
    <mergeCell ref="G5:G9"/>
    <mergeCell ref="H5:H9"/>
    <mergeCell ref="O5:O9"/>
    <mergeCell ref="P5:P9"/>
    <mergeCell ref="R5:R9"/>
    <mergeCell ref="I5:I9"/>
    <mergeCell ref="J5:J9"/>
    <mergeCell ref="K5:K9"/>
    <mergeCell ref="L5:L9"/>
    <mergeCell ref="M5:M9"/>
    <mergeCell ref="Q5:Q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5:B35"/>
    <mergeCell ref="A30:B30"/>
    <mergeCell ref="A31:B31"/>
    <mergeCell ref="A32:B32"/>
    <mergeCell ref="A33:B33"/>
    <mergeCell ref="A34:B34"/>
  </mergeCells>
  <phoneticPr fontId="5"/>
  <hyperlinks>
    <hyperlink ref="A4" location="目次!A1" display="目次に戻る" xr:uid="{CA18F2FF-2130-4D50-83EA-E4EA7032BBFC}"/>
  </hyperlinks>
  <pageMargins left="0.70866141732283472" right="0.70866141732283472" top="1.1811023622047245" bottom="0.23622047244094491" header="0.39370078740157483" footer="0.19685039370078741"/>
  <pageSetup paperSize="9" firstPageNumber="10" orientation="portrait" useFirstPageNumber="1" r:id="rId1"/>
  <headerFooter alignWithMargins="0">
    <oddHeader>&amp;L&amp;"Yu Gothic UI,太字"&amp;12 ２　農業経営体
　(４)　経営耕地面積規模別面積&amp;R&amp;10
&amp;"Yu Gothic UI,標準"単位：ａ</oddHeader>
    <oddFooter>&amp;C&amp;"Yu Gothic UI,標準"－&amp;P－</oddFooter>
  </headerFooter>
  <rowBreaks count="1" manualBreakCount="1">
    <brk id="45" max="16383" man="1"/>
  </rowBreaks>
  <colBreaks count="1" manualBreakCount="1">
    <brk id="10" min="4" max="3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36"/>
  <sheetViews>
    <sheetView zoomScaleNormal="100" zoomScaleSheetLayoutView="100" workbookViewId="0">
      <pane xSplit="2" ySplit="9" topLeftCell="C10" activePane="bottomRight" state="frozen"/>
      <selection activeCell="D16" sqref="D16"/>
      <selection pane="topRight" activeCell="D16" sqref="D16"/>
      <selection pane="bottomLeft" activeCell="D16" sqref="D16"/>
      <selection pane="bottomRight" activeCell="C5" sqref="C5:C9"/>
    </sheetView>
  </sheetViews>
  <sheetFormatPr defaultColWidth="8" defaultRowHeight="13.5" customHeight="1"/>
  <cols>
    <col min="1" max="1" width="3.08984375" style="71" customWidth="1"/>
    <col min="2" max="2" width="8.6328125" style="69" customWidth="1"/>
    <col min="3" max="3" width="9.7265625" style="99" customWidth="1"/>
    <col min="4" max="4" width="10.6328125" style="99" customWidth="1"/>
    <col min="5" max="5" width="9.7265625" style="73" customWidth="1"/>
    <col min="6" max="6" width="10.6328125" style="73" customWidth="1"/>
    <col min="7" max="7" width="9.7265625" style="90" customWidth="1"/>
    <col min="8" max="15" width="9.7265625" style="73" customWidth="1"/>
    <col min="16" max="16384" width="8" style="71"/>
  </cols>
  <sheetData>
    <row r="1" spans="1:15" ht="21">
      <c r="A1" s="95" t="s">
        <v>103</v>
      </c>
      <c r="B1" s="97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ht="17.5">
      <c r="B2" s="89" t="s">
        <v>207</v>
      </c>
    </row>
    <row r="3" spans="1:15" ht="16.5">
      <c r="B3" s="72"/>
    </row>
    <row r="4" spans="1:15" s="79" customFormat="1" ht="17" thickBot="1">
      <c r="A4" s="75" t="s">
        <v>101</v>
      </c>
      <c r="B4" s="76"/>
      <c r="C4" s="77"/>
      <c r="D4" s="77"/>
      <c r="E4" s="77"/>
      <c r="F4" s="77"/>
      <c r="G4" s="92"/>
      <c r="O4" s="74" t="s">
        <v>197</v>
      </c>
    </row>
    <row r="5" spans="1:15" ht="17" customHeight="1" thickTop="1">
      <c r="A5" s="281" t="s">
        <v>37</v>
      </c>
      <c r="B5" s="320"/>
      <c r="C5" s="316" t="s">
        <v>195</v>
      </c>
      <c r="D5" s="316" t="s">
        <v>196</v>
      </c>
      <c r="E5" s="316" t="s">
        <v>198</v>
      </c>
      <c r="F5" s="316" t="s">
        <v>504</v>
      </c>
      <c r="G5" s="316" t="s">
        <v>199</v>
      </c>
      <c r="H5" s="316" t="s">
        <v>200</v>
      </c>
      <c r="I5" s="316" t="s">
        <v>201</v>
      </c>
      <c r="J5" s="316" t="s">
        <v>202</v>
      </c>
      <c r="K5" s="316" t="s">
        <v>203</v>
      </c>
      <c r="L5" s="316" t="s">
        <v>204</v>
      </c>
      <c r="M5" s="316" t="s">
        <v>205</v>
      </c>
      <c r="N5" s="316" t="s">
        <v>206</v>
      </c>
      <c r="O5" s="318" t="s">
        <v>511</v>
      </c>
    </row>
    <row r="6" spans="1:15" ht="16.5">
      <c r="A6" s="282"/>
      <c r="B6" s="279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9"/>
    </row>
    <row r="7" spans="1:15" ht="11.25" customHeight="1">
      <c r="A7" s="282"/>
      <c r="B7" s="279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9"/>
    </row>
    <row r="8" spans="1:15" ht="11" customHeight="1">
      <c r="A8" s="282"/>
      <c r="B8" s="279"/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9"/>
    </row>
    <row r="9" spans="1:15" ht="11.25" customHeight="1">
      <c r="A9" s="321"/>
      <c r="B9" s="280"/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317"/>
      <c r="N9" s="317"/>
      <c r="O9" s="319"/>
    </row>
    <row r="10" spans="1:15" ht="26.25" customHeight="1">
      <c r="A10" s="288" t="s">
        <v>490</v>
      </c>
      <c r="B10" s="288"/>
      <c r="C10" s="150">
        <v>20895</v>
      </c>
      <c r="D10" s="134">
        <v>92</v>
      </c>
      <c r="E10" s="130">
        <v>1063</v>
      </c>
      <c r="F10" s="130">
        <v>2662</v>
      </c>
      <c r="G10" s="130">
        <v>5130</v>
      </c>
      <c r="H10" s="130">
        <v>3456</v>
      </c>
      <c r="I10" s="130">
        <v>2151</v>
      </c>
      <c r="J10" s="130">
        <v>2442</v>
      </c>
      <c r="K10" s="130">
        <v>1905</v>
      </c>
      <c r="L10" s="130">
        <v>863</v>
      </c>
      <c r="M10" s="130">
        <v>382</v>
      </c>
      <c r="N10" s="130">
        <v>356</v>
      </c>
      <c r="O10" s="130">
        <v>393</v>
      </c>
    </row>
    <row r="11" spans="1:15" ht="26.25" customHeight="1">
      <c r="A11" s="287" t="s">
        <v>39</v>
      </c>
      <c r="B11" s="287"/>
      <c r="C11" s="119">
        <v>1972</v>
      </c>
      <c r="D11" s="120">
        <v>10</v>
      </c>
      <c r="E11" s="120">
        <v>98</v>
      </c>
      <c r="F11" s="120">
        <v>195</v>
      </c>
      <c r="G11" s="120">
        <v>447</v>
      </c>
      <c r="H11" s="120">
        <v>343</v>
      </c>
      <c r="I11" s="120">
        <v>212</v>
      </c>
      <c r="J11" s="120">
        <v>258</v>
      </c>
      <c r="K11" s="120">
        <v>190</v>
      </c>
      <c r="L11" s="120">
        <v>87</v>
      </c>
      <c r="M11" s="120">
        <v>39</v>
      </c>
      <c r="N11" s="120">
        <v>43</v>
      </c>
      <c r="O11" s="120">
        <v>50</v>
      </c>
    </row>
    <row r="12" spans="1:15" ht="26.25" customHeight="1">
      <c r="A12" s="286" t="s">
        <v>40</v>
      </c>
      <c r="B12" s="286"/>
      <c r="C12" s="132">
        <v>417</v>
      </c>
      <c r="D12" s="117">
        <v>4</v>
      </c>
      <c r="E12" s="117">
        <v>63</v>
      </c>
      <c r="F12" s="117">
        <v>93</v>
      </c>
      <c r="G12" s="117">
        <v>122</v>
      </c>
      <c r="H12" s="117">
        <v>41</v>
      </c>
      <c r="I12" s="117">
        <v>21</v>
      </c>
      <c r="J12" s="117">
        <v>23</v>
      </c>
      <c r="K12" s="117">
        <v>24</v>
      </c>
      <c r="L12" s="117">
        <v>16</v>
      </c>
      <c r="M12" s="117">
        <v>4</v>
      </c>
      <c r="N12" s="117">
        <v>2</v>
      </c>
      <c r="O12" s="117">
        <v>4</v>
      </c>
    </row>
    <row r="13" spans="1:15" ht="26.25" customHeight="1">
      <c r="A13" s="287" t="s">
        <v>41</v>
      </c>
      <c r="B13" s="287"/>
      <c r="C13" s="119">
        <v>1908</v>
      </c>
      <c r="D13" s="120">
        <v>11</v>
      </c>
      <c r="E13" s="120">
        <v>104</v>
      </c>
      <c r="F13" s="120">
        <v>252</v>
      </c>
      <c r="G13" s="120">
        <v>476</v>
      </c>
      <c r="H13" s="120">
        <v>356</v>
      </c>
      <c r="I13" s="120">
        <v>202</v>
      </c>
      <c r="J13" s="120">
        <v>230</v>
      </c>
      <c r="K13" s="120">
        <v>139</v>
      </c>
      <c r="L13" s="120">
        <v>67</v>
      </c>
      <c r="M13" s="120">
        <v>20</v>
      </c>
      <c r="N13" s="120">
        <v>26</v>
      </c>
      <c r="O13" s="120">
        <v>25</v>
      </c>
    </row>
    <row r="14" spans="1:15" ht="26.25" customHeight="1">
      <c r="A14" s="286" t="s">
        <v>42</v>
      </c>
      <c r="B14" s="286"/>
      <c r="C14" s="132">
        <v>537</v>
      </c>
      <c r="D14" s="117">
        <v>5</v>
      </c>
      <c r="E14" s="117">
        <v>48</v>
      </c>
      <c r="F14" s="117">
        <v>116</v>
      </c>
      <c r="G14" s="117">
        <v>124</v>
      </c>
      <c r="H14" s="117">
        <v>63</v>
      </c>
      <c r="I14" s="117">
        <v>32</v>
      </c>
      <c r="J14" s="117">
        <v>55</v>
      </c>
      <c r="K14" s="117">
        <v>46</v>
      </c>
      <c r="L14" s="117">
        <v>14</v>
      </c>
      <c r="M14" s="117">
        <v>18</v>
      </c>
      <c r="N14" s="117">
        <v>6</v>
      </c>
      <c r="O14" s="117">
        <v>10</v>
      </c>
    </row>
    <row r="15" spans="1:15" ht="26.25" customHeight="1">
      <c r="A15" s="287" t="s">
        <v>64</v>
      </c>
      <c r="B15" s="287"/>
      <c r="C15" s="119">
        <v>1049</v>
      </c>
      <c r="D15" s="120">
        <v>2</v>
      </c>
      <c r="E15" s="120">
        <v>60</v>
      </c>
      <c r="F15" s="120">
        <v>141</v>
      </c>
      <c r="G15" s="120">
        <v>358</v>
      </c>
      <c r="H15" s="120">
        <v>199</v>
      </c>
      <c r="I15" s="120">
        <v>104</v>
      </c>
      <c r="J15" s="120">
        <v>97</v>
      </c>
      <c r="K15" s="120">
        <v>50</v>
      </c>
      <c r="L15" s="120">
        <v>17</v>
      </c>
      <c r="M15" s="120">
        <v>7</v>
      </c>
      <c r="N15" s="120">
        <v>8</v>
      </c>
      <c r="O15" s="120">
        <v>6</v>
      </c>
    </row>
    <row r="16" spans="1:15" ht="26.25" customHeight="1">
      <c r="A16" s="286" t="s">
        <v>44</v>
      </c>
      <c r="B16" s="286"/>
      <c r="C16" s="132">
        <v>932</v>
      </c>
      <c r="D16" s="117">
        <v>3</v>
      </c>
      <c r="E16" s="117">
        <v>35</v>
      </c>
      <c r="F16" s="117">
        <v>111</v>
      </c>
      <c r="G16" s="117">
        <v>224</v>
      </c>
      <c r="H16" s="117">
        <v>155</v>
      </c>
      <c r="I16" s="117">
        <v>116</v>
      </c>
      <c r="J16" s="117">
        <v>128</v>
      </c>
      <c r="K16" s="117">
        <v>85</v>
      </c>
      <c r="L16" s="117">
        <v>24</v>
      </c>
      <c r="M16" s="117">
        <v>16</v>
      </c>
      <c r="N16" s="117">
        <v>14</v>
      </c>
      <c r="O16" s="117">
        <v>21</v>
      </c>
    </row>
    <row r="17" spans="1:15" ht="26.25" customHeight="1">
      <c r="A17" s="287" t="s">
        <v>45</v>
      </c>
      <c r="B17" s="287"/>
      <c r="C17" s="119">
        <v>1208</v>
      </c>
      <c r="D17" s="120">
        <v>6</v>
      </c>
      <c r="E17" s="120">
        <v>75</v>
      </c>
      <c r="F17" s="120">
        <v>174</v>
      </c>
      <c r="G17" s="120">
        <v>336</v>
      </c>
      <c r="H17" s="120">
        <v>193</v>
      </c>
      <c r="I17" s="120">
        <v>102</v>
      </c>
      <c r="J17" s="120">
        <v>118</v>
      </c>
      <c r="K17" s="120">
        <v>88</v>
      </c>
      <c r="L17" s="120">
        <v>56</v>
      </c>
      <c r="M17" s="120">
        <v>22</v>
      </c>
      <c r="N17" s="120">
        <v>16</v>
      </c>
      <c r="O17" s="120">
        <v>22</v>
      </c>
    </row>
    <row r="18" spans="1:15" ht="26.25" customHeight="1">
      <c r="A18" s="286" t="s">
        <v>46</v>
      </c>
      <c r="B18" s="286"/>
      <c r="C18" s="132">
        <v>1340</v>
      </c>
      <c r="D18" s="117">
        <v>4</v>
      </c>
      <c r="E18" s="117">
        <v>43</v>
      </c>
      <c r="F18" s="117">
        <v>156</v>
      </c>
      <c r="G18" s="117">
        <v>376</v>
      </c>
      <c r="H18" s="117">
        <v>271</v>
      </c>
      <c r="I18" s="117">
        <v>158</v>
      </c>
      <c r="J18" s="117">
        <v>127</v>
      </c>
      <c r="K18" s="117">
        <v>91</v>
      </c>
      <c r="L18" s="117">
        <v>41</v>
      </c>
      <c r="M18" s="117">
        <v>17</v>
      </c>
      <c r="N18" s="117">
        <v>21</v>
      </c>
      <c r="O18" s="117">
        <v>35</v>
      </c>
    </row>
    <row r="19" spans="1:15" ht="26.25" customHeight="1">
      <c r="A19" s="287" t="s">
        <v>47</v>
      </c>
      <c r="B19" s="287"/>
      <c r="C19" s="119">
        <v>2216</v>
      </c>
      <c r="D19" s="120">
        <v>2</v>
      </c>
      <c r="E19" s="120">
        <v>68</v>
      </c>
      <c r="F19" s="120">
        <v>189</v>
      </c>
      <c r="G19" s="120">
        <v>441</v>
      </c>
      <c r="H19" s="120">
        <v>333</v>
      </c>
      <c r="I19" s="120">
        <v>237</v>
      </c>
      <c r="J19" s="120">
        <v>357</v>
      </c>
      <c r="K19" s="120">
        <v>312</v>
      </c>
      <c r="L19" s="120">
        <v>143</v>
      </c>
      <c r="M19" s="120">
        <v>57</v>
      </c>
      <c r="N19" s="120">
        <v>45</v>
      </c>
      <c r="O19" s="120">
        <v>32</v>
      </c>
    </row>
    <row r="20" spans="1:15" ht="26.25" customHeight="1">
      <c r="A20" s="286" t="s">
        <v>48</v>
      </c>
      <c r="B20" s="286"/>
      <c r="C20" s="132">
        <v>475</v>
      </c>
      <c r="D20" s="117">
        <v>1</v>
      </c>
      <c r="E20" s="117">
        <v>15</v>
      </c>
      <c r="F20" s="117">
        <v>34</v>
      </c>
      <c r="G20" s="117">
        <v>105</v>
      </c>
      <c r="H20" s="117">
        <v>86</v>
      </c>
      <c r="I20" s="117">
        <v>56</v>
      </c>
      <c r="J20" s="117">
        <v>67</v>
      </c>
      <c r="K20" s="117">
        <v>49</v>
      </c>
      <c r="L20" s="117">
        <v>26</v>
      </c>
      <c r="M20" s="117">
        <v>7</v>
      </c>
      <c r="N20" s="117">
        <v>8</v>
      </c>
      <c r="O20" s="117">
        <v>21</v>
      </c>
    </row>
    <row r="21" spans="1:15" ht="26.25" customHeight="1">
      <c r="A21" s="287" t="s">
        <v>49</v>
      </c>
      <c r="B21" s="287"/>
      <c r="C21" s="119">
        <v>1262</v>
      </c>
      <c r="D21" s="120">
        <v>5</v>
      </c>
      <c r="E21" s="120">
        <v>29</v>
      </c>
      <c r="F21" s="120">
        <v>122</v>
      </c>
      <c r="G21" s="120">
        <v>229</v>
      </c>
      <c r="H21" s="120">
        <v>195</v>
      </c>
      <c r="I21" s="120">
        <v>143</v>
      </c>
      <c r="J21" s="120">
        <v>154</v>
      </c>
      <c r="K21" s="120">
        <v>194</v>
      </c>
      <c r="L21" s="120">
        <v>76</v>
      </c>
      <c r="M21" s="120">
        <v>43</v>
      </c>
      <c r="N21" s="120">
        <v>36</v>
      </c>
      <c r="O21" s="120">
        <v>36</v>
      </c>
    </row>
    <row r="22" spans="1:15" ht="26.25" customHeight="1">
      <c r="A22" s="286" t="s">
        <v>50</v>
      </c>
      <c r="B22" s="286"/>
      <c r="C22" s="132">
        <v>725</v>
      </c>
      <c r="D22" s="117">
        <v>1</v>
      </c>
      <c r="E22" s="117">
        <v>18</v>
      </c>
      <c r="F22" s="117">
        <v>37</v>
      </c>
      <c r="G22" s="117">
        <v>102</v>
      </c>
      <c r="H22" s="117">
        <v>108</v>
      </c>
      <c r="I22" s="117">
        <v>97</v>
      </c>
      <c r="J22" s="117">
        <v>147</v>
      </c>
      <c r="K22" s="117">
        <v>110</v>
      </c>
      <c r="L22" s="117">
        <v>50</v>
      </c>
      <c r="M22" s="117">
        <v>21</v>
      </c>
      <c r="N22" s="117">
        <v>12</v>
      </c>
      <c r="O22" s="117">
        <v>22</v>
      </c>
    </row>
    <row r="23" spans="1:15" ht="26.25" customHeight="1">
      <c r="A23" s="287" t="s">
        <v>51</v>
      </c>
      <c r="B23" s="287"/>
      <c r="C23" s="119">
        <v>696</v>
      </c>
      <c r="D23" s="120">
        <v>3</v>
      </c>
      <c r="E23" s="120">
        <v>40</v>
      </c>
      <c r="F23" s="120">
        <v>149</v>
      </c>
      <c r="G23" s="120">
        <v>225</v>
      </c>
      <c r="H23" s="120">
        <v>106</v>
      </c>
      <c r="I23" s="120">
        <v>57</v>
      </c>
      <c r="J23" s="120">
        <v>46</v>
      </c>
      <c r="K23" s="120">
        <v>38</v>
      </c>
      <c r="L23" s="120">
        <v>14</v>
      </c>
      <c r="M23" s="120">
        <v>4</v>
      </c>
      <c r="N23" s="120">
        <v>9</v>
      </c>
      <c r="O23" s="120">
        <v>5</v>
      </c>
    </row>
    <row r="24" spans="1:15" ht="26.25" customHeight="1">
      <c r="A24" s="286" t="s">
        <v>52</v>
      </c>
      <c r="B24" s="286"/>
      <c r="C24" s="132">
        <v>652</v>
      </c>
      <c r="D24" s="117">
        <v>3</v>
      </c>
      <c r="E24" s="117">
        <v>37</v>
      </c>
      <c r="F24" s="117">
        <v>97</v>
      </c>
      <c r="G24" s="117">
        <v>171</v>
      </c>
      <c r="H24" s="117">
        <v>114</v>
      </c>
      <c r="I24" s="117">
        <v>61</v>
      </c>
      <c r="J24" s="117">
        <v>57</v>
      </c>
      <c r="K24" s="117">
        <v>57</v>
      </c>
      <c r="L24" s="117">
        <v>21</v>
      </c>
      <c r="M24" s="117">
        <v>9</v>
      </c>
      <c r="N24" s="117">
        <v>12</v>
      </c>
      <c r="O24" s="117">
        <v>13</v>
      </c>
    </row>
    <row r="25" spans="1:15" ht="26.25" customHeight="1">
      <c r="A25" s="287" t="s">
        <v>53</v>
      </c>
      <c r="B25" s="287"/>
      <c r="C25" s="119">
        <v>562</v>
      </c>
      <c r="D25" s="120">
        <v>6</v>
      </c>
      <c r="E25" s="120">
        <v>44</v>
      </c>
      <c r="F25" s="120">
        <v>91</v>
      </c>
      <c r="G25" s="120">
        <v>169</v>
      </c>
      <c r="H25" s="120">
        <v>117</v>
      </c>
      <c r="I25" s="120">
        <v>52</v>
      </c>
      <c r="J25" s="120">
        <v>34</v>
      </c>
      <c r="K25" s="120">
        <v>28</v>
      </c>
      <c r="L25" s="120">
        <v>7</v>
      </c>
      <c r="M25" s="120">
        <v>6</v>
      </c>
      <c r="N25" s="120">
        <v>6</v>
      </c>
      <c r="O25" s="120">
        <v>2</v>
      </c>
    </row>
    <row r="26" spans="1:15" ht="26.25" customHeight="1">
      <c r="A26" s="286" t="s">
        <v>54</v>
      </c>
      <c r="B26" s="286"/>
      <c r="C26" s="132">
        <v>422</v>
      </c>
      <c r="D26" s="117">
        <v>3</v>
      </c>
      <c r="E26" s="117">
        <v>29</v>
      </c>
      <c r="F26" s="117">
        <v>93</v>
      </c>
      <c r="G26" s="117">
        <v>136</v>
      </c>
      <c r="H26" s="117">
        <v>62</v>
      </c>
      <c r="I26" s="117">
        <v>28</v>
      </c>
      <c r="J26" s="117">
        <v>26</v>
      </c>
      <c r="K26" s="117">
        <v>18</v>
      </c>
      <c r="L26" s="117">
        <v>14</v>
      </c>
      <c r="M26" s="117">
        <v>5</v>
      </c>
      <c r="N26" s="117">
        <v>5</v>
      </c>
      <c r="O26" s="117">
        <v>3</v>
      </c>
    </row>
    <row r="27" spans="1:15" ht="26.25" customHeight="1">
      <c r="A27" s="287" t="s">
        <v>55</v>
      </c>
      <c r="B27" s="287"/>
      <c r="C27" s="119">
        <v>486</v>
      </c>
      <c r="D27" s="120">
        <v>3</v>
      </c>
      <c r="E27" s="120">
        <v>90</v>
      </c>
      <c r="F27" s="120">
        <v>165</v>
      </c>
      <c r="G27" s="120">
        <v>144</v>
      </c>
      <c r="H27" s="120">
        <v>45</v>
      </c>
      <c r="I27" s="120">
        <v>16</v>
      </c>
      <c r="J27" s="120">
        <v>13</v>
      </c>
      <c r="K27" s="120">
        <v>5</v>
      </c>
      <c r="L27" s="120">
        <v>3</v>
      </c>
      <c r="M27" s="120" t="s">
        <v>80</v>
      </c>
      <c r="N27" s="120">
        <v>2</v>
      </c>
      <c r="O27" s="120" t="s">
        <v>80</v>
      </c>
    </row>
    <row r="28" spans="1:15" ht="26.25" customHeight="1">
      <c r="A28" s="286" t="s">
        <v>56</v>
      </c>
      <c r="B28" s="286"/>
      <c r="C28" s="132">
        <v>317</v>
      </c>
      <c r="D28" s="117">
        <v>3</v>
      </c>
      <c r="E28" s="117">
        <v>14</v>
      </c>
      <c r="F28" s="117">
        <v>52</v>
      </c>
      <c r="G28" s="117">
        <v>85</v>
      </c>
      <c r="H28" s="117">
        <v>51</v>
      </c>
      <c r="I28" s="117">
        <v>32</v>
      </c>
      <c r="J28" s="117">
        <v>34</v>
      </c>
      <c r="K28" s="117">
        <v>18</v>
      </c>
      <c r="L28" s="117">
        <v>10</v>
      </c>
      <c r="M28" s="117">
        <v>5</v>
      </c>
      <c r="N28" s="117">
        <v>3</v>
      </c>
      <c r="O28" s="117">
        <v>10</v>
      </c>
    </row>
    <row r="29" spans="1:15" ht="26.25" customHeight="1">
      <c r="A29" s="287" t="s">
        <v>57</v>
      </c>
      <c r="B29" s="287"/>
      <c r="C29" s="119">
        <v>550</v>
      </c>
      <c r="D29" s="120">
        <v>2</v>
      </c>
      <c r="E29" s="120">
        <v>19</v>
      </c>
      <c r="F29" s="120">
        <v>30</v>
      </c>
      <c r="G29" s="120">
        <v>125</v>
      </c>
      <c r="H29" s="120">
        <v>84</v>
      </c>
      <c r="I29" s="120">
        <v>62</v>
      </c>
      <c r="J29" s="120">
        <v>72</v>
      </c>
      <c r="K29" s="120">
        <v>76</v>
      </c>
      <c r="L29" s="120">
        <v>26</v>
      </c>
      <c r="M29" s="120">
        <v>13</v>
      </c>
      <c r="N29" s="120">
        <v>23</v>
      </c>
      <c r="O29" s="120">
        <v>18</v>
      </c>
    </row>
    <row r="30" spans="1:15" ht="26.25" customHeight="1">
      <c r="A30" s="286" t="s">
        <v>58</v>
      </c>
      <c r="B30" s="286"/>
      <c r="C30" s="132">
        <v>493</v>
      </c>
      <c r="D30" s="117">
        <v>3</v>
      </c>
      <c r="E30" s="117">
        <v>19</v>
      </c>
      <c r="F30" s="117">
        <v>53</v>
      </c>
      <c r="G30" s="117">
        <v>126</v>
      </c>
      <c r="H30" s="117">
        <v>101</v>
      </c>
      <c r="I30" s="117">
        <v>53</v>
      </c>
      <c r="J30" s="117">
        <v>66</v>
      </c>
      <c r="K30" s="117">
        <v>42</v>
      </c>
      <c r="L30" s="117">
        <v>16</v>
      </c>
      <c r="M30" s="117">
        <v>6</v>
      </c>
      <c r="N30" s="117">
        <v>4</v>
      </c>
      <c r="O30" s="117">
        <v>4</v>
      </c>
    </row>
    <row r="31" spans="1:15" ht="26.25" customHeight="1">
      <c r="A31" s="287" t="s">
        <v>59</v>
      </c>
      <c r="B31" s="287"/>
      <c r="C31" s="119">
        <v>209</v>
      </c>
      <c r="D31" s="120" t="s">
        <v>80</v>
      </c>
      <c r="E31" s="120">
        <v>14</v>
      </c>
      <c r="F31" s="120">
        <v>25</v>
      </c>
      <c r="G31" s="120">
        <v>45</v>
      </c>
      <c r="H31" s="120">
        <v>50</v>
      </c>
      <c r="I31" s="120">
        <v>23</v>
      </c>
      <c r="J31" s="120">
        <v>26</v>
      </c>
      <c r="K31" s="120">
        <v>11</v>
      </c>
      <c r="L31" s="120">
        <v>5</v>
      </c>
      <c r="M31" s="120">
        <v>4</v>
      </c>
      <c r="N31" s="120">
        <v>2</v>
      </c>
      <c r="O31" s="120">
        <v>4</v>
      </c>
    </row>
    <row r="32" spans="1:15" ht="26.25" customHeight="1">
      <c r="A32" s="286" t="s">
        <v>60</v>
      </c>
      <c r="B32" s="286"/>
      <c r="C32" s="132">
        <v>393</v>
      </c>
      <c r="D32" s="117">
        <v>1</v>
      </c>
      <c r="E32" s="117">
        <v>18</v>
      </c>
      <c r="F32" s="117">
        <v>40</v>
      </c>
      <c r="G32" s="117">
        <v>97</v>
      </c>
      <c r="H32" s="117">
        <v>57</v>
      </c>
      <c r="I32" s="117">
        <v>31</v>
      </c>
      <c r="J32" s="117">
        <v>47</v>
      </c>
      <c r="K32" s="117">
        <v>37</v>
      </c>
      <c r="L32" s="117">
        <v>14</v>
      </c>
      <c r="M32" s="117">
        <v>16</v>
      </c>
      <c r="N32" s="117">
        <v>15</v>
      </c>
      <c r="O32" s="117">
        <v>20</v>
      </c>
    </row>
    <row r="33" spans="1:15" ht="26.25" customHeight="1">
      <c r="A33" s="287" t="s">
        <v>61</v>
      </c>
      <c r="B33" s="287"/>
      <c r="C33" s="119">
        <v>636</v>
      </c>
      <c r="D33" s="120">
        <v>1</v>
      </c>
      <c r="E33" s="120">
        <v>10</v>
      </c>
      <c r="F33" s="120">
        <v>30</v>
      </c>
      <c r="G33" s="120">
        <v>87</v>
      </c>
      <c r="H33" s="120">
        <v>97</v>
      </c>
      <c r="I33" s="120">
        <v>84</v>
      </c>
      <c r="J33" s="120">
        <v>114</v>
      </c>
      <c r="K33" s="120">
        <v>87</v>
      </c>
      <c r="L33" s="120">
        <v>57</v>
      </c>
      <c r="M33" s="120">
        <v>25</v>
      </c>
      <c r="N33" s="120">
        <v>24</v>
      </c>
      <c r="O33" s="120">
        <v>20</v>
      </c>
    </row>
    <row r="34" spans="1:15" ht="26.25" customHeight="1">
      <c r="A34" s="286" t="s">
        <v>62</v>
      </c>
      <c r="B34" s="286"/>
      <c r="C34" s="132">
        <v>769</v>
      </c>
      <c r="D34" s="117">
        <v>2</v>
      </c>
      <c r="E34" s="117">
        <v>20</v>
      </c>
      <c r="F34" s="117">
        <v>75</v>
      </c>
      <c r="G34" s="117">
        <v>169</v>
      </c>
      <c r="H34" s="117">
        <v>126</v>
      </c>
      <c r="I34" s="117">
        <v>123</v>
      </c>
      <c r="J34" s="117">
        <v>101</v>
      </c>
      <c r="K34" s="117">
        <v>77</v>
      </c>
      <c r="L34" s="117">
        <v>48</v>
      </c>
      <c r="M34" s="117">
        <v>14</v>
      </c>
      <c r="N34" s="117">
        <v>9</v>
      </c>
      <c r="O34" s="117">
        <v>5</v>
      </c>
    </row>
    <row r="35" spans="1:15" ht="26.25" customHeight="1">
      <c r="A35" s="289" t="s">
        <v>63</v>
      </c>
      <c r="B35" s="289"/>
      <c r="C35" s="125">
        <v>669</v>
      </c>
      <c r="D35" s="126">
        <v>8</v>
      </c>
      <c r="E35" s="126">
        <v>53</v>
      </c>
      <c r="F35" s="126">
        <v>142</v>
      </c>
      <c r="G35" s="126">
        <v>211</v>
      </c>
      <c r="H35" s="126">
        <v>103</v>
      </c>
      <c r="I35" s="126">
        <v>49</v>
      </c>
      <c r="J35" s="126">
        <v>45</v>
      </c>
      <c r="K35" s="126">
        <v>33</v>
      </c>
      <c r="L35" s="126">
        <v>11</v>
      </c>
      <c r="M35" s="126">
        <v>4</v>
      </c>
      <c r="N35" s="126">
        <v>5</v>
      </c>
      <c r="O35" s="126">
        <v>5</v>
      </c>
    </row>
    <row r="36" spans="1:15" ht="12" customHeight="1"/>
  </sheetData>
  <mergeCells count="40">
    <mergeCell ref="J5:J9"/>
    <mergeCell ref="K5:K9"/>
    <mergeCell ref="E5:E9"/>
    <mergeCell ref="F5:F9"/>
    <mergeCell ref="G5:G9"/>
    <mergeCell ref="H5:H9"/>
    <mergeCell ref="I5:I9"/>
    <mergeCell ref="A11:B11"/>
    <mergeCell ref="A10:B10"/>
    <mergeCell ref="A5:B9"/>
    <mergeCell ref="C5:C9"/>
    <mergeCell ref="D5:D9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L5:L9"/>
    <mergeCell ref="M5:M9"/>
    <mergeCell ref="N5:N9"/>
    <mergeCell ref="O5:O9"/>
    <mergeCell ref="A35:B35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honeticPr fontId="5"/>
  <hyperlinks>
    <hyperlink ref="A4" location="目次!A1" display="目次に戻る" xr:uid="{0012565C-E89A-47CC-B73D-C81BE9665E94}"/>
  </hyperlinks>
  <pageMargins left="0.70866141732283472" right="0.70866141732283472" top="1.1811023622047245" bottom="0.23622047244094491" header="0.39370078740157483" footer="0.19685039370078741"/>
  <pageSetup paperSize="9" firstPageNumber="13" fitToWidth="0" orientation="portrait" useFirstPageNumber="1" r:id="rId1"/>
  <headerFooter alignWithMargins="0">
    <oddHeader>&amp;L&amp;"Yu Gothic UI,太字"&amp;12 ２　農業経営体
　(５)　販売目的の水稲作付面積規模別経営体数&amp;R&amp;10
&amp;"Yu Gothic UI,標準"単位　経営体数：経営体、面積：ａ</oddHeader>
    <oddFooter>&amp;C&amp;"Yu Gothic UI,標準"－&amp;P－</oddFooter>
  </headerFooter>
  <rowBreaks count="1" manualBreakCount="1"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9"/>
  <dimension ref="A1:R38"/>
  <sheetViews>
    <sheetView zoomScaleNormal="100" zoomScaleSheetLayoutView="100" workbookViewId="0">
      <pane xSplit="2" ySplit="10" topLeftCell="C11" activePane="bottomRight" state="frozen"/>
      <selection activeCell="D16" sqref="D16"/>
      <selection pane="topRight" activeCell="D16" sqref="D16"/>
      <selection pane="bottomLeft" activeCell="D16" sqref="D16"/>
      <selection pane="bottomRight" activeCell="C5" sqref="C5:C10"/>
    </sheetView>
  </sheetViews>
  <sheetFormatPr defaultColWidth="8" defaultRowHeight="13.5" customHeight="1"/>
  <cols>
    <col min="1" max="1" width="3.08984375" style="71" customWidth="1"/>
    <col min="2" max="2" width="8.6328125" style="69" customWidth="1"/>
    <col min="3" max="3" width="10.6328125" style="73" customWidth="1"/>
    <col min="4" max="12" width="9.6328125" style="73" customWidth="1"/>
    <col min="13" max="18" width="7.6328125" style="73" customWidth="1"/>
    <col min="19" max="16384" width="8" style="71"/>
  </cols>
  <sheetData>
    <row r="1" spans="1:18" ht="21">
      <c r="A1" s="95" t="s">
        <v>103</v>
      </c>
      <c r="B1" s="97"/>
    </row>
    <row r="2" spans="1:18" ht="17.5">
      <c r="B2" s="89" t="s">
        <v>211</v>
      </c>
      <c r="K2" s="72"/>
      <c r="R2" s="71"/>
    </row>
    <row r="3" spans="1:18" ht="12.75" customHeight="1">
      <c r="B3" s="72"/>
      <c r="J3" s="98"/>
      <c r="K3" s="72"/>
      <c r="R3" s="74"/>
    </row>
    <row r="4" spans="1:18" s="79" customFormat="1" ht="17" thickBot="1">
      <c r="A4" s="75" t="s">
        <v>101</v>
      </c>
      <c r="B4" s="76"/>
      <c r="C4" s="77"/>
      <c r="D4" s="77"/>
      <c r="E4" s="77"/>
      <c r="L4" s="59"/>
      <c r="M4" s="59"/>
      <c r="N4" s="59"/>
      <c r="R4" s="74" t="s">
        <v>23</v>
      </c>
    </row>
    <row r="5" spans="1:18" ht="17" thickTop="1">
      <c r="A5" s="281" t="s">
        <v>37</v>
      </c>
      <c r="B5" s="281"/>
      <c r="C5" s="314" t="s">
        <v>7</v>
      </c>
      <c r="D5" s="303" t="s">
        <v>30</v>
      </c>
      <c r="E5" s="303" t="s">
        <v>142</v>
      </c>
      <c r="F5" s="303" t="s">
        <v>455</v>
      </c>
      <c r="G5" s="303" t="s">
        <v>456</v>
      </c>
      <c r="H5" s="303" t="s">
        <v>457</v>
      </c>
      <c r="I5" s="303" t="s">
        <v>458</v>
      </c>
      <c r="J5" s="303" t="s">
        <v>459</v>
      </c>
      <c r="K5" s="303" t="s">
        <v>460</v>
      </c>
      <c r="L5" s="303" t="s">
        <v>461</v>
      </c>
      <c r="M5" s="324" t="s">
        <v>166</v>
      </c>
      <c r="N5" s="325"/>
      <c r="O5" s="325"/>
      <c r="P5" s="325"/>
      <c r="Q5" s="325"/>
      <c r="R5" s="325"/>
    </row>
    <row r="6" spans="1:18" ht="11.25" customHeight="1">
      <c r="A6" s="282"/>
      <c r="B6" s="282"/>
      <c r="C6" s="304"/>
      <c r="D6" s="306"/>
      <c r="E6" s="306"/>
      <c r="F6" s="306"/>
      <c r="G6" s="306"/>
      <c r="H6" s="306"/>
      <c r="I6" s="306"/>
      <c r="J6" s="306"/>
      <c r="K6" s="306"/>
      <c r="L6" s="306"/>
      <c r="M6" s="304" t="s">
        <v>19</v>
      </c>
      <c r="N6" s="304" t="s">
        <v>162</v>
      </c>
      <c r="O6" s="304" t="s">
        <v>163</v>
      </c>
      <c r="P6" s="304" t="s">
        <v>164</v>
      </c>
      <c r="Q6" s="304" t="s">
        <v>165</v>
      </c>
      <c r="R6" s="322" t="s">
        <v>33</v>
      </c>
    </row>
    <row r="7" spans="1:18" ht="11.25" customHeight="1">
      <c r="A7" s="282"/>
      <c r="B7" s="282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8"/>
    </row>
    <row r="8" spans="1:18" ht="11.25" customHeight="1">
      <c r="A8" s="282"/>
      <c r="B8" s="282"/>
      <c r="C8" s="304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8"/>
    </row>
    <row r="9" spans="1:18" ht="11.25" customHeight="1">
      <c r="A9" s="282"/>
      <c r="B9" s="282"/>
      <c r="C9" s="304"/>
      <c r="D9" s="304"/>
      <c r="E9" s="304"/>
      <c r="F9" s="304"/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8"/>
    </row>
    <row r="10" spans="1:18" ht="11.25" customHeight="1">
      <c r="A10" s="283"/>
      <c r="B10" s="283"/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23"/>
    </row>
    <row r="11" spans="1:18" ht="26.25" customHeight="1">
      <c r="A11" s="288" t="s">
        <v>490</v>
      </c>
      <c r="B11" s="288"/>
      <c r="C11" s="93">
        <v>25917</v>
      </c>
      <c r="D11" s="81">
        <v>1191</v>
      </c>
      <c r="E11" s="81">
        <v>4862</v>
      </c>
      <c r="F11" s="81">
        <v>4378</v>
      </c>
      <c r="G11" s="81">
        <v>6294</v>
      </c>
      <c r="H11" s="81">
        <v>2397</v>
      </c>
      <c r="I11" s="81">
        <v>2585</v>
      </c>
      <c r="J11" s="81">
        <v>2894</v>
      </c>
      <c r="K11" s="81">
        <v>686</v>
      </c>
      <c r="L11" s="81">
        <v>415</v>
      </c>
      <c r="M11" s="81">
        <v>215</v>
      </c>
      <c r="N11" s="81">
        <v>110</v>
      </c>
      <c r="O11" s="81">
        <v>40</v>
      </c>
      <c r="P11" s="81">
        <v>16</v>
      </c>
      <c r="Q11" s="81">
        <v>8</v>
      </c>
      <c r="R11" s="81">
        <v>41</v>
      </c>
    </row>
    <row r="12" spans="1:18" ht="26.25" customHeight="1">
      <c r="A12" s="287" t="s">
        <v>39</v>
      </c>
      <c r="B12" s="287"/>
      <c r="C12" s="83">
        <v>2474</v>
      </c>
      <c r="D12" s="84">
        <v>115</v>
      </c>
      <c r="E12" s="84">
        <v>401</v>
      </c>
      <c r="F12" s="84">
        <v>445</v>
      </c>
      <c r="G12" s="84">
        <v>655</v>
      </c>
      <c r="H12" s="84">
        <v>233</v>
      </c>
      <c r="I12" s="84">
        <v>240</v>
      </c>
      <c r="J12" s="84">
        <v>284</v>
      </c>
      <c r="K12" s="84">
        <v>71</v>
      </c>
      <c r="L12" s="84">
        <v>21</v>
      </c>
      <c r="M12" s="84">
        <v>9</v>
      </c>
      <c r="N12" s="84">
        <v>2</v>
      </c>
      <c r="O12" s="84">
        <v>3</v>
      </c>
      <c r="P12" s="84">
        <v>2</v>
      </c>
      <c r="Q12" s="84">
        <v>1</v>
      </c>
      <c r="R12" s="84">
        <v>1</v>
      </c>
    </row>
    <row r="13" spans="1:18" ht="26.25" customHeight="1">
      <c r="A13" s="286" t="s">
        <v>40</v>
      </c>
      <c r="B13" s="286"/>
      <c r="C13" s="85">
        <v>540</v>
      </c>
      <c r="D13" s="86">
        <v>17</v>
      </c>
      <c r="E13" s="86">
        <v>164</v>
      </c>
      <c r="F13" s="86">
        <v>76</v>
      </c>
      <c r="G13" s="86">
        <v>96</v>
      </c>
      <c r="H13" s="86">
        <v>38</v>
      </c>
      <c r="I13" s="86">
        <v>50</v>
      </c>
      <c r="J13" s="86">
        <v>65</v>
      </c>
      <c r="K13" s="86">
        <v>27</v>
      </c>
      <c r="L13" s="86">
        <v>5</v>
      </c>
      <c r="M13" s="86">
        <v>2</v>
      </c>
      <c r="N13" s="86" t="s">
        <v>80</v>
      </c>
      <c r="O13" s="86">
        <v>1</v>
      </c>
      <c r="P13" s="86" t="s">
        <v>80</v>
      </c>
      <c r="Q13" s="86">
        <v>1</v>
      </c>
      <c r="R13" s="86" t="s">
        <v>80</v>
      </c>
    </row>
    <row r="14" spans="1:18" ht="26.25" customHeight="1">
      <c r="A14" s="287" t="s">
        <v>41</v>
      </c>
      <c r="B14" s="287"/>
      <c r="C14" s="83">
        <v>2349</v>
      </c>
      <c r="D14" s="84">
        <v>122</v>
      </c>
      <c r="E14" s="84">
        <v>450</v>
      </c>
      <c r="F14" s="84">
        <v>410</v>
      </c>
      <c r="G14" s="84">
        <v>583</v>
      </c>
      <c r="H14" s="84">
        <v>221</v>
      </c>
      <c r="I14" s="84">
        <v>232</v>
      </c>
      <c r="J14" s="84">
        <v>232</v>
      </c>
      <c r="K14" s="84">
        <v>51</v>
      </c>
      <c r="L14" s="84">
        <v>29</v>
      </c>
      <c r="M14" s="84">
        <v>19</v>
      </c>
      <c r="N14" s="84">
        <v>14</v>
      </c>
      <c r="O14" s="84">
        <v>2</v>
      </c>
      <c r="P14" s="84" t="s">
        <v>80</v>
      </c>
      <c r="Q14" s="84">
        <v>1</v>
      </c>
      <c r="R14" s="84">
        <v>2</v>
      </c>
    </row>
    <row r="15" spans="1:18" ht="26.25" customHeight="1">
      <c r="A15" s="286" t="s">
        <v>42</v>
      </c>
      <c r="B15" s="286"/>
      <c r="C15" s="85">
        <v>782</v>
      </c>
      <c r="D15" s="86">
        <v>104</v>
      </c>
      <c r="E15" s="86">
        <v>203</v>
      </c>
      <c r="F15" s="86">
        <v>101</v>
      </c>
      <c r="G15" s="86">
        <v>126</v>
      </c>
      <c r="H15" s="86">
        <v>52</v>
      </c>
      <c r="I15" s="86">
        <v>76</v>
      </c>
      <c r="J15" s="86">
        <v>84</v>
      </c>
      <c r="K15" s="86">
        <v>20</v>
      </c>
      <c r="L15" s="86">
        <v>15</v>
      </c>
      <c r="M15" s="86">
        <v>1</v>
      </c>
      <c r="N15" s="86" t="s">
        <v>80</v>
      </c>
      <c r="O15" s="86" t="s">
        <v>80</v>
      </c>
      <c r="P15" s="86">
        <v>1</v>
      </c>
      <c r="Q15" s="86" t="s">
        <v>80</v>
      </c>
      <c r="R15" s="86" t="s">
        <v>80</v>
      </c>
    </row>
    <row r="16" spans="1:18" ht="26.25" customHeight="1">
      <c r="A16" s="287" t="s">
        <v>64</v>
      </c>
      <c r="B16" s="287"/>
      <c r="C16" s="83">
        <v>1501</v>
      </c>
      <c r="D16" s="84">
        <v>124</v>
      </c>
      <c r="E16" s="84">
        <v>317</v>
      </c>
      <c r="F16" s="84">
        <v>261</v>
      </c>
      <c r="G16" s="84">
        <v>300</v>
      </c>
      <c r="H16" s="84">
        <v>107</v>
      </c>
      <c r="I16" s="84">
        <v>136</v>
      </c>
      <c r="J16" s="84">
        <v>189</v>
      </c>
      <c r="K16" s="84">
        <v>34</v>
      </c>
      <c r="L16" s="84">
        <v>20</v>
      </c>
      <c r="M16" s="84">
        <v>13</v>
      </c>
      <c r="N16" s="84">
        <v>9</v>
      </c>
      <c r="O16" s="84">
        <v>3</v>
      </c>
      <c r="P16" s="84">
        <v>1</v>
      </c>
      <c r="Q16" s="84" t="s">
        <v>80</v>
      </c>
      <c r="R16" s="84" t="s">
        <v>80</v>
      </c>
    </row>
    <row r="17" spans="1:18" ht="26.25" customHeight="1">
      <c r="A17" s="286" t="s">
        <v>44</v>
      </c>
      <c r="B17" s="286"/>
      <c r="C17" s="85">
        <v>1148</v>
      </c>
      <c r="D17" s="86">
        <v>60</v>
      </c>
      <c r="E17" s="86">
        <v>253</v>
      </c>
      <c r="F17" s="86">
        <v>213</v>
      </c>
      <c r="G17" s="86">
        <v>298</v>
      </c>
      <c r="H17" s="86">
        <v>119</v>
      </c>
      <c r="I17" s="86">
        <v>87</v>
      </c>
      <c r="J17" s="86">
        <v>79</v>
      </c>
      <c r="K17" s="86">
        <v>14</v>
      </c>
      <c r="L17" s="86">
        <v>12</v>
      </c>
      <c r="M17" s="86">
        <v>13</v>
      </c>
      <c r="N17" s="86">
        <v>7</v>
      </c>
      <c r="O17" s="86">
        <v>3</v>
      </c>
      <c r="P17" s="86" t="s">
        <v>80</v>
      </c>
      <c r="Q17" s="86" t="s">
        <v>80</v>
      </c>
      <c r="R17" s="86">
        <v>3</v>
      </c>
    </row>
    <row r="18" spans="1:18" ht="26.25" customHeight="1">
      <c r="A18" s="287" t="s">
        <v>45</v>
      </c>
      <c r="B18" s="287"/>
      <c r="C18" s="83">
        <v>1471</v>
      </c>
      <c r="D18" s="84">
        <v>71</v>
      </c>
      <c r="E18" s="84">
        <v>283</v>
      </c>
      <c r="F18" s="84">
        <v>234</v>
      </c>
      <c r="G18" s="84">
        <v>325</v>
      </c>
      <c r="H18" s="84">
        <v>122</v>
      </c>
      <c r="I18" s="84">
        <v>179</v>
      </c>
      <c r="J18" s="84">
        <v>191</v>
      </c>
      <c r="K18" s="84">
        <v>38</v>
      </c>
      <c r="L18" s="84">
        <v>15</v>
      </c>
      <c r="M18" s="84">
        <v>13</v>
      </c>
      <c r="N18" s="84">
        <v>7</v>
      </c>
      <c r="O18" s="84">
        <v>1</v>
      </c>
      <c r="P18" s="84">
        <v>1</v>
      </c>
      <c r="Q18" s="84" t="s">
        <v>80</v>
      </c>
      <c r="R18" s="84">
        <v>4</v>
      </c>
    </row>
    <row r="19" spans="1:18" ht="26.25" customHeight="1">
      <c r="A19" s="286" t="s">
        <v>46</v>
      </c>
      <c r="B19" s="286"/>
      <c r="C19" s="85">
        <v>1701</v>
      </c>
      <c r="D19" s="86">
        <v>34</v>
      </c>
      <c r="E19" s="86">
        <v>267</v>
      </c>
      <c r="F19" s="86">
        <v>286</v>
      </c>
      <c r="G19" s="86">
        <v>380</v>
      </c>
      <c r="H19" s="86">
        <v>130</v>
      </c>
      <c r="I19" s="86">
        <v>173</v>
      </c>
      <c r="J19" s="86">
        <v>278</v>
      </c>
      <c r="K19" s="86">
        <v>84</v>
      </c>
      <c r="L19" s="86">
        <v>51</v>
      </c>
      <c r="M19" s="86">
        <v>18</v>
      </c>
      <c r="N19" s="86">
        <v>13</v>
      </c>
      <c r="O19" s="86">
        <v>1</v>
      </c>
      <c r="P19" s="86">
        <v>2</v>
      </c>
      <c r="Q19" s="86" t="s">
        <v>80</v>
      </c>
      <c r="R19" s="86">
        <v>2</v>
      </c>
    </row>
    <row r="20" spans="1:18" ht="26.25" customHeight="1">
      <c r="A20" s="287" t="s">
        <v>47</v>
      </c>
      <c r="B20" s="287"/>
      <c r="C20" s="83">
        <v>2533</v>
      </c>
      <c r="D20" s="84">
        <v>116</v>
      </c>
      <c r="E20" s="84">
        <v>355</v>
      </c>
      <c r="F20" s="84">
        <v>345</v>
      </c>
      <c r="G20" s="84">
        <v>694</v>
      </c>
      <c r="H20" s="84">
        <v>299</v>
      </c>
      <c r="I20" s="84">
        <v>306</v>
      </c>
      <c r="J20" s="84">
        <v>323</v>
      </c>
      <c r="K20" s="84">
        <v>46</v>
      </c>
      <c r="L20" s="84">
        <v>38</v>
      </c>
      <c r="M20" s="84">
        <v>11</v>
      </c>
      <c r="N20" s="84">
        <v>4</v>
      </c>
      <c r="O20" s="84">
        <v>2</v>
      </c>
      <c r="P20" s="84">
        <v>1</v>
      </c>
      <c r="Q20" s="84" t="s">
        <v>80</v>
      </c>
      <c r="R20" s="84">
        <v>4</v>
      </c>
    </row>
    <row r="21" spans="1:18" ht="26.25" customHeight="1">
      <c r="A21" s="286" t="s">
        <v>48</v>
      </c>
      <c r="B21" s="286"/>
      <c r="C21" s="85">
        <v>577</v>
      </c>
      <c r="D21" s="86">
        <v>43</v>
      </c>
      <c r="E21" s="86">
        <v>76</v>
      </c>
      <c r="F21" s="86">
        <v>105</v>
      </c>
      <c r="G21" s="86">
        <v>177</v>
      </c>
      <c r="H21" s="86">
        <v>53</v>
      </c>
      <c r="I21" s="86">
        <v>50</v>
      </c>
      <c r="J21" s="86">
        <v>51</v>
      </c>
      <c r="K21" s="86">
        <v>7</v>
      </c>
      <c r="L21" s="86">
        <v>12</v>
      </c>
      <c r="M21" s="86">
        <v>3</v>
      </c>
      <c r="N21" s="86">
        <v>1</v>
      </c>
      <c r="O21" s="86">
        <v>1</v>
      </c>
      <c r="P21" s="86" t="s">
        <v>80</v>
      </c>
      <c r="Q21" s="86" t="s">
        <v>80</v>
      </c>
      <c r="R21" s="86">
        <v>1</v>
      </c>
    </row>
    <row r="22" spans="1:18" ht="26.25" customHeight="1">
      <c r="A22" s="287" t="s">
        <v>49</v>
      </c>
      <c r="B22" s="287"/>
      <c r="C22" s="83">
        <v>1660</v>
      </c>
      <c r="D22" s="84">
        <v>43</v>
      </c>
      <c r="E22" s="84">
        <v>214</v>
      </c>
      <c r="F22" s="84">
        <v>237</v>
      </c>
      <c r="G22" s="84">
        <v>413</v>
      </c>
      <c r="H22" s="84">
        <v>170</v>
      </c>
      <c r="I22" s="84">
        <v>183</v>
      </c>
      <c r="J22" s="84">
        <v>229</v>
      </c>
      <c r="K22" s="84">
        <v>68</v>
      </c>
      <c r="L22" s="84">
        <v>60</v>
      </c>
      <c r="M22" s="84">
        <v>43</v>
      </c>
      <c r="N22" s="84">
        <v>20</v>
      </c>
      <c r="O22" s="84">
        <v>8</v>
      </c>
      <c r="P22" s="84">
        <v>5</v>
      </c>
      <c r="Q22" s="84">
        <v>3</v>
      </c>
      <c r="R22" s="84">
        <v>7</v>
      </c>
    </row>
    <row r="23" spans="1:18" ht="26.25" customHeight="1">
      <c r="A23" s="286" t="s">
        <v>50</v>
      </c>
      <c r="B23" s="286"/>
      <c r="C23" s="85">
        <v>826</v>
      </c>
      <c r="D23" s="86">
        <v>17</v>
      </c>
      <c r="E23" s="86">
        <v>99</v>
      </c>
      <c r="F23" s="86">
        <v>122</v>
      </c>
      <c r="G23" s="86">
        <v>239</v>
      </c>
      <c r="H23" s="86">
        <v>111</v>
      </c>
      <c r="I23" s="86">
        <v>112</v>
      </c>
      <c r="J23" s="86">
        <v>89</v>
      </c>
      <c r="K23" s="86">
        <v>20</v>
      </c>
      <c r="L23" s="86">
        <v>6</v>
      </c>
      <c r="M23" s="86">
        <v>11</v>
      </c>
      <c r="N23" s="86">
        <v>2</v>
      </c>
      <c r="O23" s="86">
        <v>2</v>
      </c>
      <c r="P23" s="86">
        <v>1</v>
      </c>
      <c r="Q23" s="86">
        <v>1</v>
      </c>
      <c r="R23" s="86">
        <v>5</v>
      </c>
    </row>
    <row r="24" spans="1:18" ht="26.25" customHeight="1">
      <c r="A24" s="287" t="s">
        <v>51</v>
      </c>
      <c r="B24" s="287"/>
      <c r="C24" s="83">
        <v>798</v>
      </c>
      <c r="D24" s="84">
        <v>19</v>
      </c>
      <c r="E24" s="84">
        <v>221</v>
      </c>
      <c r="F24" s="84">
        <v>195</v>
      </c>
      <c r="G24" s="84">
        <v>190</v>
      </c>
      <c r="H24" s="84">
        <v>51</v>
      </c>
      <c r="I24" s="84">
        <v>46</v>
      </c>
      <c r="J24" s="84">
        <v>40</v>
      </c>
      <c r="K24" s="84">
        <v>7</v>
      </c>
      <c r="L24" s="84">
        <v>19</v>
      </c>
      <c r="M24" s="84">
        <v>10</v>
      </c>
      <c r="N24" s="84">
        <v>7</v>
      </c>
      <c r="O24" s="84">
        <v>3</v>
      </c>
      <c r="P24" s="84" t="s">
        <v>80</v>
      </c>
      <c r="Q24" s="84" t="s">
        <v>80</v>
      </c>
      <c r="R24" s="84" t="s">
        <v>80</v>
      </c>
    </row>
    <row r="25" spans="1:18" ht="26.25" customHeight="1">
      <c r="A25" s="286" t="s">
        <v>52</v>
      </c>
      <c r="B25" s="286"/>
      <c r="C25" s="85">
        <v>856</v>
      </c>
      <c r="D25" s="86">
        <v>14</v>
      </c>
      <c r="E25" s="86">
        <v>114</v>
      </c>
      <c r="F25" s="86">
        <v>144</v>
      </c>
      <c r="G25" s="86">
        <v>221</v>
      </c>
      <c r="H25" s="86">
        <v>86</v>
      </c>
      <c r="I25" s="86">
        <v>92</v>
      </c>
      <c r="J25" s="86">
        <v>125</v>
      </c>
      <c r="K25" s="86">
        <v>28</v>
      </c>
      <c r="L25" s="86">
        <v>23</v>
      </c>
      <c r="M25" s="86">
        <v>9</v>
      </c>
      <c r="N25" s="86">
        <v>5</v>
      </c>
      <c r="O25" s="86">
        <v>3</v>
      </c>
      <c r="P25" s="86">
        <v>1</v>
      </c>
      <c r="Q25" s="86" t="s">
        <v>80</v>
      </c>
      <c r="R25" s="86" t="s">
        <v>80</v>
      </c>
    </row>
    <row r="26" spans="1:18" ht="26.25" customHeight="1">
      <c r="A26" s="287" t="s">
        <v>53</v>
      </c>
      <c r="B26" s="287"/>
      <c r="C26" s="83">
        <v>681</v>
      </c>
      <c r="D26" s="84">
        <v>30</v>
      </c>
      <c r="E26" s="84">
        <v>116</v>
      </c>
      <c r="F26" s="84">
        <v>135</v>
      </c>
      <c r="G26" s="84">
        <v>157</v>
      </c>
      <c r="H26" s="84">
        <v>55</v>
      </c>
      <c r="I26" s="84">
        <v>82</v>
      </c>
      <c r="J26" s="84">
        <v>69</v>
      </c>
      <c r="K26" s="84">
        <v>17</v>
      </c>
      <c r="L26" s="84">
        <v>14</v>
      </c>
      <c r="M26" s="84">
        <v>6</v>
      </c>
      <c r="N26" s="84">
        <v>5</v>
      </c>
      <c r="O26" s="84">
        <v>1</v>
      </c>
      <c r="P26" s="84" t="s">
        <v>80</v>
      </c>
      <c r="Q26" s="84" t="s">
        <v>80</v>
      </c>
      <c r="R26" s="84" t="s">
        <v>80</v>
      </c>
    </row>
    <row r="27" spans="1:18" ht="26.25" customHeight="1">
      <c r="A27" s="286" t="s">
        <v>54</v>
      </c>
      <c r="B27" s="286"/>
      <c r="C27" s="85">
        <v>496</v>
      </c>
      <c r="D27" s="86">
        <v>28</v>
      </c>
      <c r="E27" s="86">
        <v>140</v>
      </c>
      <c r="F27" s="86">
        <v>103</v>
      </c>
      <c r="G27" s="86">
        <v>95</v>
      </c>
      <c r="H27" s="86">
        <v>36</v>
      </c>
      <c r="I27" s="86">
        <v>40</v>
      </c>
      <c r="J27" s="86">
        <v>36</v>
      </c>
      <c r="K27" s="86">
        <v>11</v>
      </c>
      <c r="L27" s="86">
        <v>5</v>
      </c>
      <c r="M27" s="86">
        <v>2</v>
      </c>
      <c r="N27" s="86">
        <v>1</v>
      </c>
      <c r="O27" s="86">
        <v>1</v>
      </c>
      <c r="P27" s="86" t="s">
        <v>80</v>
      </c>
      <c r="Q27" s="86" t="s">
        <v>80</v>
      </c>
      <c r="R27" s="86" t="s">
        <v>80</v>
      </c>
    </row>
    <row r="28" spans="1:18" ht="26.25" customHeight="1">
      <c r="A28" s="287" t="s">
        <v>55</v>
      </c>
      <c r="B28" s="287"/>
      <c r="C28" s="83">
        <v>611</v>
      </c>
      <c r="D28" s="84">
        <v>55</v>
      </c>
      <c r="E28" s="84">
        <v>264</v>
      </c>
      <c r="F28" s="84">
        <v>143</v>
      </c>
      <c r="G28" s="84">
        <v>85</v>
      </c>
      <c r="H28" s="84">
        <v>20</v>
      </c>
      <c r="I28" s="84">
        <v>22</v>
      </c>
      <c r="J28" s="84">
        <v>13</v>
      </c>
      <c r="K28" s="84">
        <v>6</v>
      </c>
      <c r="L28" s="84">
        <v>2</v>
      </c>
      <c r="M28" s="84">
        <v>1</v>
      </c>
      <c r="N28" s="84" t="s">
        <v>80</v>
      </c>
      <c r="O28" s="84" t="s">
        <v>80</v>
      </c>
      <c r="P28" s="84" t="s">
        <v>80</v>
      </c>
      <c r="Q28" s="84" t="s">
        <v>80</v>
      </c>
      <c r="R28" s="84">
        <v>1</v>
      </c>
    </row>
    <row r="29" spans="1:18" ht="26.25" customHeight="1">
      <c r="A29" s="286" t="s">
        <v>56</v>
      </c>
      <c r="B29" s="286"/>
      <c r="C29" s="85">
        <v>362</v>
      </c>
      <c r="D29" s="86">
        <v>3</v>
      </c>
      <c r="E29" s="86">
        <v>106</v>
      </c>
      <c r="F29" s="86">
        <v>73</v>
      </c>
      <c r="G29" s="86">
        <v>93</v>
      </c>
      <c r="H29" s="86">
        <v>26</v>
      </c>
      <c r="I29" s="86">
        <v>25</v>
      </c>
      <c r="J29" s="86">
        <v>21</v>
      </c>
      <c r="K29" s="86">
        <v>8</v>
      </c>
      <c r="L29" s="86">
        <v>3</v>
      </c>
      <c r="M29" s="86">
        <v>4</v>
      </c>
      <c r="N29" s="86" t="s">
        <v>80</v>
      </c>
      <c r="O29" s="86">
        <v>1</v>
      </c>
      <c r="P29" s="86" t="s">
        <v>80</v>
      </c>
      <c r="Q29" s="86" t="s">
        <v>80</v>
      </c>
      <c r="R29" s="86">
        <v>3</v>
      </c>
    </row>
    <row r="30" spans="1:18" ht="26.25" customHeight="1">
      <c r="A30" s="287" t="s">
        <v>57</v>
      </c>
      <c r="B30" s="287"/>
      <c r="C30" s="83">
        <v>663</v>
      </c>
      <c r="D30" s="84">
        <v>24</v>
      </c>
      <c r="E30" s="84">
        <v>71</v>
      </c>
      <c r="F30" s="84">
        <v>93</v>
      </c>
      <c r="G30" s="84">
        <v>156</v>
      </c>
      <c r="H30" s="84">
        <v>91</v>
      </c>
      <c r="I30" s="84">
        <v>77</v>
      </c>
      <c r="J30" s="84">
        <v>115</v>
      </c>
      <c r="K30" s="84">
        <v>18</v>
      </c>
      <c r="L30" s="84">
        <v>14</v>
      </c>
      <c r="M30" s="84">
        <v>4</v>
      </c>
      <c r="N30" s="84">
        <v>2</v>
      </c>
      <c r="O30" s="84" t="s">
        <v>80</v>
      </c>
      <c r="P30" s="84" t="s">
        <v>80</v>
      </c>
      <c r="Q30" s="84" t="s">
        <v>80</v>
      </c>
      <c r="R30" s="84">
        <v>2</v>
      </c>
    </row>
    <row r="31" spans="1:18" ht="26.25" customHeight="1">
      <c r="A31" s="286" t="s">
        <v>58</v>
      </c>
      <c r="B31" s="286"/>
      <c r="C31" s="85">
        <v>664</v>
      </c>
      <c r="D31" s="86">
        <v>21</v>
      </c>
      <c r="E31" s="86">
        <v>81</v>
      </c>
      <c r="F31" s="86">
        <v>96</v>
      </c>
      <c r="G31" s="86">
        <v>181</v>
      </c>
      <c r="H31" s="86">
        <v>68</v>
      </c>
      <c r="I31" s="86">
        <v>70</v>
      </c>
      <c r="J31" s="86">
        <v>96</v>
      </c>
      <c r="K31" s="86">
        <v>39</v>
      </c>
      <c r="L31" s="86">
        <v>8</v>
      </c>
      <c r="M31" s="86">
        <v>4</v>
      </c>
      <c r="N31" s="86">
        <v>2</v>
      </c>
      <c r="O31" s="86">
        <v>1</v>
      </c>
      <c r="P31" s="86" t="s">
        <v>80</v>
      </c>
      <c r="Q31" s="86" t="s">
        <v>80</v>
      </c>
      <c r="R31" s="86">
        <v>1</v>
      </c>
    </row>
    <row r="32" spans="1:18" ht="26.25" customHeight="1">
      <c r="A32" s="287" t="s">
        <v>59</v>
      </c>
      <c r="B32" s="287"/>
      <c r="C32" s="83">
        <v>261</v>
      </c>
      <c r="D32" s="84">
        <v>14</v>
      </c>
      <c r="E32" s="84">
        <v>63</v>
      </c>
      <c r="F32" s="84">
        <v>43</v>
      </c>
      <c r="G32" s="84">
        <v>57</v>
      </c>
      <c r="H32" s="84">
        <v>23</v>
      </c>
      <c r="I32" s="84">
        <v>31</v>
      </c>
      <c r="J32" s="84">
        <v>24</v>
      </c>
      <c r="K32" s="84">
        <v>4</v>
      </c>
      <c r="L32" s="84" t="s">
        <v>80</v>
      </c>
      <c r="M32" s="84">
        <v>2</v>
      </c>
      <c r="N32" s="84">
        <v>2</v>
      </c>
      <c r="O32" s="84" t="s">
        <v>80</v>
      </c>
      <c r="P32" s="84" t="s">
        <v>80</v>
      </c>
      <c r="Q32" s="84" t="s">
        <v>80</v>
      </c>
      <c r="R32" s="84" t="s">
        <v>80</v>
      </c>
    </row>
    <row r="33" spans="1:18" ht="26.25" customHeight="1">
      <c r="A33" s="286" t="s">
        <v>60</v>
      </c>
      <c r="B33" s="286"/>
      <c r="C33" s="85">
        <v>481</v>
      </c>
      <c r="D33" s="86">
        <v>21</v>
      </c>
      <c r="E33" s="86">
        <v>103</v>
      </c>
      <c r="F33" s="86">
        <v>83</v>
      </c>
      <c r="G33" s="86">
        <v>118</v>
      </c>
      <c r="H33" s="86">
        <v>44</v>
      </c>
      <c r="I33" s="86">
        <v>41</v>
      </c>
      <c r="J33" s="86">
        <v>47</v>
      </c>
      <c r="K33" s="86">
        <v>18</v>
      </c>
      <c r="L33" s="86">
        <v>5</v>
      </c>
      <c r="M33" s="86">
        <v>1</v>
      </c>
      <c r="N33" s="86">
        <v>1</v>
      </c>
      <c r="O33" s="86" t="s">
        <v>80</v>
      </c>
      <c r="P33" s="86" t="s">
        <v>80</v>
      </c>
      <c r="Q33" s="86" t="s">
        <v>80</v>
      </c>
      <c r="R33" s="86" t="s">
        <v>80</v>
      </c>
    </row>
    <row r="34" spans="1:18" ht="26.25" customHeight="1">
      <c r="A34" s="287" t="s">
        <v>61</v>
      </c>
      <c r="B34" s="287"/>
      <c r="C34" s="83">
        <v>714</v>
      </c>
      <c r="D34" s="84">
        <v>9</v>
      </c>
      <c r="E34" s="84">
        <v>62</v>
      </c>
      <c r="F34" s="84">
        <v>98</v>
      </c>
      <c r="G34" s="84">
        <v>236</v>
      </c>
      <c r="H34" s="84">
        <v>97</v>
      </c>
      <c r="I34" s="84">
        <v>96</v>
      </c>
      <c r="J34" s="84">
        <v>80</v>
      </c>
      <c r="K34" s="84">
        <v>21</v>
      </c>
      <c r="L34" s="84">
        <v>14</v>
      </c>
      <c r="M34" s="84">
        <v>1</v>
      </c>
      <c r="N34" s="84">
        <v>1</v>
      </c>
      <c r="O34" s="84" t="s">
        <v>80</v>
      </c>
      <c r="P34" s="84" t="s">
        <v>80</v>
      </c>
      <c r="Q34" s="84" t="s">
        <v>80</v>
      </c>
      <c r="R34" s="84" t="s">
        <v>80</v>
      </c>
    </row>
    <row r="35" spans="1:18" ht="26.25" customHeight="1">
      <c r="A35" s="286" t="s">
        <v>62</v>
      </c>
      <c r="B35" s="286"/>
      <c r="C35" s="85">
        <v>980</v>
      </c>
      <c r="D35" s="86">
        <v>39</v>
      </c>
      <c r="E35" s="86">
        <v>183</v>
      </c>
      <c r="F35" s="86">
        <v>165</v>
      </c>
      <c r="G35" s="86">
        <v>256</v>
      </c>
      <c r="H35" s="86">
        <v>95</v>
      </c>
      <c r="I35" s="86">
        <v>98</v>
      </c>
      <c r="J35" s="86">
        <v>94</v>
      </c>
      <c r="K35" s="86">
        <v>20</v>
      </c>
      <c r="L35" s="86">
        <v>17</v>
      </c>
      <c r="M35" s="86">
        <v>13</v>
      </c>
      <c r="N35" s="86">
        <v>4</v>
      </c>
      <c r="O35" s="86">
        <v>2</v>
      </c>
      <c r="P35" s="86">
        <v>1</v>
      </c>
      <c r="Q35" s="86">
        <v>1</v>
      </c>
      <c r="R35" s="86">
        <v>5</v>
      </c>
    </row>
    <row r="36" spans="1:18" ht="26.25" customHeight="1">
      <c r="A36" s="289" t="s">
        <v>63</v>
      </c>
      <c r="B36" s="289"/>
      <c r="C36" s="87">
        <v>788</v>
      </c>
      <c r="D36" s="88">
        <v>48</v>
      </c>
      <c r="E36" s="88">
        <v>256</v>
      </c>
      <c r="F36" s="88">
        <v>172</v>
      </c>
      <c r="G36" s="88">
        <v>163</v>
      </c>
      <c r="H36" s="88">
        <v>50</v>
      </c>
      <c r="I36" s="88">
        <v>41</v>
      </c>
      <c r="J36" s="88">
        <v>40</v>
      </c>
      <c r="K36" s="88">
        <v>9</v>
      </c>
      <c r="L36" s="88">
        <v>7</v>
      </c>
      <c r="M36" s="88">
        <v>2</v>
      </c>
      <c r="N36" s="88">
        <v>1</v>
      </c>
      <c r="O36" s="88">
        <v>1</v>
      </c>
      <c r="P36" s="88" t="s">
        <v>80</v>
      </c>
      <c r="Q36" s="88" t="s">
        <v>80</v>
      </c>
      <c r="R36" s="88" t="s">
        <v>80</v>
      </c>
    </row>
    <row r="37" spans="1:18" ht="12" customHeight="1"/>
    <row r="38" spans="1:18" ht="12" customHeight="1"/>
  </sheetData>
  <mergeCells count="44">
    <mergeCell ref="M5:R5"/>
    <mergeCell ref="A5:B10"/>
    <mergeCell ref="C5:C10"/>
    <mergeCell ref="D5:D10"/>
    <mergeCell ref="F5:F10"/>
    <mergeCell ref="G5:G10"/>
    <mergeCell ref="E5:E10"/>
    <mergeCell ref="H5:H10"/>
    <mergeCell ref="I5:I10"/>
    <mergeCell ref="J5:J10"/>
    <mergeCell ref="K5:K10"/>
    <mergeCell ref="L5:L10"/>
    <mergeCell ref="N6:N10"/>
    <mergeCell ref="O6:O10"/>
    <mergeCell ref="P6:P10"/>
    <mergeCell ref="Q6:Q10"/>
    <mergeCell ref="R6:R10"/>
    <mergeCell ref="M6:M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6:B36"/>
    <mergeCell ref="A31:B31"/>
    <mergeCell ref="A32:B32"/>
    <mergeCell ref="A33:B33"/>
    <mergeCell ref="A34:B34"/>
    <mergeCell ref="A35:B35"/>
  </mergeCells>
  <phoneticPr fontId="5"/>
  <hyperlinks>
    <hyperlink ref="A4" location="目次!A1" display="目次に戻る" xr:uid="{E19F1D2F-C610-4A00-8378-8D6BD472F64A}"/>
  </hyperlinks>
  <pageMargins left="0.70866141732283472" right="0.70866141732283472" top="1.1811023622047245" bottom="0.23622047244094491" header="0.39370078740157483" footer="0.19685039370078741"/>
  <pageSetup paperSize="9" firstPageNumber="15" orientation="portrait" useFirstPageNumber="1" r:id="rId1"/>
  <headerFooter alignWithMargins="0">
    <oddHeader>&amp;L&amp;"Yu Gothic UI,太字"&amp;12 ２　農業経営体
　(６)　農産物販売金額規模別経営体数&amp;R
&amp;"Yu Gothic UI,標準"&amp;10単位：経営体</oddHeader>
    <oddFooter>&amp;C&amp;"Yu Gothic UI,標準"－&amp;P－</oddFooter>
  </headerFooter>
  <rowBreaks count="1" manualBreakCount="1">
    <brk id="46" max="16383" man="1"/>
  </rowBreaks>
  <colBreaks count="1" manualBreakCount="1">
    <brk id="9" min="4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46</vt:i4>
      </vt:variant>
    </vt:vector>
  </HeadingPairs>
  <TitlesOfParts>
    <vt:vector size="69" baseType="lpstr">
      <vt:lpstr>目次</vt:lpstr>
      <vt:lpstr>1(1)</vt:lpstr>
      <vt:lpstr>1(1)農林業経営体数_1p版</vt:lpstr>
      <vt:lpstr>2(1)</vt:lpstr>
      <vt:lpstr>2(2)</vt:lpstr>
      <vt:lpstr>2(3)</vt:lpstr>
      <vt:lpstr>2(4)</vt:lpstr>
      <vt:lpstr>2(5)</vt:lpstr>
      <vt:lpstr>2(6)</vt:lpstr>
      <vt:lpstr>2(7)</vt:lpstr>
      <vt:lpstr>2(8)</vt:lpstr>
      <vt:lpstr>2(9)</vt:lpstr>
      <vt:lpstr>2(10)</vt:lpstr>
      <vt:lpstr>2(11)</vt:lpstr>
      <vt:lpstr>2(12)</vt:lpstr>
      <vt:lpstr>2(13)</vt:lpstr>
      <vt:lpstr>2(14)</vt:lpstr>
      <vt:lpstr>2(15)</vt:lpstr>
      <vt:lpstr>2(16)</vt:lpstr>
      <vt:lpstr>3(1)</vt:lpstr>
      <vt:lpstr>3(2)</vt:lpstr>
      <vt:lpstr>3(3)</vt:lpstr>
      <vt:lpstr>4(1)</vt:lpstr>
      <vt:lpstr>'1(1)'!Print_Area</vt:lpstr>
      <vt:lpstr>'1(1)農林業経営体数_1p版'!Print_Area</vt:lpstr>
      <vt:lpstr>'2(1)'!Print_Area</vt:lpstr>
      <vt:lpstr>'2(10)'!Print_Area</vt:lpstr>
      <vt:lpstr>'2(11)'!Print_Area</vt:lpstr>
      <vt:lpstr>'2(12)'!Print_Area</vt:lpstr>
      <vt:lpstr>'2(13)'!Print_Area</vt:lpstr>
      <vt:lpstr>'2(14)'!Print_Area</vt:lpstr>
      <vt:lpstr>'2(15)'!Print_Area</vt:lpstr>
      <vt:lpstr>'2(16)'!Print_Area</vt:lpstr>
      <vt:lpstr>'2(2)'!Print_Area</vt:lpstr>
      <vt:lpstr>'2(3)'!Print_Area</vt:lpstr>
      <vt:lpstr>'2(4)'!Print_Area</vt:lpstr>
      <vt:lpstr>'2(5)'!Print_Area</vt:lpstr>
      <vt:lpstr>'2(6)'!Print_Area</vt:lpstr>
      <vt:lpstr>'2(7)'!Print_Area</vt:lpstr>
      <vt:lpstr>'2(8)'!Print_Area</vt:lpstr>
      <vt:lpstr>'2(9)'!Print_Area</vt:lpstr>
      <vt:lpstr>'3(1)'!Print_Area</vt:lpstr>
      <vt:lpstr>'3(2)'!Print_Area</vt:lpstr>
      <vt:lpstr>'3(3)'!Print_Area</vt:lpstr>
      <vt:lpstr>'4(1)'!Print_Area</vt:lpstr>
      <vt:lpstr>目次!Print_Area</vt:lpstr>
      <vt:lpstr>'1(1)'!Print_Titles</vt:lpstr>
      <vt:lpstr>'1(1)農林業経営体数_1p版'!Print_Titles</vt:lpstr>
      <vt:lpstr>'2(1)'!Print_Titles</vt:lpstr>
      <vt:lpstr>'2(10)'!Print_Titles</vt:lpstr>
      <vt:lpstr>'2(11)'!Print_Titles</vt:lpstr>
      <vt:lpstr>'2(12)'!Print_Titles</vt:lpstr>
      <vt:lpstr>'2(13)'!Print_Titles</vt:lpstr>
      <vt:lpstr>'2(14)'!Print_Titles</vt:lpstr>
      <vt:lpstr>'2(15)'!Print_Titles</vt:lpstr>
      <vt:lpstr>'2(16)'!Print_Titles</vt:lpstr>
      <vt:lpstr>'2(2)'!Print_Titles</vt:lpstr>
      <vt:lpstr>'2(3)'!Print_Titles</vt:lpstr>
      <vt:lpstr>'2(4)'!Print_Titles</vt:lpstr>
      <vt:lpstr>'2(5)'!Print_Titles</vt:lpstr>
      <vt:lpstr>'2(6)'!Print_Titles</vt:lpstr>
      <vt:lpstr>'2(7)'!Print_Titles</vt:lpstr>
      <vt:lpstr>'2(8)'!Print_Titles</vt:lpstr>
      <vt:lpstr>'2(9)'!Print_Titles</vt:lpstr>
      <vt:lpstr>'3(1)'!Print_Titles</vt:lpstr>
      <vt:lpstr>'3(2)'!Print_Titles</vt:lpstr>
      <vt:lpstr>'3(3)'!Print_Titles</vt:lpstr>
      <vt:lpstr>'4(1)'!Print_Titles</vt:lpstr>
      <vt:lpstr>目次!Print_Titles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masaaki_tsuduki</dc:creator>
  <cp:lastModifiedBy>村田　まどか</cp:lastModifiedBy>
  <cp:lastPrinted>2026-05-19T06:46:15Z</cp:lastPrinted>
  <dcterms:created xsi:type="dcterms:W3CDTF">2005-04-08T05:18:11Z</dcterms:created>
  <dcterms:modified xsi:type="dcterms:W3CDTF">2026-05-19T06:51:49Z</dcterms:modified>
</cp:coreProperties>
</file>