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77" activeTab="0"/>
  </bookViews>
  <sheets>
    <sheet name="1-3森林面積" sheetId="1" r:id="rId1"/>
    <sheet name="4市町村森林面積" sheetId="2" r:id="rId2"/>
  </sheets>
  <definedNames>
    <definedName name="_xlnm.Print_Area" localSheetId="0">'1-3森林面積'!$A$1:$K$38</definedName>
    <definedName name="_xlnm.Print_Area" localSheetId="1">'4市町村森林面積'!$A$1:$I$40</definedName>
  </definedNames>
  <calcPr fullCalcOnLoad="1"/>
</workbook>
</file>

<file path=xl/sharedStrings.xml><?xml version="1.0" encoding="utf-8"?>
<sst xmlns="http://schemas.openxmlformats.org/spreadsheetml/2006/main" count="110" uniqueCount="87">
  <si>
    <t>２　森林面積及び蓄積・成長量</t>
  </si>
  <si>
    <t>耕地面積</t>
  </si>
  <si>
    <t>林野面積</t>
  </si>
  <si>
    <t>その他</t>
  </si>
  <si>
    <t>総数</t>
  </si>
  <si>
    <t>田</t>
  </si>
  <si>
    <t>畑等</t>
  </si>
  <si>
    <t>国有林</t>
  </si>
  <si>
    <t>民有林</t>
  </si>
  <si>
    <t>民有林</t>
  </si>
  <si>
    <t>林野庁直轄</t>
  </si>
  <si>
    <t>その他　　　国有林</t>
  </si>
  <si>
    <t>県営林</t>
  </si>
  <si>
    <t>公有林</t>
  </si>
  <si>
    <t>社寺有林</t>
  </si>
  <si>
    <t>私有林</t>
  </si>
  <si>
    <t>官行造林</t>
  </si>
  <si>
    <t>（単位：ha、千㎥）</t>
  </si>
  <si>
    <t>地種</t>
  </si>
  <si>
    <t>民有林</t>
  </si>
  <si>
    <t>面積</t>
  </si>
  <si>
    <t>蓄積</t>
  </si>
  <si>
    <t>成長量</t>
  </si>
  <si>
    <t>(単位：ha)</t>
  </si>
  <si>
    <t>計</t>
  </si>
  <si>
    <t>県営林</t>
  </si>
  <si>
    <t>公有林</t>
  </si>
  <si>
    <t>社寺有林</t>
  </si>
  <si>
    <t>私有林</t>
  </si>
  <si>
    <t>宇都宮市</t>
  </si>
  <si>
    <t>益子町</t>
  </si>
  <si>
    <t>市貝町</t>
  </si>
  <si>
    <t>芳賀町</t>
  </si>
  <si>
    <t>鹿沼市</t>
  </si>
  <si>
    <t>日光市</t>
  </si>
  <si>
    <t>矢板市</t>
  </si>
  <si>
    <t>さくら市</t>
  </si>
  <si>
    <t>塩谷町</t>
  </si>
  <si>
    <t>高根沢町</t>
  </si>
  <si>
    <t>那須塩原市</t>
  </si>
  <si>
    <t>那須町</t>
  </si>
  <si>
    <t>那須烏山市</t>
  </si>
  <si>
    <t>那珂川町</t>
  </si>
  <si>
    <t>足利市</t>
  </si>
  <si>
    <t>小山市</t>
  </si>
  <si>
    <t>下野市</t>
  </si>
  <si>
    <t>壬生町</t>
  </si>
  <si>
    <t>野木町</t>
  </si>
  <si>
    <t>総数</t>
  </si>
  <si>
    <t>人工林</t>
  </si>
  <si>
    <t>天然林</t>
  </si>
  <si>
    <t>その他</t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</si>
  <si>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</si>
  <si>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</si>
  <si>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</si>
  <si>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</si>
  <si>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</si>
  <si>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</si>
  <si>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</si>
  <si>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佐野市</t>
  </si>
  <si>
    <t>栃木市</t>
  </si>
  <si>
    <t>-</t>
  </si>
  <si>
    <t>　　第１表　土地の利用状況</t>
  </si>
  <si>
    <t>　　第２表　所有別林野面積</t>
  </si>
  <si>
    <t>　　第３表　林野地種別面積及び蓄積・成長量</t>
  </si>
  <si>
    <t>　　第４表　市町村別・所有林野面積</t>
  </si>
  <si>
    <t>市町村名</t>
  </si>
  <si>
    <t>年度</t>
  </si>
  <si>
    <t>（単位：㎢）</t>
  </si>
  <si>
    <t>（単位：ha）</t>
  </si>
  <si>
    <t>※数量はすべて単位未満を四捨五入しているので、個々の数字を合計しても総数に一致しない場合がある。</t>
  </si>
  <si>
    <t>県土
面積</t>
  </si>
  <si>
    <t>林野
面積
総数</t>
  </si>
  <si>
    <t>※1 数量はすべて単位未満を四捨五入しているので、個々の数字を合計しても総数に一致しない場合がある。</t>
  </si>
  <si>
    <t>※4 国有林において人工林・天然林別のデータがない場合は、「その他」に計上した。</t>
  </si>
  <si>
    <t>※5 国有林の蓄積及び成長量は、宮内庁、林野庁関東森林管理局管理分のみ計上した。</t>
  </si>
  <si>
    <t>※1、※2</t>
  </si>
  <si>
    <t>※1、※2、※3</t>
  </si>
  <si>
    <t>※1、※2、※4、※5</t>
  </si>
  <si>
    <t>※2 国有林は、宮内庁、法務省喜連川社会復帰促進センター、法務省喜連川少年院、財務省関東財務局宇都宮財務事務所、厚生
　　 労働省きぬ川学院、厚生労働省国立障害者リハビリテーションセンター、林野庁関東森林管理局、環境省那須自然保護官事務
　　 所が所管する森林である。</t>
  </si>
  <si>
    <t>※平成25年3月31日以降の県営林の数値には、森林整備公社（平成25年4月8日解散）の管理分を含む。</t>
  </si>
  <si>
    <t>※3 平成25年3月31日以降の県営林の数値には、森林整備公社（H25年4月8日解散）の管理分を含む。</t>
  </si>
  <si>
    <t>（県地域振興課・環境森林政策課調べ）</t>
  </si>
  <si>
    <t>大田原市</t>
  </si>
  <si>
    <t>茂木町</t>
  </si>
  <si>
    <t>総数</t>
  </si>
  <si>
    <t>民　　　　　　　有　　　　　　　林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</si>
</sst>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¥&quot;#,##0_);[Red]\(&quot;¥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70" applyFont="1" applyFill="1" applyAlignment="1">
      <alignment vertical="center"/>
      <protection/>
    </xf>
    <xf numFmtId="0" fontId="6" fillId="0" borderId="0" xfId="70" applyFont="1" applyFill="1" applyBorder="1" applyAlignment="1">
      <alignment vertical="center"/>
      <protection/>
    </xf>
    <xf numFmtId="0" fontId="5" fillId="0" borderId="10" xfId="70" applyFont="1" applyFill="1" applyBorder="1" applyAlignment="1">
      <alignment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192" fontId="5" fillId="0" borderId="12" xfId="49" applyNumberFormat="1" applyFont="1" applyFill="1" applyBorder="1" applyAlignment="1">
      <alignment vertical="center"/>
    </xf>
    <xf numFmtId="0" fontId="5" fillId="0" borderId="13" xfId="70" applyFont="1" applyFill="1" applyBorder="1" applyAlignment="1">
      <alignment vertical="center"/>
      <protection/>
    </xf>
    <xf numFmtId="0" fontId="5" fillId="0" borderId="14" xfId="70" applyFont="1" applyFill="1" applyBorder="1" applyAlignment="1">
      <alignment vertical="center"/>
      <protection/>
    </xf>
    <xf numFmtId="0" fontId="5" fillId="0" borderId="15" xfId="70" applyFont="1" applyFill="1" applyBorder="1" applyAlignment="1">
      <alignment vertical="center"/>
      <protection/>
    </xf>
    <xf numFmtId="0" fontId="5" fillId="0" borderId="16" xfId="70" applyFont="1" applyFill="1" applyBorder="1" applyAlignment="1">
      <alignment vertical="center"/>
      <protection/>
    </xf>
    <xf numFmtId="0" fontId="5" fillId="0" borderId="17" xfId="70" applyFont="1" applyFill="1" applyBorder="1" applyAlignment="1">
      <alignment vertical="center"/>
      <protection/>
    </xf>
    <xf numFmtId="0" fontId="5" fillId="0" borderId="18" xfId="70" applyFont="1" applyFill="1" applyBorder="1" applyAlignment="1">
      <alignment vertical="center"/>
      <protection/>
    </xf>
    <xf numFmtId="0" fontId="5" fillId="0" borderId="19" xfId="70" applyFont="1" applyFill="1" applyBorder="1" applyAlignment="1">
      <alignment vertical="center"/>
      <protection/>
    </xf>
    <xf numFmtId="0" fontId="5" fillId="0" borderId="20" xfId="70" applyFont="1" applyFill="1" applyBorder="1" applyAlignment="1">
      <alignment vertical="center"/>
      <protection/>
    </xf>
    <xf numFmtId="0" fontId="6" fillId="0" borderId="0" xfId="70" applyFont="1" applyFill="1" applyAlignment="1">
      <alignment horizontal="center" vertical="center"/>
      <protection/>
    </xf>
    <xf numFmtId="58" fontId="5" fillId="0" borderId="21" xfId="70" applyNumberFormat="1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vertical="center"/>
      <protection/>
    </xf>
    <xf numFmtId="192" fontId="5" fillId="0" borderId="14" xfId="49" applyNumberFormat="1" applyFont="1" applyFill="1" applyBorder="1" applyAlignment="1">
      <alignment vertical="center"/>
    </xf>
    <xf numFmtId="0" fontId="5" fillId="0" borderId="23" xfId="70" applyFont="1" applyFill="1" applyBorder="1" applyAlignment="1">
      <alignment vertical="center"/>
      <protection/>
    </xf>
    <xf numFmtId="192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0" fillId="0" borderId="0" xfId="70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58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58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70" applyFont="1" applyFill="1" applyBorder="1" applyAlignment="1">
      <alignment horizontal="left" vertical="center"/>
      <protection/>
    </xf>
    <xf numFmtId="0" fontId="5" fillId="0" borderId="26" xfId="70" applyFont="1" applyFill="1" applyBorder="1" applyAlignment="1">
      <alignment horizontal="right"/>
      <protection/>
    </xf>
    <xf numFmtId="0" fontId="8" fillId="0" borderId="0" xfId="0" applyFont="1" applyAlignment="1">
      <alignment vertical="center"/>
    </xf>
    <xf numFmtId="0" fontId="4" fillId="0" borderId="0" xfId="70" applyFont="1" applyFill="1" applyAlignment="1">
      <alignment horizontal="left" vertical="center"/>
      <protection/>
    </xf>
    <xf numFmtId="0" fontId="0" fillId="0" borderId="0" xfId="65" applyFont="1" applyAlignment="1">
      <alignment vertical="center"/>
      <protection/>
    </xf>
    <xf numFmtId="58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58" fontId="7" fillId="0" borderId="0" xfId="0" applyNumberFormat="1" applyFont="1" applyFill="1" applyBorder="1" applyAlignment="1">
      <alignment horizontal="left" vertical="center"/>
    </xf>
    <xf numFmtId="58" fontId="5" fillId="0" borderId="12" xfId="0" applyNumberFormat="1" applyFont="1" applyBorder="1" applyAlignment="1">
      <alignment horizontal="center" vertical="center"/>
    </xf>
    <xf numFmtId="0" fontId="43" fillId="0" borderId="0" xfId="70" applyFont="1" applyFill="1" applyAlignment="1">
      <alignment horizontal="left" vertical="center"/>
      <protection/>
    </xf>
    <xf numFmtId="0" fontId="5" fillId="0" borderId="24" xfId="70" applyFont="1" applyFill="1" applyBorder="1" applyAlignment="1">
      <alignment vertical="center"/>
      <protection/>
    </xf>
    <xf numFmtId="192" fontId="6" fillId="0" borderId="0" xfId="70" applyNumberFormat="1" applyFont="1" applyFill="1" applyAlignment="1">
      <alignment vertical="center"/>
      <protection/>
    </xf>
    <xf numFmtId="192" fontId="5" fillId="0" borderId="11" xfId="0" applyNumberFormat="1" applyFont="1" applyFill="1" applyBorder="1" applyAlignment="1">
      <alignment vertical="center"/>
    </xf>
    <xf numFmtId="192" fontId="0" fillId="0" borderId="0" xfId="70" applyNumberFormat="1" applyFont="1" applyFill="1" applyAlignment="1">
      <alignment vertical="center"/>
      <protection/>
    </xf>
    <xf numFmtId="176" fontId="5" fillId="0" borderId="12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7" fillId="0" borderId="0" xfId="65" applyFont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58" fontId="7" fillId="0" borderId="0" xfId="65" applyNumberFormat="1" applyFont="1" applyFill="1" applyBorder="1" applyAlignment="1">
      <alignment horizontal="left" vertical="center"/>
      <protection/>
    </xf>
    <xf numFmtId="0" fontId="7" fillId="0" borderId="0" xfId="65" applyFont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58" fontId="5" fillId="0" borderId="19" xfId="70" applyNumberFormat="1" applyFont="1" applyFill="1" applyBorder="1" applyAlignment="1">
      <alignment horizontal="center" vertical="center"/>
      <protection/>
    </xf>
    <xf numFmtId="58" fontId="5" fillId="0" borderId="20" xfId="70" applyNumberFormat="1" applyFont="1" applyFill="1" applyBorder="1" applyAlignment="1">
      <alignment horizontal="center" vertical="center"/>
      <protection/>
    </xf>
    <xf numFmtId="58" fontId="5" fillId="0" borderId="14" xfId="70" applyNumberFormat="1" applyFont="1" applyFill="1" applyBorder="1" applyAlignment="1">
      <alignment horizontal="center" vertical="center"/>
      <protection/>
    </xf>
    <xf numFmtId="58" fontId="5" fillId="0" borderId="15" xfId="70" applyNumberFormat="1" applyFont="1" applyFill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30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28" xfId="70" applyFont="1" applyFill="1" applyBorder="1" applyAlignment="1">
      <alignment horizontal="center" vertical="center"/>
      <protection/>
    </xf>
    <xf numFmtId="0" fontId="5" fillId="0" borderId="29" xfId="70" applyFont="1" applyFill="1" applyBorder="1" applyAlignment="1">
      <alignment horizontal="center" vertical="center"/>
      <protection/>
    </xf>
    <xf numFmtId="58" fontId="5" fillId="0" borderId="17" xfId="70" applyNumberFormat="1" applyFont="1" applyFill="1" applyBorder="1" applyAlignment="1">
      <alignment horizontal="center" vertical="center"/>
      <protection/>
    </xf>
    <xf numFmtId="58" fontId="5" fillId="0" borderId="18" xfId="70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040第４表　市町村別・所有林野面積○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15.25390625" style="27" customWidth="1"/>
    <col min="2" max="11" width="7.625" style="27" customWidth="1"/>
    <col min="12" max="16384" width="9.00390625" style="27" customWidth="1"/>
  </cols>
  <sheetData>
    <row r="1" ht="19.5" customHeight="1">
      <c r="A1" s="45" t="s">
        <v>0</v>
      </c>
    </row>
    <row r="2" ht="19.5" customHeight="1"/>
    <row r="3" spans="1:10" ht="19.5" customHeight="1">
      <c r="A3" s="1" t="s">
        <v>62</v>
      </c>
      <c r="F3" s="68" t="s">
        <v>68</v>
      </c>
      <c r="G3" s="68"/>
      <c r="H3" s="68"/>
      <c r="I3" s="68"/>
      <c r="J3" s="28"/>
    </row>
    <row r="4" spans="1:9" ht="19.5" customHeight="1">
      <c r="A4" s="75" t="s">
        <v>67</v>
      </c>
      <c r="B4" s="70" t="s">
        <v>71</v>
      </c>
      <c r="C4" s="77" t="s">
        <v>1</v>
      </c>
      <c r="D4" s="77"/>
      <c r="E4" s="78"/>
      <c r="F4" s="76" t="s">
        <v>2</v>
      </c>
      <c r="G4" s="77"/>
      <c r="H4" s="78"/>
      <c r="I4" s="75" t="s">
        <v>3</v>
      </c>
    </row>
    <row r="5" spans="1:9" ht="19.5" customHeight="1" thickBot="1">
      <c r="A5" s="82"/>
      <c r="B5" s="72"/>
      <c r="C5" s="40" t="s">
        <v>4</v>
      </c>
      <c r="D5" s="39" t="s">
        <v>5</v>
      </c>
      <c r="E5" s="38" t="s">
        <v>6</v>
      </c>
      <c r="F5" s="40" t="s">
        <v>4</v>
      </c>
      <c r="G5" s="39" t="s">
        <v>7</v>
      </c>
      <c r="H5" s="38" t="s">
        <v>8</v>
      </c>
      <c r="I5" s="82"/>
    </row>
    <row r="6" spans="1:9" ht="19.5" customHeight="1" thickTop="1">
      <c r="A6" s="54">
        <v>41364</v>
      </c>
      <c r="B6" s="21">
        <v>6408</v>
      </c>
      <c r="C6" s="21">
        <v>1263</v>
      </c>
      <c r="D6" s="21">
        <v>978</v>
      </c>
      <c r="E6" s="21">
        <v>285</v>
      </c>
      <c r="F6" s="21">
        <v>3489</v>
      </c>
      <c r="G6" s="22">
        <v>1279</v>
      </c>
      <c r="H6" s="21">
        <v>2210</v>
      </c>
      <c r="I6" s="21">
        <v>1656</v>
      </c>
    </row>
    <row r="7" spans="1:9" ht="19.5" customHeight="1">
      <c r="A7" s="54">
        <v>41729</v>
      </c>
      <c r="B7" s="32">
        <v>6408</v>
      </c>
      <c r="C7" s="32">
        <v>1255</v>
      </c>
      <c r="D7" s="32">
        <v>975</v>
      </c>
      <c r="E7" s="32">
        <v>280</v>
      </c>
      <c r="F7" s="32">
        <v>3487</v>
      </c>
      <c r="G7" s="32">
        <v>1278</v>
      </c>
      <c r="H7" s="32">
        <v>2210</v>
      </c>
      <c r="I7" s="32">
        <v>1666</v>
      </c>
    </row>
    <row r="8" spans="1:9" ht="19.5" customHeight="1">
      <c r="A8" s="54">
        <v>42094</v>
      </c>
      <c r="B8" s="32">
        <v>6408</v>
      </c>
      <c r="C8" s="32">
        <v>1250</v>
      </c>
      <c r="D8" s="32">
        <v>973</v>
      </c>
      <c r="E8" s="32">
        <v>277</v>
      </c>
      <c r="F8" s="32">
        <v>3487</v>
      </c>
      <c r="G8" s="32">
        <v>1278</v>
      </c>
      <c r="H8" s="32">
        <v>2209</v>
      </c>
      <c r="I8" s="32">
        <v>1671</v>
      </c>
    </row>
    <row r="9" spans="1:9" ht="19.5" customHeight="1">
      <c r="A9" s="54">
        <v>42460</v>
      </c>
      <c r="B9" s="32">
        <v>6408</v>
      </c>
      <c r="C9" s="32">
        <v>1245</v>
      </c>
      <c r="D9" s="32">
        <v>971</v>
      </c>
      <c r="E9" s="32">
        <v>274</v>
      </c>
      <c r="F9" s="32">
        <v>3486</v>
      </c>
      <c r="G9" s="32">
        <v>1278</v>
      </c>
      <c r="H9" s="32">
        <v>2208</v>
      </c>
      <c r="I9" s="32">
        <v>1677</v>
      </c>
    </row>
    <row r="10" spans="1:9" ht="19.5" customHeight="1">
      <c r="A10" s="54">
        <v>42825</v>
      </c>
      <c r="B10" s="32">
        <v>6408</v>
      </c>
      <c r="C10" s="32">
        <v>1242</v>
      </c>
      <c r="D10" s="32">
        <v>969</v>
      </c>
      <c r="E10" s="32">
        <v>272</v>
      </c>
      <c r="F10" s="32">
        <v>3483</v>
      </c>
      <c r="G10" s="32">
        <v>1278</v>
      </c>
      <c r="H10" s="32">
        <v>2205</v>
      </c>
      <c r="I10" s="32">
        <v>1680</v>
      </c>
    </row>
    <row r="11" spans="1:17" ht="19.5" customHeight="1">
      <c r="A11" s="52" t="s">
        <v>76</v>
      </c>
      <c r="I11" s="42" t="s">
        <v>82</v>
      </c>
      <c r="M11" s="63"/>
      <c r="N11" s="63"/>
      <c r="O11" s="63"/>
      <c r="P11" s="63"/>
      <c r="Q11" s="63"/>
    </row>
    <row r="12" ht="19.5" customHeight="1"/>
    <row r="13" spans="1:11" ht="19.5" customHeight="1">
      <c r="A13" s="1" t="s">
        <v>63</v>
      </c>
      <c r="F13" s="28"/>
      <c r="G13" s="28"/>
      <c r="H13" s="68" t="s">
        <v>69</v>
      </c>
      <c r="I13" s="68"/>
      <c r="J13" s="68"/>
      <c r="K13" s="68"/>
    </row>
    <row r="14" spans="1:11" ht="19.5" customHeight="1">
      <c r="A14" s="75" t="s">
        <v>67</v>
      </c>
      <c r="B14" s="70" t="s">
        <v>72</v>
      </c>
      <c r="C14" s="76" t="s">
        <v>7</v>
      </c>
      <c r="D14" s="77"/>
      <c r="E14" s="77"/>
      <c r="F14" s="78"/>
      <c r="G14" s="76" t="s">
        <v>9</v>
      </c>
      <c r="H14" s="77"/>
      <c r="I14" s="77"/>
      <c r="J14" s="77"/>
      <c r="K14" s="78"/>
    </row>
    <row r="15" spans="1:11" ht="19.5" customHeight="1">
      <c r="A15" s="81"/>
      <c r="B15" s="71"/>
      <c r="C15" s="64" t="s">
        <v>4</v>
      </c>
      <c r="D15" s="75" t="s">
        <v>10</v>
      </c>
      <c r="E15" s="75"/>
      <c r="F15" s="79" t="s">
        <v>11</v>
      </c>
      <c r="G15" s="64" t="s">
        <v>4</v>
      </c>
      <c r="H15" s="66" t="s">
        <v>12</v>
      </c>
      <c r="I15" s="83" t="s">
        <v>13</v>
      </c>
      <c r="J15" s="66" t="s">
        <v>14</v>
      </c>
      <c r="K15" s="79" t="s">
        <v>15</v>
      </c>
    </row>
    <row r="16" spans="1:11" ht="19.5" customHeight="1" thickBot="1">
      <c r="A16" s="82"/>
      <c r="B16" s="72"/>
      <c r="C16" s="65"/>
      <c r="D16" s="39" t="s">
        <v>7</v>
      </c>
      <c r="E16" s="38" t="s">
        <v>16</v>
      </c>
      <c r="F16" s="80"/>
      <c r="G16" s="65"/>
      <c r="H16" s="67"/>
      <c r="I16" s="84"/>
      <c r="J16" s="67"/>
      <c r="K16" s="80"/>
    </row>
    <row r="17" spans="1:11" ht="19.5" customHeight="1" thickTop="1">
      <c r="A17" s="54">
        <v>41364</v>
      </c>
      <c r="B17" s="21">
        <v>348893</v>
      </c>
      <c r="C17" s="21">
        <v>127879</v>
      </c>
      <c r="D17" s="21">
        <v>126378</v>
      </c>
      <c r="E17" s="21">
        <v>208</v>
      </c>
      <c r="F17" s="21">
        <v>1293</v>
      </c>
      <c r="G17" s="21">
        <v>221014</v>
      </c>
      <c r="H17" s="23">
        <v>13167</v>
      </c>
      <c r="I17" s="23">
        <v>9426</v>
      </c>
      <c r="J17" s="21">
        <v>8282</v>
      </c>
      <c r="K17" s="21">
        <v>190139</v>
      </c>
    </row>
    <row r="18" spans="1:11" ht="19.5" customHeight="1">
      <c r="A18" s="54">
        <v>41729</v>
      </c>
      <c r="B18" s="21">
        <v>348729</v>
      </c>
      <c r="C18" s="21">
        <v>127779</v>
      </c>
      <c r="D18" s="24">
        <v>126278</v>
      </c>
      <c r="E18" s="25">
        <v>208</v>
      </c>
      <c r="F18" s="21">
        <v>1293</v>
      </c>
      <c r="G18" s="21">
        <v>220950</v>
      </c>
      <c r="H18" s="23">
        <v>13164</v>
      </c>
      <c r="I18" s="23">
        <v>9423</v>
      </c>
      <c r="J18" s="21">
        <v>8282</v>
      </c>
      <c r="K18" s="21">
        <v>190081</v>
      </c>
    </row>
    <row r="19" spans="1:11" ht="19.5" customHeight="1">
      <c r="A19" s="54">
        <v>42094</v>
      </c>
      <c r="B19" s="21">
        <v>348707</v>
      </c>
      <c r="C19" s="32">
        <v>127779</v>
      </c>
      <c r="D19" s="34">
        <v>126278</v>
      </c>
      <c r="E19" s="35">
        <v>208</v>
      </c>
      <c r="F19" s="32">
        <v>1293</v>
      </c>
      <c r="G19" s="32">
        <v>220928</v>
      </c>
      <c r="H19" s="36">
        <v>13327</v>
      </c>
      <c r="I19" s="36">
        <v>9212</v>
      </c>
      <c r="J19" s="32">
        <v>8283</v>
      </c>
      <c r="K19" s="32">
        <v>190106</v>
      </c>
    </row>
    <row r="20" spans="1:11" ht="19.5" customHeight="1">
      <c r="A20" s="54">
        <v>42460</v>
      </c>
      <c r="B20" s="21">
        <v>348617</v>
      </c>
      <c r="C20" s="32">
        <v>127769</v>
      </c>
      <c r="D20" s="34">
        <v>126271</v>
      </c>
      <c r="E20" s="35">
        <v>208</v>
      </c>
      <c r="F20" s="32">
        <v>1290</v>
      </c>
      <c r="G20" s="32">
        <v>220848</v>
      </c>
      <c r="H20" s="36">
        <v>13125</v>
      </c>
      <c r="I20" s="36">
        <v>9470</v>
      </c>
      <c r="J20" s="32">
        <v>8285</v>
      </c>
      <c r="K20" s="32">
        <v>189968</v>
      </c>
    </row>
    <row r="21" spans="1:11" ht="19.5" customHeight="1">
      <c r="A21" s="54">
        <v>42825</v>
      </c>
      <c r="B21" s="21">
        <v>348301</v>
      </c>
      <c r="C21" s="32">
        <v>127768</v>
      </c>
      <c r="D21" s="34">
        <v>126271</v>
      </c>
      <c r="E21" s="35">
        <v>208</v>
      </c>
      <c r="F21" s="32">
        <v>1289</v>
      </c>
      <c r="G21" s="32">
        <v>220532</v>
      </c>
      <c r="H21" s="36">
        <v>13068</v>
      </c>
      <c r="I21" s="36">
        <v>9508</v>
      </c>
      <c r="J21" s="32">
        <v>8306</v>
      </c>
      <c r="K21" s="32">
        <v>189649</v>
      </c>
    </row>
    <row r="22" spans="1:11" ht="19.5" customHeight="1">
      <c r="A22" s="52" t="s">
        <v>77</v>
      </c>
      <c r="B22" s="49"/>
      <c r="C22" s="49"/>
      <c r="D22" s="51"/>
      <c r="E22" s="51"/>
      <c r="F22" s="49"/>
      <c r="G22" s="49"/>
      <c r="H22" s="49"/>
      <c r="I22" s="49"/>
      <c r="J22" s="49"/>
      <c r="K22" s="49"/>
    </row>
    <row r="23" ht="19.5" customHeight="1"/>
    <row r="24" spans="1:11" ht="19.5" customHeight="1">
      <c r="A24" s="1" t="s">
        <v>64</v>
      </c>
      <c r="I24" s="68" t="s">
        <v>17</v>
      </c>
      <c r="J24" s="68"/>
      <c r="K24" s="28"/>
    </row>
    <row r="25" spans="1:11" ht="19.5" customHeight="1">
      <c r="A25" s="75" t="s">
        <v>18</v>
      </c>
      <c r="B25" s="70" t="s">
        <v>4</v>
      </c>
      <c r="C25" s="70"/>
      <c r="D25" s="70"/>
      <c r="E25" s="70" t="s">
        <v>7</v>
      </c>
      <c r="F25" s="70"/>
      <c r="G25" s="70"/>
      <c r="H25" s="70" t="s">
        <v>19</v>
      </c>
      <c r="I25" s="70"/>
      <c r="J25" s="70"/>
      <c r="K25" s="29"/>
    </row>
    <row r="26" spans="1:11" ht="19.5" customHeight="1" thickBot="1">
      <c r="A26" s="67"/>
      <c r="B26" s="39" t="s">
        <v>20</v>
      </c>
      <c r="C26" s="38" t="s">
        <v>21</v>
      </c>
      <c r="D26" s="38" t="s">
        <v>22</v>
      </c>
      <c r="E26" s="39" t="s">
        <v>20</v>
      </c>
      <c r="F26" s="38" t="s">
        <v>21</v>
      </c>
      <c r="G26" s="38" t="s">
        <v>22</v>
      </c>
      <c r="H26" s="39" t="s">
        <v>20</v>
      </c>
      <c r="I26" s="38" t="s">
        <v>21</v>
      </c>
      <c r="J26" s="38" t="s">
        <v>22</v>
      </c>
      <c r="K26" s="30"/>
    </row>
    <row r="27" spans="1:11" ht="19.5" customHeight="1" thickTop="1">
      <c r="A27" s="41" t="s">
        <v>48</v>
      </c>
      <c r="B27" s="32">
        <f aca="true" t="shared" si="0" ref="B27:D29">E27+H27</f>
        <v>348300</v>
      </c>
      <c r="C27" s="32">
        <f t="shared" si="0"/>
        <v>73659</v>
      </c>
      <c r="D27" s="32">
        <f t="shared" si="0"/>
        <v>593</v>
      </c>
      <c r="E27" s="32">
        <v>127768</v>
      </c>
      <c r="F27" s="32">
        <v>19239</v>
      </c>
      <c r="G27" s="32">
        <v>165</v>
      </c>
      <c r="H27" s="32">
        <v>220532</v>
      </c>
      <c r="I27" s="32">
        <v>54420</v>
      </c>
      <c r="J27" s="32">
        <v>428</v>
      </c>
      <c r="K27" s="31"/>
    </row>
    <row r="28" spans="1:11" ht="19.5" customHeight="1">
      <c r="A28" s="37" t="s">
        <v>49</v>
      </c>
      <c r="B28" s="32">
        <f t="shared" si="0"/>
        <v>155281</v>
      </c>
      <c r="C28" s="32">
        <f t="shared" si="0"/>
        <v>46977</v>
      </c>
      <c r="D28" s="32">
        <f t="shared" si="0"/>
        <v>495</v>
      </c>
      <c r="E28" s="21">
        <v>32670</v>
      </c>
      <c r="F28" s="21">
        <v>6731</v>
      </c>
      <c r="G28" s="21">
        <v>121</v>
      </c>
      <c r="H28" s="21">
        <v>122611</v>
      </c>
      <c r="I28" s="21">
        <v>40246</v>
      </c>
      <c r="J28" s="21">
        <v>374</v>
      </c>
      <c r="K28" s="31"/>
    </row>
    <row r="29" spans="1:11" ht="19.5" customHeight="1">
      <c r="A29" s="37" t="s">
        <v>50</v>
      </c>
      <c r="B29" s="32">
        <f t="shared" si="0"/>
        <v>179039</v>
      </c>
      <c r="C29" s="32">
        <f t="shared" si="0"/>
        <v>26680</v>
      </c>
      <c r="D29" s="32">
        <f t="shared" si="0"/>
        <v>98</v>
      </c>
      <c r="E29" s="21">
        <v>86623</v>
      </c>
      <c r="F29" s="21">
        <v>12506</v>
      </c>
      <c r="G29" s="21">
        <v>44</v>
      </c>
      <c r="H29" s="21">
        <v>92416</v>
      </c>
      <c r="I29" s="21">
        <v>14174</v>
      </c>
      <c r="J29" s="21">
        <v>54</v>
      </c>
      <c r="K29" s="31"/>
    </row>
    <row r="30" spans="1:11" ht="19.5" customHeight="1">
      <c r="A30" s="37" t="s">
        <v>51</v>
      </c>
      <c r="B30" s="32">
        <f>E30+H30</f>
        <v>13979</v>
      </c>
      <c r="C30" s="32">
        <f>F30</f>
        <v>2</v>
      </c>
      <c r="D30" s="32">
        <f>G30</f>
        <v>0</v>
      </c>
      <c r="E30" s="21">
        <v>8475</v>
      </c>
      <c r="F30" s="21">
        <v>2</v>
      </c>
      <c r="G30" s="60">
        <v>0</v>
      </c>
      <c r="H30" s="21">
        <v>5504</v>
      </c>
      <c r="I30" s="60" t="s">
        <v>61</v>
      </c>
      <c r="J30" s="60" t="s">
        <v>61</v>
      </c>
      <c r="K30" s="31"/>
    </row>
    <row r="31" spans="1:11" ht="19.5" customHeight="1">
      <c r="A31" s="52" t="s">
        <v>78</v>
      </c>
      <c r="B31" s="49"/>
      <c r="C31" s="49"/>
      <c r="D31" s="49"/>
      <c r="E31" s="49"/>
      <c r="F31" s="49"/>
      <c r="G31" s="50"/>
      <c r="H31" s="49"/>
      <c r="I31" s="50"/>
      <c r="J31" s="50"/>
      <c r="K31" s="31"/>
    </row>
    <row r="32" spans="1:11" ht="19.5" customHeight="1">
      <c r="A32" s="48"/>
      <c r="B32" s="49"/>
      <c r="C32" s="49"/>
      <c r="D32" s="49"/>
      <c r="E32" s="49"/>
      <c r="F32" s="49"/>
      <c r="G32" s="50"/>
      <c r="H32" s="49"/>
      <c r="I32" s="50"/>
      <c r="J32" s="50"/>
      <c r="K32" s="31"/>
    </row>
    <row r="33" spans="1:11" s="47" customFormat="1" ht="19.5" customHeight="1">
      <c r="A33" s="73" t="s">
        <v>73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s="47" customFormat="1" ht="19.5" customHeight="1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s="47" customFormat="1" ht="19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2" ht="19.5" customHeight="1">
      <c r="A36" s="53" t="s">
        <v>81</v>
      </c>
      <c r="B36" s="33"/>
    </row>
    <row r="37" spans="1:11" s="47" customFormat="1" ht="19.5" customHeight="1">
      <c r="A37" s="73" t="s">
        <v>74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s="47" customFormat="1" ht="19.5" customHeight="1">
      <c r="A38" s="74" t="s">
        <v>75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29">
    <mergeCell ref="F3:I3"/>
    <mergeCell ref="C15:C16"/>
    <mergeCell ref="I15:I16"/>
    <mergeCell ref="A4:A5"/>
    <mergeCell ref="B4:B5"/>
    <mergeCell ref="I4:I5"/>
    <mergeCell ref="C4:E4"/>
    <mergeCell ref="F4:H4"/>
    <mergeCell ref="C14:F14"/>
    <mergeCell ref="A37:K37"/>
    <mergeCell ref="A38:K38"/>
    <mergeCell ref="D15:E15"/>
    <mergeCell ref="G14:K14"/>
    <mergeCell ref="A33:K33"/>
    <mergeCell ref="K15:K16"/>
    <mergeCell ref="F15:F16"/>
    <mergeCell ref="A25:A26"/>
    <mergeCell ref="A14:A16"/>
    <mergeCell ref="E25:G25"/>
    <mergeCell ref="M11:Q11"/>
    <mergeCell ref="G15:G16"/>
    <mergeCell ref="J15:J16"/>
    <mergeCell ref="H15:H16"/>
    <mergeCell ref="H13:K13"/>
    <mergeCell ref="A34:K35"/>
    <mergeCell ref="I24:J24"/>
    <mergeCell ref="H25:J25"/>
    <mergeCell ref="B14:B16"/>
    <mergeCell ref="B25:D25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600" verticalDpi="600" orientation="portrait" paperSize="9" scale="94" r:id="rId1"/>
  <headerFooter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90" zoomScaleSheetLayoutView="90" zoomScalePageLayoutView="0" workbookViewId="0" topLeftCell="A25">
      <selection activeCell="H37" sqref="H37"/>
    </sheetView>
  </sheetViews>
  <sheetFormatPr defaultColWidth="9.00390625" defaultRowHeight="13.5"/>
  <cols>
    <col min="1" max="1" width="2.625" style="15" customWidth="1"/>
    <col min="2" max="2" width="14.125" style="15" customWidth="1"/>
    <col min="3" max="3" width="9.00390625" style="2" customWidth="1"/>
    <col min="4" max="4" width="9.00390625" style="26" customWidth="1"/>
    <col min="5" max="9" width="9.625" style="2" customWidth="1"/>
    <col min="10" max="16384" width="9.00390625" style="2" customWidth="1"/>
  </cols>
  <sheetData>
    <row r="1" spans="1:9" ht="18.75" customHeight="1">
      <c r="A1" s="46" t="s">
        <v>65</v>
      </c>
      <c r="E1" s="3"/>
      <c r="F1" s="3"/>
      <c r="G1" s="3"/>
      <c r="H1" s="3"/>
      <c r="I1" s="44" t="s">
        <v>23</v>
      </c>
    </row>
    <row r="2" spans="1:9" ht="18.75" customHeight="1">
      <c r="A2" s="89" t="s">
        <v>66</v>
      </c>
      <c r="B2" s="89"/>
      <c r="C2" s="94" t="s">
        <v>85</v>
      </c>
      <c r="D2" s="94" t="s">
        <v>7</v>
      </c>
      <c r="E2" s="91" t="s">
        <v>86</v>
      </c>
      <c r="F2" s="92"/>
      <c r="G2" s="92"/>
      <c r="H2" s="92"/>
      <c r="I2" s="93"/>
    </row>
    <row r="3" spans="1:9" ht="18.75" customHeight="1" thickBot="1">
      <c r="A3" s="90"/>
      <c r="B3" s="90"/>
      <c r="C3" s="95"/>
      <c r="D3" s="95"/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</row>
    <row r="4" spans="1:9" ht="18.75" customHeight="1" thickTop="1">
      <c r="A4" s="96">
        <v>41364</v>
      </c>
      <c r="B4" s="97"/>
      <c r="C4" s="6">
        <v>348893</v>
      </c>
      <c r="D4" s="6">
        <v>127879</v>
      </c>
      <c r="E4" s="6">
        <v>221014</v>
      </c>
      <c r="F4" s="18">
        <v>13167</v>
      </c>
      <c r="G4" s="18">
        <v>9426</v>
      </c>
      <c r="H4" s="18">
        <v>8282</v>
      </c>
      <c r="I4" s="6">
        <v>190139</v>
      </c>
    </row>
    <row r="5" spans="1:9" ht="18.75" customHeight="1">
      <c r="A5" s="87">
        <v>41729</v>
      </c>
      <c r="B5" s="88"/>
      <c r="C5" s="61">
        <v>348729</v>
      </c>
      <c r="D5" s="61">
        <v>127779</v>
      </c>
      <c r="E5" s="6">
        <v>220950</v>
      </c>
      <c r="F5" s="18">
        <v>13164</v>
      </c>
      <c r="G5" s="18">
        <v>9423</v>
      </c>
      <c r="H5" s="18">
        <v>8282</v>
      </c>
      <c r="I5" s="6">
        <v>190081</v>
      </c>
    </row>
    <row r="6" spans="1:9" ht="18.75" customHeight="1">
      <c r="A6" s="87">
        <v>42094</v>
      </c>
      <c r="B6" s="88"/>
      <c r="C6" s="20">
        <v>348707</v>
      </c>
      <c r="D6" s="20">
        <v>127779</v>
      </c>
      <c r="E6" s="20">
        <v>220928</v>
      </c>
      <c r="F6" s="20">
        <v>13132</v>
      </c>
      <c r="G6" s="20">
        <v>9469</v>
      </c>
      <c r="H6" s="20">
        <v>8283</v>
      </c>
      <c r="I6" s="20">
        <v>190045</v>
      </c>
    </row>
    <row r="7" spans="1:9" ht="18.75" customHeight="1">
      <c r="A7" s="87">
        <v>42460</v>
      </c>
      <c r="B7" s="88"/>
      <c r="C7" s="20">
        <v>348617</v>
      </c>
      <c r="D7" s="20">
        <v>127769</v>
      </c>
      <c r="E7" s="20">
        <v>220848</v>
      </c>
      <c r="F7" s="20">
        <v>13125</v>
      </c>
      <c r="G7" s="20">
        <v>9470</v>
      </c>
      <c r="H7" s="20">
        <v>8285</v>
      </c>
      <c r="I7" s="20">
        <v>189968</v>
      </c>
    </row>
    <row r="8" spans="1:9" ht="18.75" customHeight="1" thickBot="1">
      <c r="A8" s="85">
        <v>42825</v>
      </c>
      <c r="B8" s="86"/>
      <c r="C8" s="58">
        <v>348301</v>
      </c>
      <c r="D8" s="58">
        <v>127769</v>
      </c>
      <c r="E8" s="58">
        <v>220532</v>
      </c>
      <c r="F8" s="58">
        <v>13068</v>
      </c>
      <c r="G8" s="58">
        <v>9508</v>
      </c>
      <c r="H8" s="58">
        <v>8306</v>
      </c>
      <c r="I8" s="58">
        <v>189649</v>
      </c>
    </row>
    <row r="9" spans="1:9" ht="18.75" customHeight="1" thickTop="1">
      <c r="A9" s="19" t="s">
        <v>52</v>
      </c>
      <c r="B9" s="16"/>
      <c r="C9" s="62">
        <v>158955</v>
      </c>
      <c r="D9" s="62">
        <v>81901</v>
      </c>
      <c r="E9" s="62">
        <v>77054</v>
      </c>
      <c r="F9" s="62">
        <v>6003</v>
      </c>
      <c r="G9" s="62">
        <v>5397</v>
      </c>
      <c r="H9" s="62">
        <v>6088</v>
      </c>
      <c r="I9" s="62">
        <v>59567</v>
      </c>
    </row>
    <row r="10" spans="1:9" ht="18.75" customHeight="1">
      <c r="A10" s="8"/>
      <c r="B10" s="9" t="s">
        <v>33</v>
      </c>
      <c r="C10" s="20">
        <v>33661</v>
      </c>
      <c r="D10" s="20">
        <v>1672</v>
      </c>
      <c r="E10" s="20">
        <v>31990</v>
      </c>
      <c r="F10" s="20">
        <v>2282</v>
      </c>
      <c r="G10" s="20">
        <v>716</v>
      </c>
      <c r="H10" s="20">
        <v>1913</v>
      </c>
      <c r="I10" s="20">
        <v>27079</v>
      </c>
    </row>
    <row r="11" spans="1:9" ht="18.75" customHeight="1" thickBot="1">
      <c r="A11" s="13"/>
      <c r="B11" s="14" t="s">
        <v>34</v>
      </c>
      <c r="C11" s="58">
        <v>125294</v>
      </c>
      <c r="D11" s="58">
        <v>80229</v>
      </c>
      <c r="E11" s="58">
        <v>45065</v>
      </c>
      <c r="F11" s="58">
        <v>3721</v>
      </c>
      <c r="G11" s="58">
        <v>4681</v>
      </c>
      <c r="H11" s="58">
        <v>4174</v>
      </c>
      <c r="I11" s="58">
        <v>32488</v>
      </c>
    </row>
    <row r="12" spans="1:9" ht="18.75" customHeight="1" thickTop="1">
      <c r="A12" s="7" t="s">
        <v>53</v>
      </c>
      <c r="B12" s="7"/>
      <c r="C12" s="62">
        <v>27774</v>
      </c>
      <c r="D12" s="62">
        <v>1807</v>
      </c>
      <c r="E12" s="62">
        <v>25967</v>
      </c>
      <c r="F12" s="62">
        <v>447</v>
      </c>
      <c r="G12" s="62">
        <v>708</v>
      </c>
      <c r="H12" s="62">
        <v>346</v>
      </c>
      <c r="I12" s="62">
        <v>24465</v>
      </c>
    </row>
    <row r="13" spans="1:9" ht="18.75" customHeight="1">
      <c r="A13" s="8"/>
      <c r="B13" s="9" t="s">
        <v>29</v>
      </c>
      <c r="C13" s="20">
        <v>8130</v>
      </c>
      <c r="D13" s="20">
        <v>499</v>
      </c>
      <c r="E13" s="20">
        <v>7632</v>
      </c>
      <c r="F13" s="20">
        <v>20</v>
      </c>
      <c r="G13" s="20">
        <v>234</v>
      </c>
      <c r="H13" s="20">
        <v>80</v>
      </c>
      <c r="I13" s="20">
        <v>7298</v>
      </c>
    </row>
    <row r="14" spans="1:9" ht="18.75" customHeight="1">
      <c r="A14" s="8"/>
      <c r="B14" s="9" t="s">
        <v>56</v>
      </c>
      <c r="C14" s="20">
        <v>1435</v>
      </c>
      <c r="D14" s="20">
        <v>0</v>
      </c>
      <c r="E14" s="20">
        <v>1434</v>
      </c>
      <c r="F14" s="20">
        <v>0</v>
      </c>
      <c r="G14" s="20">
        <v>33</v>
      </c>
      <c r="H14" s="20">
        <v>49</v>
      </c>
      <c r="I14" s="20">
        <v>1353</v>
      </c>
    </row>
    <row r="15" spans="1:9" ht="18.75" customHeight="1">
      <c r="A15" s="8"/>
      <c r="B15" s="9" t="s">
        <v>57</v>
      </c>
      <c r="C15" s="20">
        <v>146</v>
      </c>
      <c r="D15" s="20">
        <v>0</v>
      </c>
      <c r="E15" s="20">
        <v>146</v>
      </c>
      <c r="F15" s="20" t="s">
        <v>61</v>
      </c>
      <c r="G15" s="20">
        <v>4</v>
      </c>
      <c r="H15" s="20">
        <v>4</v>
      </c>
      <c r="I15" s="20">
        <v>139</v>
      </c>
    </row>
    <row r="16" spans="1:9" ht="18.75" customHeight="1">
      <c r="A16" s="8"/>
      <c r="B16" s="9" t="s">
        <v>30</v>
      </c>
      <c r="C16" s="20">
        <v>3909</v>
      </c>
      <c r="D16" s="20">
        <v>1309</v>
      </c>
      <c r="E16" s="20">
        <v>2600</v>
      </c>
      <c r="F16" s="20">
        <v>66</v>
      </c>
      <c r="G16" s="20">
        <v>110</v>
      </c>
      <c r="H16" s="20">
        <v>74</v>
      </c>
      <c r="I16" s="20">
        <v>2351</v>
      </c>
    </row>
    <row r="17" spans="1:9" ht="18.75" customHeight="1">
      <c r="A17" s="8"/>
      <c r="B17" s="9" t="s">
        <v>84</v>
      </c>
      <c r="C17" s="20">
        <v>11060</v>
      </c>
      <c r="D17" s="20">
        <v>0</v>
      </c>
      <c r="E17" s="20">
        <v>11060</v>
      </c>
      <c r="F17" s="20">
        <v>357</v>
      </c>
      <c r="G17" s="20">
        <v>308</v>
      </c>
      <c r="H17" s="20">
        <v>105</v>
      </c>
      <c r="I17" s="20">
        <v>10289</v>
      </c>
    </row>
    <row r="18" spans="1:9" ht="18.75" customHeight="1">
      <c r="A18" s="8"/>
      <c r="B18" s="9" t="s">
        <v>31</v>
      </c>
      <c r="C18" s="20">
        <v>2385</v>
      </c>
      <c r="D18" s="20">
        <v>0</v>
      </c>
      <c r="E18" s="20">
        <v>2385</v>
      </c>
      <c r="F18" s="20">
        <v>4</v>
      </c>
      <c r="G18" s="20">
        <v>6</v>
      </c>
      <c r="H18" s="20">
        <v>25</v>
      </c>
      <c r="I18" s="20">
        <v>2350</v>
      </c>
    </row>
    <row r="19" spans="1:9" ht="18.75" customHeight="1" thickBot="1">
      <c r="A19" s="10"/>
      <c r="B19" s="14" t="s">
        <v>32</v>
      </c>
      <c r="C19" s="58">
        <v>709</v>
      </c>
      <c r="D19" s="58">
        <v>0</v>
      </c>
      <c r="E19" s="58">
        <v>709</v>
      </c>
      <c r="F19" s="58" t="s">
        <v>61</v>
      </c>
      <c r="G19" s="58">
        <v>13</v>
      </c>
      <c r="H19" s="58">
        <v>9</v>
      </c>
      <c r="I19" s="58">
        <v>687</v>
      </c>
    </row>
    <row r="20" spans="1:9" ht="18.75" customHeight="1" thickTop="1">
      <c r="A20" s="11" t="s">
        <v>54</v>
      </c>
      <c r="B20" s="17"/>
      <c r="C20" s="62">
        <v>97911</v>
      </c>
      <c r="D20" s="62">
        <v>36247</v>
      </c>
      <c r="E20" s="62">
        <v>61664</v>
      </c>
      <c r="F20" s="62">
        <v>3354</v>
      </c>
      <c r="G20" s="62">
        <v>1636</v>
      </c>
      <c r="H20" s="62">
        <v>455</v>
      </c>
      <c r="I20" s="62">
        <v>56219</v>
      </c>
    </row>
    <row r="21" spans="1:9" ht="18.75" customHeight="1">
      <c r="A21" s="8"/>
      <c r="B21" s="9" t="s">
        <v>83</v>
      </c>
      <c r="C21" s="20">
        <v>15302</v>
      </c>
      <c r="D21" s="20">
        <v>3030</v>
      </c>
      <c r="E21" s="20">
        <v>12272</v>
      </c>
      <c r="F21" s="20">
        <v>305</v>
      </c>
      <c r="G21" s="20">
        <v>329</v>
      </c>
      <c r="H21" s="20">
        <v>176</v>
      </c>
      <c r="I21" s="20">
        <v>11462</v>
      </c>
    </row>
    <row r="22" spans="1:9" ht="18.75" customHeight="1">
      <c r="A22" s="8"/>
      <c r="B22" s="9" t="s">
        <v>39</v>
      </c>
      <c r="C22" s="20">
        <v>38497</v>
      </c>
      <c r="D22" s="20">
        <v>24976</v>
      </c>
      <c r="E22" s="20">
        <v>13522</v>
      </c>
      <c r="F22" s="20">
        <v>1761</v>
      </c>
      <c r="G22" s="20">
        <v>419</v>
      </c>
      <c r="H22" s="20">
        <v>44</v>
      </c>
      <c r="I22" s="20">
        <v>11298</v>
      </c>
    </row>
    <row r="23" spans="1:9" ht="18.75" customHeight="1">
      <c r="A23" s="8"/>
      <c r="B23" s="9" t="s">
        <v>41</v>
      </c>
      <c r="C23" s="20">
        <v>8132</v>
      </c>
      <c r="D23" s="20">
        <v>323</v>
      </c>
      <c r="E23" s="20">
        <v>7809</v>
      </c>
      <c r="F23" s="20">
        <v>306</v>
      </c>
      <c r="G23" s="20">
        <v>78</v>
      </c>
      <c r="H23" s="20">
        <v>83</v>
      </c>
      <c r="I23" s="20">
        <v>7341</v>
      </c>
    </row>
    <row r="24" spans="1:9" ht="18.75" customHeight="1">
      <c r="A24" s="10"/>
      <c r="B24" s="4" t="s">
        <v>40</v>
      </c>
      <c r="C24" s="20">
        <v>23638</v>
      </c>
      <c r="D24" s="20">
        <v>5351</v>
      </c>
      <c r="E24" s="20">
        <v>18287</v>
      </c>
      <c r="F24" s="20">
        <v>770</v>
      </c>
      <c r="G24" s="20">
        <v>437</v>
      </c>
      <c r="H24" s="20">
        <v>91</v>
      </c>
      <c r="I24" s="20">
        <v>16990</v>
      </c>
    </row>
    <row r="25" spans="1:9" ht="18.75" customHeight="1" thickBot="1">
      <c r="A25" s="10"/>
      <c r="B25" s="4" t="s">
        <v>42</v>
      </c>
      <c r="C25" s="58">
        <v>12342</v>
      </c>
      <c r="D25" s="58">
        <v>2568</v>
      </c>
      <c r="E25" s="58">
        <v>9774</v>
      </c>
      <c r="F25" s="58">
        <v>211</v>
      </c>
      <c r="G25" s="58">
        <v>373</v>
      </c>
      <c r="H25" s="58">
        <v>61</v>
      </c>
      <c r="I25" s="58">
        <v>9129</v>
      </c>
    </row>
    <row r="26" spans="1:9" ht="18.75" customHeight="1" thickTop="1">
      <c r="A26" s="11" t="s">
        <v>55</v>
      </c>
      <c r="B26" s="12"/>
      <c r="C26" s="62">
        <v>39600</v>
      </c>
      <c r="D26" s="62">
        <v>1494</v>
      </c>
      <c r="E26" s="62">
        <v>38106</v>
      </c>
      <c r="F26" s="62">
        <v>1394</v>
      </c>
      <c r="G26" s="62">
        <v>1441</v>
      </c>
      <c r="H26" s="62">
        <v>1292</v>
      </c>
      <c r="I26" s="62">
        <v>33980</v>
      </c>
    </row>
    <row r="27" spans="1:9" ht="18.75" customHeight="1">
      <c r="A27" s="8"/>
      <c r="B27" s="9" t="s">
        <v>43</v>
      </c>
      <c r="C27" s="20">
        <v>7947</v>
      </c>
      <c r="D27" s="20">
        <v>241</v>
      </c>
      <c r="E27" s="20">
        <v>7706</v>
      </c>
      <c r="F27" s="20">
        <v>358</v>
      </c>
      <c r="G27" s="20">
        <v>760</v>
      </c>
      <c r="H27" s="20">
        <v>434</v>
      </c>
      <c r="I27" s="20">
        <v>6153</v>
      </c>
    </row>
    <row r="28" spans="1:9" ht="18.75" customHeight="1">
      <c r="A28" s="8"/>
      <c r="B28" s="9" t="s">
        <v>60</v>
      </c>
      <c r="C28" s="20">
        <v>8382</v>
      </c>
      <c r="D28" s="20">
        <v>0</v>
      </c>
      <c r="E28" s="20">
        <v>8381</v>
      </c>
      <c r="F28" s="20">
        <v>195</v>
      </c>
      <c r="G28" s="20">
        <v>341</v>
      </c>
      <c r="H28" s="20">
        <v>254</v>
      </c>
      <c r="I28" s="20">
        <v>7591</v>
      </c>
    </row>
    <row r="29" spans="1:9" ht="18.75" customHeight="1">
      <c r="A29" s="8"/>
      <c r="B29" s="9" t="s">
        <v>59</v>
      </c>
      <c r="C29" s="20">
        <v>21809</v>
      </c>
      <c r="D29" s="20">
        <v>1252</v>
      </c>
      <c r="E29" s="20">
        <v>20557</v>
      </c>
      <c r="F29" s="20">
        <v>840</v>
      </c>
      <c r="G29" s="20">
        <v>295</v>
      </c>
      <c r="H29" s="20">
        <v>578</v>
      </c>
      <c r="I29" s="20">
        <v>18845</v>
      </c>
    </row>
    <row r="30" spans="1:9" ht="18.75" customHeight="1">
      <c r="A30" s="8"/>
      <c r="B30" s="9" t="s">
        <v>44</v>
      </c>
      <c r="C30" s="20">
        <v>551</v>
      </c>
      <c r="D30" s="20">
        <v>0</v>
      </c>
      <c r="E30" s="20">
        <v>551</v>
      </c>
      <c r="F30" s="20" t="s">
        <v>61</v>
      </c>
      <c r="G30" s="20">
        <v>14</v>
      </c>
      <c r="H30" s="20">
        <v>12</v>
      </c>
      <c r="I30" s="20">
        <v>525</v>
      </c>
    </row>
    <row r="31" spans="1:9" ht="18.75" customHeight="1">
      <c r="A31" s="8"/>
      <c r="B31" s="9" t="s">
        <v>45</v>
      </c>
      <c r="C31" s="20">
        <v>300</v>
      </c>
      <c r="D31" s="20">
        <v>0</v>
      </c>
      <c r="E31" s="20">
        <v>300</v>
      </c>
      <c r="F31" s="20" t="s">
        <v>61</v>
      </c>
      <c r="G31" s="20">
        <v>10</v>
      </c>
      <c r="H31" s="20">
        <v>7</v>
      </c>
      <c r="I31" s="20">
        <v>283</v>
      </c>
    </row>
    <row r="32" spans="1:9" ht="18.75" customHeight="1">
      <c r="A32" s="8"/>
      <c r="B32" s="9" t="s">
        <v>46</v>
      </c>
      <c r="C32" s="20">
        <v>398</v>
      </c>
      <c r="D32" s="20">
        <v>0</v>
      </c>
      <c r="E32" s="20">
        <v>397</v>
      </c>
      <c r="F32" s="20">
        <v>0</v>
      </c>
      <c r="G32" s="20">
        <v>16</v>
      </c>
      <c r="H32" s="20">
        <v>5</v>
      </c>
      <c r="I32" s="20">
        <v>376</v>
      </c>
    </row>
    <row r="33" spans="1:9" ht="18.75" customHeight="1" thickBot="1">
      <c r="A33" s="8"/>
      <c r="B33" s="14" t="s">
        <v>47</v>
      </c>
      <c r="C33" s="58">
        <v>213</v>
      </c>
      <c r="D33" s="58" t="s">
        <v>61</v>
      </c>
      <c r="E33" s="58">
        <v>213</v>
      </c>
      <c r="F33" s="58" t="s">
        <v>61</v>
      </c>
      <c r="G33" s="58">
        <v>5</v>
      </c>
      <c r="H33" s="58">
        <v>1</v>
      </c>
      <c r="I33" s="58">
        <v>207</v>
      </c>
    </row>
    <row r="34" spans="1:9" ht="18.75" customHeight="1" thickTop="1">
      <c r="A34" s="11" t="s">
        <v>58</v>
      </c>
      <c r="B34" s="56"/>
      <c r="C34" s="62">
        <v>24061</v>
      </c>
      <c r="D34" s="62">
        <v>6320</v>
      </c>
      <c r="E34" s="62">
        <v>17741</v>
      </c>
      <c r="F34" s="62">
        <v>1871</v>
      </c>
      <c r="G34" s="62">
        <v>327</v>
      </c>
      <c r="H34" s="62">
        <v>126</v>
      </c>
      <c r="I34" s="62">
        <v>15417</v>
      </c>
    </row>
    <row r="35" spans="1:9" ht="18.75" customHeight="1">
      <c r="A35" s="8"/>
      <c r="B35" s="9" t="s">
        <v>35</v>
      </c>
      <c r="C35" s="20">
        <v>9752</v>
      </c>
      <c r="D35" s="20">
        <v>2156</v>
      </c>
      <c r="E35" s="20">
        <v>7596</v>
      </c>
      <c r="F35" s="20">
        <v>1206</v>
      </c>
      <c r="G35" s="20">
        <v>73</v>
      </c>
      <c r="H35" s="20">
        <v>87</v>
      </c>
      <c r="I35" s="20">
        <v>6229</v>
      </c>
    </row>
    <row r="36" spans="1:9" ht="18.75" customHeight="1">
      <c r="A36" s="8"/>
      <c r="B36" s="9" t="s">
        <v>36</v>
      </c>
      <c r="C36" s="20">
        <v>2412</v>
      </c>
      <c r="D36" s="20">
        <v>31</v>
      </c>
      <c r="E36" s="20">
        <v>2381</v>
      </c>
      <c r="F36" s="20">
        <v>21</v>
      </c>
      <c r="G36" s="20">
        <v>29</v>
      </c>
      <c r="H36" s="20">
        <v>13</v>
      </c>
      <c r="I36" s="20">
        <v>2318</v>
      </c>
    </row>
    <row r="37" spans="1:9" ht="18.75" customHeight="1">
      <c r="A37" s="8"/>
      <c r="B37" s="9" t="s">
        <v>37</v>
      </c>
      <c r="C37" s="20">
        <v>11370</v>
      </c>
      <c r="D37" s="20">
        <v>4066</v>
      </c>
      <c r="E37" s="20">
        <v>7304</v>
      </c>
      <c r="F37" s="20">
        <v>644</v>
      </c>
      <c r="G37" s="20">
        <v>203</v>
      </c>
      <c r="H37" s="20">
        <v>17</v>
      </c>
      <c r="I37" s="20">
        <v>6440</v>
      </c>
    </row>
    <row r="38" spans="1:9" ht="18.75" customHeight="1">
      <c r="A38" s="8"/>
      <c r="B38" s="9" t="s">
        <v>38</v>
      </c>
      <c r="C38" s="20">
        <v>527</v>
      </c>
      <c r="D38" s="20">
        <v>67</v>
      </c>
      <c r="E38" s="20">
        <v>460</v>
      </c>
      <c r="F38" s="20" t="s">
        <v>61</v>
      </c>
      <c r="G38" s="20">
        <v>21</v>
      </c>
      <c r="H38" s="20">
        <v>8</v>
      </c>
      <c r="I38" s="20">
        <v>430</v>
      </c>
    </row>
    <row r="39" spans="1:9" ht="18.75" customHeight="1">
      <c r="A39" s="43" t="s">
        <v>70</v>
      </c>
      <c r="B39" s="43"/>
      <c r="C39" s="43"/>
      <c r="D39" s="43"/>
      <c r="E39" s="43"/>
      <c r="F39" s="43"/>
      <c r="G39" s="43"/>
      <c r="H39" s="43"/>
      <c r="I39" s="43"/>
    </row>
    <row r="40" spans="1:4" ht="18.75" customHeight="1">
      <c r="A40" s="55" t="s">
        <v>80</v>
      </c>
      <c r="D40" s="2"/>
    </row>
    <row r="41" ht="13.5">
      <c r="D41" s="2"/>
    </row>
    <row r="42" ht="13.5">
      <c r="D42" s="2"/>
    </row>
    <row r="43" ht="13.5">
      <c r="D43" s="59"/>
    </row>
    <row r="47" spans="6:9" ht="13.5">
      <c r="F47" s="57"/>
      <c r="G47" s="57"/>
      <c r="H47" s="57"/>
      <c r="I47" s="57"/>
    </row>
  </sheetData>
  <sheetProtection/>
  <mergeCells count="9">
    <mergeCell ref="A8:B8"/>
    <mergeCell ref="A6:B6"/>
    <mergeCell ref="A7:B7"/>
    <mergeCell ref="A2:B3"/>
    <mergeCell ref="E2:I2"/>
    <mergeCell ref="C2:C3"/>
    <mergeCell ref="D2:D3"/>
    <mergeCell ref="A4:B4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2018-11-29T01:54:18Z</cp:lastPrinted>
  <dcterms:created xsi:type="dcterms:W3CDTF">2008-02-05T01:44:30Z</dcterms:created>
  <dcterms:modified xsi:type="dcterms:W3CDTF">2018-11-29T01:56:43Z</dcterms:modified>
  <cp:category/>
  <cp:version/>
  <cp:contentType/>
  <cp:contentStatus/>
</cp:coreProperties>
</file>