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155" windowWidth="14370" windowHeight="7410" activeTab="2"/>
  </bookViews>
  <sheets>
    <sheet name="第8表の1" sheetId="1" r:id="rId1"/>
    <sheet name="第8表の2(針" sheetId="2" r:id="rId2"/>
    <sheet name="第8表の3(広" sheetId="3" r:id="rId3"/>
  </sheets>
  <definedNames>
    <definedName name="_xlnm.Print_Area" localSheetId="0">'第8表の1'!$A$1:$P$27</definedName>
    <definedName name="_xlnm.Print_Area" localSheetId="1">'第8表の2(針'!$A$1:$S$27</definedName>
    <definedName name="_xlnm.Print_Area" localSheetId="2">'第8表の3(広'!$A$1:$P$27</definedName>
    <definedName name="_xlnm.Print_Titles" localSheetId="1">'第8表の2(針'!$A:$A</definedName>
    <definedName name="_xlnm.Print_Titles" localSheetId="2">'第8表の3(広'!$A:$A</definedName>
  </definedNames>
  <calcPr fullCalcOnLoad="1"/>
</workbook>
</file>

<file path=xl/sharedStrings.xml><?xml version="1.0" encoding="utf-8"?>
<sst xmlns="http://schemas.openxmlformats.org/spreadsheetml/2006/main" count="198" uniqueCount="71">
  <si>
    <t>人　　　　　　工　　　　　　林</t>
  </si>
  <si>
    <t>天　　　　　然　　　　　　林</t>
  </si>
  <si>
    <t>齢級</t>
  </si>
  <si>
    <t>針　葉　樹</t>
  </si>
  <si>
    <t>広　葉　樹</t>
  </si>
  <si>
    <t>計</t>
  </si>
  <si>
    <t>蓄積</t>
  </si>
  <si>
    <t>成長量</t>
  </si>
  <si>
    <t>21以上</t>
  </si>
  <si>
    <t>　[針葉樹]</t>
  </si>
  <si>
    <t>齢</t>
  </si>
  <si>
    <t>総　数</t>
  </si>
  <si>
    <t>そ　の　他</t>
  </si>
  <si>
    <t>級</t>
  </si>
  <si>
    <t>面積</t>
  </si>
  <si>
    <t>蓄積</t>
  </si>
  <si>
    <t>成長量</t>
  </si>
  <si>
    <t>21以上</t>
  </si>
  <si>
    <t>計</t>
  </si>
  <si>
    <t>　[広葉樹]</t>
  </si>
  <si>
    <t>齢</t>
  </si>
  <si>
    <t>総　数</t>
  </si>
  <si>
    <t>級</t>
  </si>
  <si>
    <t>面積</t>
  </si>
  <si>
    <t>前ページからの続き</t>
  </si>
  <si>
    <t>その他</t>
  </si>
  <si>
    <t>※数量すべて単位未満を四捨五入しているので、個々の数字を合計しても総数に一致しない場合がある。</t>
  </si>
  <si>
    <t>キリ</t>
  </si>
  <si>
    <t>ブナ</t>
  </si>
  <si>
    <t>クヌギ</t>
  </si>
  <si>
    <t>スギ</t>
  </si>
  <si>
    <t>ヒノキ</t>
  </si>
  <si>
    <t>マツ</t>
  </si>
  <si>
    <t>カラマツ</t>
  </si>
  <si>
    <t>第８表の２　樹種別・齢級別面積・蓄積・成長量（民有林）</t>
  </si>
  <si>
    <t>第８表の３　樹種別・齢級別面積・蓄積・成長量（民有林）</t>
  </si>
  <si>
    <t>(単位　　面積：ha,　蓄積・成長量：千㎥)</t>
  </si>
  <si>
    <t>(単位　　面積：ha,　蓄積・成長量：㎥)</t>
  </si>
  <si>
    <t>(単位　　面積：ha,　蓄積・成長量：㎥)</t>
  </si>
  <si>
    <t>※数量すべて単位未満を四捨五入しているので、個々の数字を合計しても総数に一致しない場合がある。</t>
  </si>
  <si>
    <t>　　第８表の１　林種別・齢級別資源構成（民有林）</t>
  </si>
  <si>
    <t>総数</t>
  </si>
  <si>
    <t>1齢級</t>
  </si>
  <si>
    <t>2齢級</t>
  </si>
  <si>
    <t>3齢級</t>
  </si>
  <si>
    <t>4齢級</t>
  </si>
  <si>
    <t>5齢級</t>
  </si>
  <si>
    <t>6齢級</t>
  </si>
  <si>
    <t>7齢級</t>
  </si>
  <si>
    <t>8齢級</t>
  </si>
  <si>
    <t>9齢級</t>
  </si>
  <si>
    <t>10齢級</t>
  </si>
  <si>
    <t>11齢級</t>
  </si>
  <si>
    <t>12齢級</t>
  </si>
  <si>
    <t>13齢級</t>
  </si>
  <si>
    <t>14齢級</t>
  </si>
  <si>
    <t>15齢級</t>
  </si>
  <si>
    <t>16齢級</t>
  </si>
  <si>
    <t>17齢級</t>
  </si>
  <si>
    <t>18齢級</t>
  </si>
  <si>
    <t>19齢級</t>
  </si>
  <si>
    <t>20齢級</t>
  </si>
  <si>
    <t>21齢級以上</t>
  </si>
  <si>
    <t>面積</t>
  </si>
  <si>
    <t>材積</t>
  </si>
  <si>
    <t>成長量</t>
  </si>
  <si>
    <t>針</t>
  </si>
  <si>
    <t>広</t>
  </si>
  <si>
    <t>天然林</t>
  </si>
  <si>
    <t>天然生林</t>
  </si>
  <si>
    <t>合計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</si>
</sst>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0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7" fontId="4" fillId="0" borderId="15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187" fontId="4" fillId="0" borderId="14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shrinkToFit="1"/>
    </xf>
    <xf numFmtId="187" fontId="4" fillId="0" borderId="13" xfId="49" applyNumberFormat="1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0" xfId="0" applyNumberFormat="1" applyFont="1" applyAlignment="1">
      <alignment horizontal="right" vertical="center"/>
    </xf>
    <xf numFmtId="192" fontId="0" fillId="0" borderId="0" xfId="0" applyNumberFormat="1" applyFont="1" applyAlignment="1">
      <alignment vertical="center"/>
    </xf>
    <xf numFmtId="38" fontId="4" fillId="0" borderId="0" xfId="49" applyFont="1" applyBorder="1" applyAlignment="1">
      <alignment horizontal="center" vertical="center" shrinkToFit="1"/>
    </xf>
    <xf numFmtId="192" fontId="9" fillId="0" borderId="0" xfId="61" applyNumberFormat="1" applyFont="1" applyBorder="1" applyAlignment="1">
      <alignment horizontal="right" vertical="center"/>
      <protection/>
    </xf>
    <xf numFmtId="0" fontId="6" fillId="0" borderId="11" xfId="61" applyBorder="1" applyAlignment="1">
      <alignment horizontal="center" vertical="center"/>
      <protection/>
    </xf>
    <xf numFmtId="187" fontId="6" fillId="0" borderId="11" xfId="61" applyNumberFormat="1" applyBorder="1" applyAlignment="1">
      <alignment horizontal="center" vertical="center"/>
      <protection/>
    </xf>
    <xf numFmtId="0" fontId="6" fillId="33" borderId="11" xfId="61" applyFill="1" applyBorder="1" applyAlignment="1">
      <alignment horizontal="center" vertical="center"/>
      <protection/>
    </xf>
    <xf numFmtId="204" fontId="11" fillId="33" borderId="11" xfId="61" applyNumberFormat="1" applyFont="1" applyFill="1" applyBorder="1" applyAlignment="1">
      <alignment vertical="center"/>
      <protection/>
    </xf>
    <xf numFmtId="187" fontId="11" fillId="33" borderId="11" xfId="61" applyNumberFormat="1" applyFont="1" applyFill="1" applyBorder="1" applyAlignment="1">
      <alignment vertical="center"/>
      <protection/>
    </xf>
    <xf numFmtId="204" fontId="11" fillId="0" borderId="11" xfId="61" applyNumberFormat="1" applyFont="1" applyFill="1" applyBorder="1" applyAlignment="1">
      <alignment vertical="center"/>
      <protection/>
    </xf>
    <xf numFmtId="187" fontId="11" fillId="0" borderId="11" xfId="61" applyNumberFormat="1" applyFont="1" applyBorder="1" applyAlignment="1">
      <alignment vertical="center"/>
      <protection/>
    </xf>
    <xf numFmtId="204" fontId="11" fillId="0" borderId="11" xfId="61" applyNumberFormat="1" applyFont="1" applyBorder="1" applyAlignment="1">
      <alignment vertical="center"/>
      <protection/>
    </xf>
    <xf numFmtId="204" fontId="4" fillId="0" borderId="11" xfId="0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192" fontId="48" fillId="0" borderId="12" xfId="61" applyNumberFormat="1" applyFont="1" applyFill="1" applyBorder="1" applyAlignment="1">
      <alignment horizontal="right" vertical="center"/>
      <protection/>
    </xf>
    <xf numFmtId="192" fontId="48" fillId="0" borderId="12" xfId="61" applyNumberFormat="1" applyFont="1" applyBorder="1" applyAlignment="1">
      <alignment horizontal="right" vertical="center"/>
      <protection/>
    </xf>
    <xf numFmtId="192" fontId="48" fillId="0" borderId="11" xfId="61" applyNumberFormat="1" applyFont="1" applyBorder="1" applyAlignment="1">
      <alignment vertical="center"/>
      <protection/>
    </xf>
    <xf numFmtId="38" fontId="49" fillId="0" borderId="12" xfId="49" applyFont="1" applyBorder="1" applyAlignment="1">
      <alignment horizontal="right" vertical="center"/>
    </xf>
    <xf numFmtId="38" fontId="49" fillId="0" borderId="12" xfId="49" applyFont="1" applyFill="1" applyBorder="1" applyAlignment="1">
      <alignment horizontal="right" vertical="center"/>
    </xf>
    <xf numFmtId="38" fontId="49" fillId="0" borderId="11" xfId="49" applyFont="1" applyBorder="1" applyAlignment="1">
      <alignment horizontal="right" vertical="center"/>
    </xf>
    <xf numFmtId="38" fontId="49" fillId="0" borderId="11" xfId="49" applyFont="1" applyFill="1" applyBorder="1" applyAlignment="1">
      <alignment horizontal="right" vertical="center"/>
    </xf>
    <xf numFmtId="192" fontId="49" fillId="0" borderId="11" xfId="0" applyNumberFormat="1" applyFont="1" applyBorder="1" applyAlignment="1">
      <alignment vertical="center"/>
    </xf>
    <xf numFmtId="38" fontId="49" fillId="0" borderId="11" xfId="49" applyFont="1" applyFill="1" applyBorder="1" applyAlignment="1">
      <alignment vertical="center"/>
    </xf>
    <xf numFmtId="38" fontId="49" fillId="0" borderId="12" xfId="49" applyNumberFormat="1" applyFont="1" applyBorder="1" applyAlignment="1">
      <alignment horizontal="right" vertical="center"/>
    </xf>
    <xf numFmtId="38" fontId="49" fillId="0" borderId="12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11" xfId="6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7" fontId="4" fillId="0" borderId="17" xfId="49" applyNumberFormat="1" applyFont="1" applyBorder="1" applyAlignment="1">
      <alignment horizontal="center" vertical="center"/>
    </xf>
    <xf numFmtId="187" fontId="4" fillId="0" borderId="18" xfId="49" applyNumberFormat="1" applyFont="1" applyBorder="1" applyAlignment="1">
      <alignment horizontal="center" vertical="center"/>
    </xf>
    <xf numFmtId="187" fontId="4" fillId="0" borderId="19" xfId="49" applyNumberFormat="1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187" fontId="4" fillId="0" borderId="11" xfId="49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9" fillId="0" borderId="12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森林計画様式(参考資料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48"/>
  <sheetViews>
    <sheetView view="pageBreakPreview" zoomScaleNormal="90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6.875" style="14" customWidth="1"/>
    <col min="2" max="2" width="5.875" style="14" customWidth="1"/>
    <col min="3" max="3" width="5.875" style="15" customWidth="1"/>
    <col min="4" max="4" width="5.00390625" style="15" customWidth="1"/>
    <col min="5" max="6" width="5.875" style="15" customWidth="1"/>
    <col min="7" max="7" width="5.00390625" style="15" customWidth="1"/>
    <col min="8" max="9" width="5.875" style="15" customWidth="1"/>
    <col min="10" max="10" width="5.00390625" style="15" customWidth="1"/>
    <col min="11" max="12" width="5.875" style="15" customWidth="1"/>
    <col min="13" max="13" width="5.00390625" style="15" customWidth="1"/>
    <col min="14" max="15" width="5.875" style="15" customWidth="1"/>
    <col min="16" max="17" width="5.00390625" style="15" customWidth="1"/>
    <col min="18" max="19" width="9.00390625" style="15" customWidth="1"/>
    <col min="20" max="20" width="9.875" style="15" bestFit="1" customWidth="1"/>
    <col min="21" max="21" width="10.875" style="15" customWidth="1"/>
    <col min="22" max="22" width="10.625" style="15" bestFit="1" customWidth="1"/>
    <col min="23" max="16384" width="9.00390625" style="15" customWidth="1"/>
  </cols>
  <sheetData>
    <row r="1" spans="1:17" ht="19.5" customHeight="1">
      <c r="A1" s="23" t="s">
        <v>40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32" t="s">
        <v>36</v>
      </c>
      <c r="Q1" s="32"/>
    </row>
    <row r="2" spans="1:52" ht="19.5" customHeight="1">
      <c r="A2" s="38"/>
      <c r="B2" s="81" t="s">
        <v>0</v>
      </c>
      <c r="C2" s="81"/>
      <c r="D2" s="81"/>
      <c r="E2" s="81"/>
      <c r="F2" s="81"/>
      <c r="G2" s="81"/>
      <c r="H2" s="81" t="s">
        <v>1</v>
      </c>
      <c r="I2" s="81"/>
      <c r="J2" s="81"/>
      <c r="K2" s="81"/>
      <c r="L2" s="81"/>
      <c r="M2" s="81"/>
      <c r="N2" s="74" t="s">
        <v>5</v>
      </c>
      <c r="O2" s="74"/>
      <c r="P2" s="74"/>
      <c r="Q2" s="7"/>
      <c r="T2" s="72" t="s">
        <v>41</v>
      </c>
      <c r="U2" s="72"/>
      <c r="V2" s="72"/>
      <c r="W2" s="72" t="s">
        <v>42</v>
      </c>
      <c r="X2" s="72"/>
      <c r="Y2" s="72"/>
      <c r="Z2" s="72" t="s">
        <v>43</v>
      </c>
      <c r="AA2" s="72"/>
      <c r="AB2" s="72"/>
      <c r="AC2" s="72" t="s">
        <v>44</v>
      </c>
      <c r="AD2" s="72"/>
      <c r="AE2" s="72"/>
      <c r="AF2" s="72" t="s">
        <v>45</v>
      </c>
      <c r="AG2" s="72"/>
      <c r="AH2" s="72"/>
      <c r="AI2" s="72" t="s">
        <v>46</v>
      </c>
      <c r="AJ2" s="72"/>
      <c r="AK2" s="72"/>
      <c r="AL2" s="72" t="s">
        <v>47</v>
      </c>
      <c r="AM2" s="72"/>
      <c r="AN2" s="72"/>
      <c r="AO2" s="72" t="s">
        <v>48</v>
      </c>
      <c r="AP2" s="72"/>
      <c r="AQ2" s="72"/>
      <c r="AR2" s="72" t="s">
        <v>49</v>
      </c>
      <c r="AS2" s="72"/>
      <c r="AT2" s="72"/>
      <c r="AU2" s="72" t="s">
        <v>50</v>
      </c>
      <c r="AV2" s="72"/>
      <c r="AW2" s="72"/>
      <c r="AX2" s="72" t="s">
        <v>51</v>
      </c>
      <c r="AY2" s="72"/>
      <c r="AZ2" s="72"/>
    </row>
    <row r="3" spans="1:52" ht="19.5" customHeight="1">
      <c r="A3" s="39" t="s">
        <v>2</v>
      </c>
      <c r="B3" s="75" t="s">
        <v>3</v>
      </c>
      <c r="C3" s="76"/>
      <c r="D3" s="77"/>
      <c r="E3" s="78" t="s">
        <v>4</v>
      </c>
      <c r="F3" s="79"/>
      <c r="G3" s="80"/>
      <c r="H3" s="75" t="s">
        <v>3</v>
      </c>
      <c r="I3" s="76"/>
      <c r="J3" s="77"/>
      <c r="K3" s="78" t="s">
        <v>4</v>
      </c>
      <c r="L3" s="79"/>
      <c r="M3" s="80"/>
      <c r="N3" s="74"/>
      <c r="O3" s="74"/>
      <c r="P3" s="74"/>
      <c r="Q3" s="7"/>
      <c r="T3" s="50" t="s">
        <v>63</v>
      </c>
      <c r="U3" s="51" t="s">
        <v>64</v>
      </c>
      <c r="V3" s="51" t="s">
        <v>65</v>
      </c>
      <c r="W3" s="50" t="s">
        <v>63</v>
      </c>
      <c r="X3" s="51" t="s">
        <v>64</v>
      </c>
      <c r="Y3" s="51" t="s">
        <v>65</v>
      </c>
      <c r="Z3" s="50" t="s">
        <v>63</v>
      </c>
      <c r="AA3" s="51" t="s">
        <v>64</v>
      </c>
      <c r="AB3" s="51" t="s">
        <v>65</v>
      </c>
      <c r="AC3" s="50" t="s">
        <v>63</v>
      </c>
      <c r="AD3" s="51" t="s">
        <v>64</v>
      </c>
      <c r="AE3" s="51" t="s">
        <v>65</v>
      </c>
      <c r="AF3" s="50" t="s">
        <v>63</v>
      </c>
      <c r="AG3" s="51" t="s">
        <v>64</v>
      </c>
      <c r="AH3" s="51" t="s">
        <v>65</v>
      </c>
      <c r="AI3" s="50" t="s">
        <v>63</v>
      </c>
      <c r="AJ3" s="51" t="s">
        <v>64</v>
      </c>
      <c r="AK3" s="51" t="s">
        <v>65</v>
      </c>
      <c r="AL3" s="50" t="s">
        <v>63</v>
      </c>
      <c r="AM3" s="51" t="s">
        <v>64</v>
      </c>
      <c r="AN3" s="51" t="s">
        <v>65</v>
      </c>
      <c r="AO3" s="50" t="s">
        <v>63</v>
      </c>
      <c r="AP3" s="51" t="s">
        <v>64</v>
      </c>
      <c r="AQ3" s="51" t="s">
        <v>65</v>
      </c>
      <c r="AR3" s="50" t="s">
        <v>63</v>
      </c>
      <c r="AS3" s="51" t="s">
        <v>64</v>
      </c>
      <c r="AT3" s="51" t="s">
        <v>65</v>
      </c>
      <c r="AU3" s="50" t="s">
        <v>63</v>
      </c>
      <c r="AV3" s="51" t="s">
        <v>64</v>
      </c>
      <c r="AW3" s="51" t="s">
        <v>65</v>
      </c>
      <c r="AX3" s="50" t="s">
        <v>63</v>
      </c>
      <c r="AY3" s="51" t="s">
        <v>64</v>
      </c>
      <c r="AZ3" s="51" t="s">
        <v>65</v>
      </c>
    </row>
    <row r="4" spans="1:52" s="14" customFormat="1" ht="19.5" customHeight="1" thickBot="1">
      <c r="A4" s="40"/>
      <c r="B4" s="24" t="s">
        <v>14</v>
      </c>
      <c r="C4" s="28" t="s">
        <v>6</v>
      </c>
      <c r="D4" s="29" t="s">
        <v>7</v>
      </c>
      <c r="E4" s="24" t="s">
        <v>14</v>
      </c>
      <c r="F4" s="28" t="s">
        <v>6</v>
      </c>
      <c r="G4" s="29" t="s">
        <v>7</v>
      </c>
      <c r="H4" s="24" t="s">
        <v>14</v>
      </c>
      <c r="I4" s="28" t="s">
        <v>6</v>
      </c>
      <c r="J4" s="29" t="s">
        <v>7</v>
      </c>
      <c r="K4" s="24" t="s">
        <v>14</v>
      </c>
      <c r="L4" s="28" t="s">
        <v>6</v>
      </c>
      <c r="M4" s="29" t="s">
        <v>7</v>
      </c>
      <c r="N4" s="24" t="s">
        <v>14</v>
      </c>
      <c r="O4" s="30" t="s">
        <v>6</v>
      </c>
      <c r="P4" s="31" t="s">
        <v>7</v>
      </c>
      <c r="Q4" s="48"/>
      <c r="R4" s="71" t="s">
        <v>68</v>
      </c>
      <c r="S4" s="52" t="s">
        <v>66</v>
      </c>
      <c r="T4" s="53">
        <v>15.02</v>
      </c>
      <c r="U4" s="54">
        <v>5169</v>
      </c>
      <c r="V4" s="54">
        <v>20</v>
      </c>
      <c r="W4" s="53"/>
      <c r="X4" s="54"/>
      <c r="Y4" s="54"/>
      <c r="Z4" s="53"/>
      <c r="AA4" s="54"/>
      <c r="AB4" s="54"/>
      <c r="AC4" s="53"/>
      <c r="AD4" s="54"/>
      <c r="AE4" s="54"/>
      <c r="AF4" s="53"/>
      <c r="AG4" s="54"/>
      <c r="AH4" s="54"/>
      <c r="AI4" s="53"/>
      <c r="AJ4" s="54"/>
      <c r="AK4" s="54"/>
      <c r="AL4" s="53"/>
      <c r="AM4" s="54"/>
      <c r="AN4" s="54"/>
      <c r="AO4" s="53">
        <v>0.34</v>
      </c>
      <c r="AP4" s="54">
        <v>57</v>
      </c>
      <c r="AQ4" s="54">
        <v>1</v>
      </c>
      <c r="AR4" s="53"/>
      <c r="AS4" s="54"/>
      <c r="AT4" s="54"/>
      <c r="AU4" s="53">
        <v>0.11</v>
      </c>
      <c r="AV4" s="54">
        <v>26</v>
      </c>
      <c r="AW4" s="54"/>
      <c r="AX4" s="53"/>
      <c r="AY4" s="54"/>
      <c r="AZ4" s="54"/>
    </row>
    <row r="5" spans="1:52" ht="19.5" customHeight="1" thickTop="1">
      <c r="A5" s="41">
        <v>1</v>
      </c>
      <c r="B5" s="60">
        <v>924</v>
      </c>
      <c r="C5" s="60">
        <v>0</v>
      </c>
      <c r="D5" s="60">
        <v>0</v>
      </c>
      <c r="E5" s="60">
        <v>260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23</v>
      </c>
      <c r="L5" s="60">
        <v>0</v>
      </c>
      <c r="M5" s="60">
        <v>0</v>
      </c>
      <c r="N5" s="61">
        <v>1207</v>
      </c>
      <c r="O5" s="61">
        <v>0</v>
      </c>
      <c r="P5" s="61">
        <v>0</v>
      </c>
      <c r="Q5" s="49"/>
      <c r="R5" s="71"/>
      <c r="S5" s="52" t="s">
        <v>67</v>
      </c>
      <c r="T5" s="53">
        <v>651.78</v>
      </c>
      <c r="U5" s="54">
        <v>76636</v>
      </c>
      <c r="V5" s="54">
        <v>605</v>
      </c>
      <c r="W5" s="53"/>
      <c r="X5" s="54"/>
      <c r="Y5" s="54"/>
      <c r="Z5" s="53">
        <v>9.22</v>
      </c>
      <c r="AA5" s="54">
        <v>131</v>
      </c>
      <c r="AB5" s="54">
        <v>18</v>
      </c>
      <c r="AC5" s="53">
        <v>81.56</v>
      </c>
      <c r="AD5" s="54">
        <v>2330</v>
      </c>
      <c r="AE5" s="54">
        <v>212</v>
      </c>
      <c r="AF5" s="53">
        <v>9.72</v>
      </c>
      <c r="AG5" s="54">
        <v>434</v>
      </c>
      <c r="AH5" s="54">
        <v>19</v>
      </c>
      <c r="AI5" s="53">
        <v>12.23</v>
      </c>
      <c r="AJ5" s="54">
        <v>642</v>
      </c>
      <c r="AK5" s="54">
        <v>23</v>
      </c>
      <c r="AL5" s="53">
        <v>3.59</v>
      </c>
      <c r="AM5" s="54">
        <v>297</v>
      </c>
      <c r="AN5" s="54">
        <v>6</v>
      </c>
      <c r="AO5" s="53">
        <v>11.58</v>
      </c>
      <c r="AP5" s="54">
        <v>1142</v>
      </c>
      <c r="AQ5" s="54">
        <v>27</v>
      </c>
      <c r="AR5" s="53">
        <v>22.04</v>
      </c>
      <c r="AS5" s="54">
        <v>2443</v>
      </c>
      <c r="AT5" s="54">
        <v>29</v>
      </c>
      <c r="AU5" s="53">
        <v>36.96</v>
      </c>
      <c r="AV5" s="54">
        <v>4559</v>
      </c>
      <c r="AW5" s="54">
        <v>48</v>
      </c>
      <c r="AX5" s="53">
        <v>25.34</v>
      </c>
      <c r="AY5" s="54">
        <v>3288</v>
      </c>
      <c r="AZ5" s="54">
        <v>37</v>
      </c>
    </row>
    <row r="6" spans="1:52" ht="19.5" customHeight="1">
      <c r="A6" s="42">
        <v>2</v>
      </c>
      <c r="B6" s="60">
        <v>427</v>
      </c>
      <c r="C6" s="60">
        <v>0</v>
      </c>
      <c r="D6" s="60">
        <v>0</v>
      </c>
      <c r="E6" s="60">
        <v>410</v>
      </c>
      <c r="F6" s="60">
        <v>10</v>
      </c>
      <c r="G6" s="60">
        <v>1</v>
      </c>
      <c r="H6" s="60">
        <v>1</v>
      </c>
      <c r="I6" s="60">
        <v>0</v>
      </c>
      <c r="J6" s="60">
        <v>0</v>
      </c>
      <c r="K6" s="60">
        <v>66</v>
      </c>
      <c r="L6" s="60">
        <v>1</v>
      </c>
      <c r="M6" s="60">
        <v>0</v>
      </c>
      <c r="N6" s="62">
        <v>904</v>
      </c>
      <c r="O6" s="62">
        <v>11</v>
      </c>
      <c r="P6" s="62">
        <v>1</v>
      </c>
      <c r="Q6" s="49"/>
      <c r="R6" s="71" t="s">
        <v>69</v>
      </c>
      <c r="S6" s="52" t="s">
        <v>66</v>
      </c>
      <c r="T6" s="55">
        <v>12550.25</v>
      </c>
      <c r="U6" s="56">
        <v>3613642</v>
      </c>
      <c r="V6" s="56">
        <v>8351</v>
      </c>
      <c r="W6" s="57"/>
      <c r="X6" s="56"/>
      <c r="Y6" s="56"/>
      <c r="Z6" s="57">
        <v>0.64</v>
      </c>
      <c r="AA6" s="56"/>
      <c r="AB6" s="56"/>
      <c r="AC6" s="57"/>
      <c r="AD6" s="56"/>
      <c r="AE6" s="56"/>
      <c r="AF6" s="57">
        <v>3.11</v>
      </c>
      <c r="AG6" s="56">
        <v>241</v>
      </c>
      <c r="AH6" s="56">
        <v>17</v>
      </c>
      <c r="AI6" s="57">
        <v>5.07</v>
      </c>
      <c r="AJ6" s="56">
        <v>745</v>
      </c>
      <c r="AK6" s="56">
        <v>36</v>
      </c>
      <c r="AL6" s="57">
        <v>4.33</v>
      </c>
      <c r="AM6" s="56">
        <v>680</v>
      </c>
      <c r="AN6" s="56">
        <v>20</v>
      </c>
      <c r="AO6" s="57">
        <v>16.39</v>
      </c>
      <c r="AP6" s="56">
        <v>3307</v>
      </c>
      <c r="AQ6" s="56">
        <v>79</v>
      </c>
      <c r="AR6" s="57">
        <v>48.53</v>
      </c>
      <c r="AS6" s="56">
        <v>12044</v>
      </c>
      <c r="AT6" s="56">
        <v>254</v>
      </c>
      <c r="AU6" s="57">
        <v>24.89</v>
      </c>
      <c r="AV6" s="56">
        <v>5610</v>
      </c>
      <c r="AW6" s="56">
        <v>73</v>
      </c>
      <c r="AX6" s="57">
        <v>96.96</v>
      </c>
      <c r="AY6" s="56">
        <v>23274</v>
      </c>
      <c r="AZ6" s="56">
        <v>271</v>
      </c>
    </row>
    <row r="7" spans="1:52" ht="19.5" customHeight="1">
      <c r="A7" s="42">
        <v>3</v>
      </c>
      <c r="B7" s="60">
        <v>633</v>
      </c>
      <c r="C7" s="60">
        <v>33</v>
      </c>
      <c r="D7" s="60">
        <v>6</v>
      </c>
      <c r="E7" s="60">
        <v>569</v>
      </c>
      <c r="F7" s="60">
        <v>22</v>
      </c>
      <c r="G7" s="60">
        <v>1</v>
      </c>
      <c r="H7" s="60">
        <v>0</v>
      </c>
      <c r="I7" s="60">
        <v>0</v>
      </c>
      <c r="J7" s="60">
        <v>0</v>
      </c>
      <c r="K7" s="60">
        <v>118</v>
      </c>
      <c r="L7" s="60">
        <v>3</v>
      </c>
      <c r="M7" s="60">
        <v>0</v>
      </c>
      <c r="N7" s="61">
        <v>1318</v>
      </c>
      <c r="O7" s="61">
        <v>58</v>
      </c>
      <c r="P7" s="61">
        <v>7</v>
      </c>
      <c r="Q7" s="49"/>
      <c r="R7" s="71"/>
      <c r="S7" s="52" t="s">
        <v>67</v>
      </c>
      <c r="T7" s="55">
        <v>78997.54</v>
      </c>
      <c r="U7" s="56">
        <v>10669774</v>
      </c>
      <c r="V7" s="56">
        <v>36134</v>
      </c>
      <c r="W7" s="57">
        <v>22.95</v>
      </c>
      <c r="X7" s="56"/>
      <c r="Y7" s="56"/>
      <c r="Z7" s="57">
        <v>57.25</v>
      </c>
      <c r="AA7" s="56">
        <v>869</v>
      </c>
      <c r="AB7" s="56">
        <v>153</v>
      </c>
      <c r="AC7" s="57">
        <v>35.65</v>
      </c>
      <c r="AD7" s="56">
        <v>1140</v>
      </c>
      <c r="AE7" s="56">
        <v>59</v>
      </c>
      <c r="AF7" s="57">
        <v>265.88</v>
      </c>
      <c r="AG7" s="56">
        <v>12298</v>
      </c>
      <c r="AH7" s="56">
        <v>561</v>
      </c>
      <c r="AI7" s="57">
        <v>833.46</v>
      </c>
      <c r="AJ7" s="56">
        <v>58264</v>
      </c>
      <c r="AK7" s="56">
        <v>2384</v>
      </c>
      <c r="AL7" s="57">
        <v>603.51</v>
      </c>
      <c r="AM7" s="56">
        <v>48073</v>
      </c>
      <c r="AN7" s="56">
        <v>1086</v>
      </c>
      <c r="AO7" s="57">
        <v>1560.94</v>
      </c>
      <c r="AP7" s="56">
        <v>156629</v>
      </c>
      <c r="AQ7" s="56">
        <v>3091</v>
      </c>
      <c r="AR7" s="57">
        <v>2721.55</v>
      </c>
      <c r="AS7" s="56">
        <v>302274</v>
      </c>
      <c r="AT7" s="56">
        <v>3648</v>
      </c>
      <c r="AU7" s="57">
        <v>3050.18</v>
      </c>
      <c r="AV7" s="56">
        <v>371411</v>
      </c>
      <c r="AW7" s="56">
        <v>3715</v>
      </c>
      <c r="AX7" s="57">
        <v>3257.28</v>
      </c>
      <c r="AY7" s="56">
        <v>423189</v>
      </c>
      <c r="AZ7" s="56">
        <v>3247</v>
      </c>
    </row>
    <row r="8" spans="1:52" ht="19.5" customHeight="1">
      <c r="A8" s="42">
        <v>4</v>
      </c>
      <c r="B8" s="60">
        <v>942</v>
      </c>
      <c r="C8" s="60">
        <v>91</v>
      </c>
      <c r="D8" s="60">
        <v>9</v>
      </c>
      <c r="E8" s="60">
        <v>412</v>
      </c>
      <c r="F8" s="60">
        <v>22</v>
      </c>
      <c r="G8" s="60">
        <v>1</v>
      </c>
      <c r="H8" s="60">
        <v>3</v>
      </c>
      <c r="I8" s="60">
        <v>0</v>
      </c>
      <c r="J8" s="60">
        <v>0</v>
      </c>
      <c r="K8" s="60">
        <v>276</v>
      </c>
      <c r="L8" s="60">
        <v>13</v>
      </c>
      <c r="M8" s="60">
        <v>1</v>
      </c>
      <c r="N8" s="61">
        <v>1633</v>
      </c>
      <c r="O8" s="61">
        <v>126</v>
      </c>
      <c r="P8" s="61">
        <v>10</v>
      </c>
      <c r="Q8" s="49"/>
      <c r="R8" s="71" t="s">
        <v>70</v>
      </c>
      <c r="S8" s="52" t="s">
        <v>66</v>
      </c>
      <c r="T8" s="58">
        <f aca="true" t="shared" si="0" ref="T8:AZ9">T4+T6</f>
        <v>12565.27</v>
      </c>
      <c r="U8" s="59">
        <f t="shared" si="0"/>
        <v>3618811</v>
      </c>
      <c r="V8" s="59">
        <f t="shared" si="0"/>
        <v>8371</v>
      </c>
      <c r="W8" s="58">
        <f t="shared" si="0"/>
        <v>0</v>
      </c>
      <c r="X8" s="59">
        <f t="shared" si="0"/>
        <v>0</v>
      </c>
      <c r="Y8" s="59">
        <f t="shared" si="0"/>
        <v>0</v>
      </c>
      <c r="Z8" s="58">
        <f t="shared" si="0"/>
        <v>0.64</v>
      </c>
      <c r="AA8" s="59">
        <f t="shared" si="0"/>
        <v>0</v>
      </c>
      <c r="AB8" s="59">
        <f t="shared" si="0"/>
        <v>0</v>
      </c>
      <c r="AC8" s="58">
        <f t="shared" si="0"/>
        <v>0</v>
      </c>
      <c r="AD8" s="59">
        <f t="shared" si="0"/>
        <v>0</v>
      </c>
      <c r="AE8" s="59">
        <f t="shared" si="0"/>
        <v>0</v>
      </c>
      <c r="AF8" s="58">
        <f t="shared" si="0"/>
        <v>3.11</v>
      </c>
      <c r="AG8" s="59">
        <f t="shared" si="0"/>
        <v>241</v>
      </c>
      <c r="AH8" s="59">
        <f t="shared" si="0"/>
        <v>17</v>
      </c>
      <c r="AI8" s="58">
        <f t="shared" si="0"/>
        <v>5.07</v>
      </c>
      <c r="AJ8" s="59">
        <f t="shared" si="0"/>
        <v>745</v>
      </c>
      <c r="AK8" s="59">
        <f t="shared" si="0"/>
        <v>36</v>
      </c>
      <c r="AL8" s="58">
        <f t="shared" si="0"/>
        <v>4.33</v>
      </c>
      <c r="AM8" s="59">
        <f t="shared" si="0"/>
        <v>680</v>
      </c>
      <c r="AN8" s="59">
        <f t="shared" si="0"/>
        <v>20</v>
      </c>
      <c r="AO8" s="58">
        <f t="shared" si="0"/>
        <v>16.73</v>
      </c>
      <c r="AP8" s="59">
        <f t="shared" si="0"/>
        <v>3364</v>
      </c>
      <c r="AQ8" s="59">
        <f t="shared" si="0"/>
        <v>80</v>
      </c>
      <c r="AR8" s="58">
        <f t="shared" si="0"/>
        <v>48.53</v>
      </c>
      <c r="AS8" s="59">
        <f t="shared" si="0"/>
        <v>12044</v>
      </c>
      <c r="AT8" s="59">
        <f t="shared" si="0"/>
        <v>254</v>
      </c>
      <c r="AU8" s="58">
        <f t="shared" si="0"/>
        <v>25</v>
      </c>
      <c r="AV8" s="59">
        <f t="shared" si="0"/>
        <v>5636</v>
      </c>
      <c r="AW8" s="59">
        <f t="shared" si="0"/>
        <v>73</v>
      </c>
      <c r="AX8" s="58">
        <f t="shared" si="0"/>
        <v>96.96</v>
      </c>
      <c r="AY8" s="59">
        <f t="shared" si="0"/>
        <v>23274</v>
      </c>
      <c r="AZ8" s="59">
        <f t="shared" si="0"/>
        <v>271</v>
      </c>
    </row>
    <row r="9" spans="1:52" ht="19.5" customHeight="1">
      <c r="A9" s="42">
        <v>5</v>
      </c>
      <c r="B9" s="60">
        <v>1641</v>
      </c>
      <c r="C9" s="60">
        <v>233</v>
      </c>
      <c r="D9" s="60">
        <v>14</v>
      </c>
      <c r="E9" s="60">
        <v>337</v>
      </c>
      <c r="F9" s="60">
        <v>24</v>
      </c>
      <c r="G9" s="60">
        <v>1</v>
      </c>
      <c r="H9" s="60">
        <v>5</v>
      </c>
      <c r="I9" s="60">
        <v>1</v>
      </c>
      <c r="J9" s="60">
        <v>0</v>
      </c>
      <c r="K9" s="60">
        <v>846</v>
      </c>
      <c r="L9" s="60">
        <v>59</v>
      </c>
      <c r="M9" s="60">
        <v>2</v>
      </c>
      <c r="N9" s="61">
        <v>2829</v>
      </c>
      <c r="O9" s="61">
        <v>316</v>
      </c>
      <c r="P9" s="61">
        <v>17</v>
      </c>
      <c r="Q9" s="49"/>
      <c r="R9" s="71"/>
      <c r="S9" s="52" t="s">
        <v>67</v>
      </c>
      <c r="T9" s="58">
        <f t="shared" si="0"/>
        <v>79649.31999999999</v>
      </c>
      <c r="U9" s="59">
        <f t="shared" si="0"/>
        <v>10746410</v>
      </c>
      <c r="V9" s="59">
        <f t="shared" si="0"/>
        <v>36739</v>
      </c>
      <c r="W9" s="58">
        <f t="shared" si="0"/>
        <v>22.95</v>
      </c>
      <c r="X9" s="59">
        <f t="shared" si="0"/>
        <v>0</v>
      </c>
      <c r="Y9" s="59">
        <f t="shared" si="0"/>
        <v>0</v>
      </c>
      <c r="Z9" s="58">
        <f t="shared" si="0"/>
        <v>66.47</v>
      </c>
      <c r="AA9" s="59">
        <f t="shared" si="0"/>
        <v>1000</v>
      </c>
      <c r="AB9" s="59">
        <f t="shared" si="0"/>
        <v>171</v>
      </c>
      <c r="AC9" s="58">
        <f t="shared" si="0"/>
        <v>117.21000000000001</v>
      </c>
      <c r="AD9" s="59">
        <f t="shared" si="0"/>
        <v>3470</v>
      </c>
      <c r="AE9" s="59">
        <f t="shared" si="0"/>
        <v>271</v>
      </c>
      <c r="AF9" s="58">
        <f t="shared" si="0"/>
        <v>275.6</v>
      </c>
      <c r="AG9" s="59">
        <f t="shared" si="0"/>
        <v>12732</v>
      </c>
      <c r="AH9" s="59">
        <f t="shared" si="0"/>
        <v>580</v>
      </c>
      <c r="AI9" s="58">
        <f t="shared" si="0"/>
        <v>845.69</v>
      </c>
      <c r="AJ9" s="59">
        <f t="shared" si="0"/>
        <v>58906</v>
      </c>
      <c r="AK9" s="59">
        <f t="shared" si="0"/>
        <v>2407</v>
      </c>
      <c r="AL9" s="58">
        <f t="shared" si="0"/>
        <v>607.1</v>
      </c>
      <c r="AM9" s="59">
        <f t="shared" si="0"/>
        <v>48370</v>
      </c>
      <c r="AN9" s="59">
        <f t="shared" si="0"/>
        <v>1092</v>
      </c>
      <c r="AO9" s="58">
        <f t="shared" si="0"/>
        <v>1572.52</v>
      </c>
      <c r="AP9" s="59">
        <f t="shared" si="0"/>
        <v>157771</v>
      </c>
      <c r="AQ9" s="59">
        <f t="shared" si="0"/>
        <v>3118</v>
      </c>
      <c r="AR9" s="58">
        <f t="shared" si="0"/>
        <v>2743.59</v>
      </c>
      <c r="AS9" s="59">
        <f t="shared" si="0"/>
        <v>304717</v>
      </c>
      <c r="AT9" s="59">
        <f t="shared" si="0"/>
        <v>3677</v>
      </c>
      <c r="AU9" s="58">
        <f t="shared" si="0"/>
        <v>3087.14</v>
      </c>
      <c r="AV9" s="59">
        <f t="shared" si="0"/>
        <v>375970</v>
      </c>
      <c r="AW9" s="59">
        <f t="shared" si="0"/>
        <v>3763</v>
      </c>
      <c r="AX9" s="58">
        <f t="shared" si="0"/>
        <v>3282.6200000000003</v>
      </c>
      <c r="AY9" s="59">
        <f t="shared" si="0"/>
        <v>426477</v>
      </c>
      <c r="AZ9" s="59">
        <f t="shared" si="0"/>
        <v>3284</v>
      </c>
    </row>
    <row r="10" spans="1:17" ht="19.5" customHeight="1">
      <c r="A10" s="42">
        <v>6</v>
      </c>
      <c r="B10" s="60">
        <v>2072</v>
      </c>
      <c r="C10" s="60">
        <v>353</v>
      </c>
      <c r="D10" s="60">
        <v>14</v>
      </c>
      <c r="E10" s="60">
        <v>234</v>
      </c>
      <c r="F10" s="60">
        <v>19</v>
      </c>
      <c r="G10" s="60">
        <v>0</v>
      </c>
      <c r="H10" s="60">
        <v>4</v>
      </c>
      <c r="I10" s="60">
        <v>1</v>
      </c>
      <c r="J10" s="60">
        <v>0</v>
      </c>
      <c r="K10" s="60">
        <v>606</v>
      </c>
      <c r="L10" s="60">
        <v>48</v>
      </c>
      <c r="M10" s="60">
        <v>1</v>
      </c>
      <c r="N10" s="61">
        <v>2915</v>
      </c>
      <c r="O10" s="61">
        <v>422</v>
      </c>
      <c r="P10" s="61">
        <v>15</v>
      </c>
      <c r="Q10" s="49"/>
    </row>
    <row r="11" spans="1:52" ht="19.5" customHeight="1">
      <c r="A11" s="42">
        <v>7</v>
      </c>
      <c r="B11" s="60">
        <v>3485</v>
      </c>
      <c r="C11" s="60">
        <v>677</v>
      </c>
      <c r="D11" s="60">
        <v>17</v>
      </c>
      <c r="E11" s="60">
        <v>148</v>
      </c>
      <c r="F11" s="60">
        <v>14</v>
      </c>
      <c r="G11" s="60">
        <v>0</v>
      </c>
      <c r="H11" s="60">
        <v>17</v>
      </c>
      <c r="I11" s="60">
        <v>3</v>
      </c>
      <c r="J11" s="60">
        <v>0</v>
      </c>
      <c r="K11" s="60">
        <v>1565</v>
      </c>
      <c r="L11" s="60">
        <v>157</v>
      </c>
      <c r="M11" s="60">
        <v>3</v>
      </c>
      <c r="N11" s="61">
        <v>5215</v>
      </c>
      <c r="O11" s="61">
        <v>851</v>
      </c>
      <c r="P11" s="61">
        <v>20</v>
      </c>
      <c r="Q11" s="49"/>
      <c r="T11" s="72" t="s">
        <v>52</v>
      </c>
      <c r="U11" s="72"/>
      <c r="V11" s="72"/>
      <c r="W11" s="72" t="s">
        <v>53</v>
      </c>
      <c r="X11" s="72"/>
      <c r="Y11" s="72"/>
      <c r="Z11" s="72" t="s">
        <v>54</v>
      </c>
      <c r="AA11" s="72"/>
      <c r="AB11" s="72"/>
      <c r="AC11" s="72" t="s">
        <v>55</v>
      </c>
      <c r="AD11" s="72"/>
      <c r="AE11" s="72"/>
      <c r="AF11" s="72" t="s">
        <v>56</v>
      </c>
      <c r="AG11" s="72"/>
      <c r="AH11" s="72"/>
      <c r="AI11" s="72" t="s">
        <v>57</v>
      </c>
      <c r="AJ11" s="72"/>
      <c r="AK11" s="72"/>
      <c r="AL11" s="72" t="s">
        <v>58</v>
      </c>
      <c r="AM11" s="72"/>
      <c r="AN11" s="72"/>
      <c r="AO11" s="72" t="s">
        <v>59</v>
      </c>
      <c r="AP11" s="72"/>
      <c r="AQ11" s="72"/>
      <c r="AR11" s="72" t="s">
        <v>60</v>
      </c>
      <c r="AS11" s="72"/>
      <c r="AT11" s="72"/>
      <c r="AU11" s="72" t="s">
        <v>61</v>
      </c>
      <c r="AV11" s="72"/>
      <c r="AW11" s="72"/>
      <c r="AX11" s="73" t="s">
        <v>62</v>
      </c>
      <c r="AY11" s="72"/>
      <c r="AZ11" s="72"/>
    </row>
    <row r="12" spans="1:52" ht="19.5" customHeight="1">
      <c r="A12" s="42">
        <v>8</v>
      </c>
      <c r="B12" s="60">
        <v>6531</v>
      </c>
      <c r="C12" s="60">
        <v>1465</v>
      </c>
      <c r="D12" s="60">
        <v>26</v>
      </c>
      <c r="E12" s="60">
        <v>27</v>
      </c>
      <c r="F12" s="60">
        <v>3</v>
      </c>
      <c r="G12" s="60">
        <v>0</v>
      </c>
      <c r="H12" s="60">
        <v>49</v>
      </c>
      <c r="I12" s="60">
        <v>12</v>
      </c>
      <c r="J12" s="60">
        <v>0</v>
      </c>
      <c r="K12" s="60">
        <v>2742</v>
      </c>
      <c r="L12" s="60">
        <v>305</v>
      </c>
      <c r="M12" s="60">
        <v>4</v>
      </c>
      <c r="N12" s="61">
        <v>9349</v>
      </c>
      <c r="O12" s="61">
        <v>1784</v>
      </c>
      <c r="P12" s="61">
        <v>30</v>
      </c>
      <c r="Q12" s="49"/>
      <c r="T12" s="50" t="s">
        <v>63</v>
      </c>
      <c r="U12" s="51" t="s">
        <v>64</v>
      </c>
      <c r="V12" s="51" t="s">
        <v>65</v>
      </c>
      <c r="W12" s="50" t="s">
        <v>63</v>
      </c>
      <c r="X12" s="51" t="s">
        <v>64</v>
      </c>
      <c r="Y12" s="51" t="s">
        <v>65</v>
      </c>
      <c r="Z12" s="50" t="s">
        <v>63</v>
      </c>
      <c r="AA12" s="51" t="s">
        <v>64</v>
      </c>
      <c r="AB12" s="51" t="s">
        <v>65</v>
      </c>
      <c r="AC12" s="50" t="s">
        <v>63</v>
      </c>
      <c r="AD12" s="51" t="s">
        <v>64</v>
      </c>
      <c r="AE12" s="51" t="s">
        <v>65</v>
      </c>
      <c r="AF12" s="50" t="s">
        <v>63</v>
      </c>
      <c r="AG12" s="51" t="s">
        <v>64</v>
      </c>
      <c r="AH12" s="51" t="s">
        <v>65</v>
      </c>
      <c r="AI12" s="50" t="s">
        <v>63</v>
      </c>
      <c r="AJ12" s="51" t="s">
        <v>64</v>
      </c>
      <c r="AK12" s="51" t="s">
        <v>65</v>
      </c>
      <c r="AL12" s="50" t="s">
        <v>63</v>
      </c>
      <c r="AM12" s="51" t="s">
        <v>64</v>
      </c>
      <c r="AN12" s="51" t="s">
        <v>65</v>
      </c>
      <c r="AO12" s="50" t="s">
        <v>63</v>
      </c>
      <c r="AP12" s="51" t="s">
        <v>64</v>
      </c>
      <c r="AQ12" s="51" t="s">
        <v>65</v>
      </c>
      <c r="AR12" s="50" t="s">
        <v>63</v>
      </c>
      <c r="AS12" s="51" t="s">
        <v>64</v>
      </c>
      <c r="AT12" s="51" t="s">
        <v>65</v>
      </c>
      <c r="AU12" s="50" t="s">
        <v>63</v>
      </c>
      <c r="AV12" s="51" t="s">
        <v>64</v>
      </c>
      <c r="AW12" s="51" t="s">
        <v>65</v>
      </c>
      <c r="AX12" s="50" t="s">
        <v>63</v>
      </c>
      <c r="AY12" s="51" t="s">
        <v>64</v>
      </c>
      <c r="AZ12" s="51" t="s">
        <v>65</v>
      </c>
    </row>
    <row r="13" spans="1:52" ht="19.5" customHeight="1">
      <c r="A13" s="42">
        <v>9</v>
      </c>
      <c r="B13" s="60">
        <v>8296</v>
      </c>
      <c r="C13" s="60">
        <v>2232</v>
      </c>
      <c r="D13" s="60">
        <v>31</v>
      </c>
      <c r="E13" s="60">
        <v>13</v>
      </c>
      <c r="F13" s="60">
        <v>1</v>
      </c>
      <c r="G13" s="60">
        <v>0</v>
      </c>
      <c r="H13" s="60">
        <v>25</v>
      </c>
      <c r="I13" s="60">
        <v>6</v>
      </c>
      <c r="J13" s="60">
        <v>0</v>
      </c>
      <c r="K13" s="60">
        <v>3085</v>
      </c>
      <c r="L13" s="60">
        <v>376</v>
      </c>
      <c r="M13" s="60">
        <v>4</v>
      </c>
      <c r="N13" s="61">
        <v>11419</v>
      </c>
      <c r="O13" s="61">
        <v>2614</v>
      </c>
      <c r="P13" s="61">
        <v>35</v>
      </c>
      <c r="Q13" s="49"/>
      <c r="R13" s="71" t="s">
        <v>68</v>
      </c>
      <c r="S13" s="52" t="s">
        <v>66</v>
      </c>
      <c r="T13" s="53">
        <v>0.37</v>
      </c>
      <c r="U13" s="54">
        <v>127</v>
      </c>
      <c r="V13" s="54">
        <v>1</v>
      </c>
      <c r="W13" s="53">
        <v>2.14</v>
      </c>
      <c r="X13" s="54">
        <v>610</v>
      </c>
      <c r="Y13" s="54">
        <v>4</v>
      </c>
      <c r="Z13" s="53">
        <v>1.01</v>
      </c>
      <c r="AA13" s="54">
        <v>379</v>
      </c>
      <c r="AB13" s="54">
        <v>3</v>
      </c>
      <c r="AC13" s="53">
        <v>5.91</v>
      </c>
      <c r="AD13" s="54">
        <v>1980</v>
      </c>
      <c r="AE13" s="54">
        <v>9</v>
      </c>
      <c r="AF13" s="53">
        <v>0.73</v>
      </c>
      <c r="AG13" s="54">
        <v>262</v>
      </c>
      <c r="AH13" s="54"/>
      <c r="AI13" s="53">
        <v>1.19</v>
      </c>
      <c r="AJ13" s="54">
        <v>450</v>
      </c>
      <c r="AK13" s="54">
        <v>1</v>
      </c>
      <c r="AL13" s="53">
        <v>0.18</v>
      </c>
      <c r="AM13" s="54">
        <v>59</v>
      </c>
      <c r="AN13" s="54"/>
      <c r="AO13" s="53"/>
      <c r="AP13" s="54"/>
      <c r="AQ13" s="54"/>
      <c r="AR13" s="53">
        <v>0.61</v>
      </c>
      <c r="AS13" s="54">
        <v>233</v>
      </c>
      <c r="AT13" s="54"/>
      <c r="AU13" s="53">
        <v>1.25</v>
      </c>
      <c r="AV13" s="54">
        <v>547</v>
      </c>
      <c r="AW13" s="54">
        <v>1</v>
      </c>
      <c r="AX13" s="53">
        <v>1.18</v>
      </c>
      <c r="AY13" s="54">
        <v>439</v>
      </c>
      <c r="AZ13" s="54"/>
    </row>
    <row r="14" spans="1:52" ht="19.5" customHeight="1">
      <c r="A14" s="42">
        <v>10</v>
      </c>
      <c r="B14" s="60">
        <v>9181</v>
      </c>
      <c r="C14" s="60">
        <v>2729</v>
      </c>
      <c r="D14" s="60">
        <v>34</v>
      </c>
      <c r="E14" s="60">
        <v>15</v>
      </c>
      <c r="F14" s="60">
        <v>2</v>
      </c>
      <c r="G14" s="60">
        <v>0</v>
      </c>
      <c r="H14" s="60">
        <v>97</v>
      </c>
      <c r="I14" s="60">
        <v>23</v>
      </c>
      <c r="J14" s="60">
        <v>0</v>
      </c>
      <c r="K14" s="60">
        <v>3279</v>
      </c>
      <c r="L14" s="60">
        <v>426</v>
      </c>
      <c r="M14" s="60">
        <v>3</v>
      </c>
      <c r="N14" s="61">
        <v>12572</v>
      </c>
      <c r="O14" s="61">
        <v>3180</v>
      </c>
      <c r="P14" s="61">
        <v>37</v>
      </c>
      <c r="Q14" s="49"/>
      <c r="R14" s="71"/>
      <c r="S14" s="52" t="s">
        <v>67</v>
      </c>
      <c r="T14" s="53">
        <v>87.08</v>
      </c>
      <c r="U14" s="54">
        <v>11820</v>
      </c>
      <c r="V14" s="54">
        <v>57</v>
      </c>
      <c r="W14" s="53">
        <v>126.45</v>
      </c>
      <c r="X14" s="54">
        <v>17792</v>
      </c>
      <c r="Y14" s="54">
        <v>77</v>
      </c>
      <c r="Z14" s="53">
        <v>81.88</v>
      </c>
      <c r="AA14" s="54">
        <v>11488</v>
      </c>
      <c r="AB14" s="54">
        <v>43</v>
      </c>
      <c r="AC14" s="53">
        <v>38.67</v>
      </c>
      <c r="AD14" s="54">
        <v>5456</v>
      </c>
      <c r="AE14" s="54">
        <v>6</v>
      </c>
      <c r="AF14" s="53">
        <v>18.77</v>
      </c>
      <c r="AG14" s="54">
        <v>2711</v>
      </c>
      <c r="AH14" s="54">
        <v>3</v>
      </c>
      <c r="AI14" s="53">
        <v>9.67</v>
      </c>
      <c r="AJ14" s="54">
        <v>1380</v>
      </c>
      <c r="AK14" s="54"/>
      <c r="AL14" s="53">
        <v>2.71</v>
      </c>
      <c r="AM14" s="54">
        <v>375</v>
      </c>
      <c r="AN14" s="54"/>
      <c r="AO14" s="53"/>
      <c r="AP14" s="54"/>
      <c r="AQ14" s="54"/>
      <c r="AR14" s="53">
        <v>1.83</v>
      </c>
      <c r="AS14" s="54">
        <v>250</v>
      </c>
      <c r="AT14" s="54"/>
      <c r="AU14" s="53">
        <v>6.45</v>
      </c>
      <c r="AV14" s="54">
        <v>883</v>
      </c>
      <c r="AW14" s="54"/>
      <c r="AX14" s="53">
        <v>66.03</v>
      </c>
      <c r="AY14" s="54">
        <v>9215</v>
      </c>
      <c r="AZ14" s="54"/>
    </row>
    <row r="15" spans="1:52" ht="19.5" customHeight="1">
      <c r="A15" s="42">
        <v>11</v>
      </c>
      <c r="B15" s="60">
        <v>16211</v>
      </c>
      <c r="C15" s="60">
        <v>5334</v>
      </c>
      <c r="D15" s="60">
        <v>49</v>
      </c>
      <c r="E15" s="60">
        <v>14</v>
      </c>
      <c r="F15" s="60">
        <v>2</v>
      </c>
      <c r="G15" s="60">
        <v>0</v>
      </c>
      <c r="H15" s="60">
        <v>231</v>
      </c>
      <c r="I15" s="60">
        <v>58</v>
      </c>
      <c r="J15" s="60">
        <v>0</v>
      </c>
      <c r="K15" s="60">
        <v>7246</v>
      </c>
      <c r="L15" s="60">
        <v>975</v>
      </c>
      <c r="M15" s="60">
        <v>3</v>
      </c>
      <c r="N15" s="61">
        <v>23703</v>
      </c>
      <c r="O15" s="61">
        <v>6370</v>
      </c>
      <c r="P15" s="61">
        <v>53</v>
      </c>
      <c r="Q15" s="49"/>
      <c r="R15" s="71" t="s">
        <v>69</v>
      </c>
      <c r="S15" s="52" t="s">
        <v>66</v>
      </c>
      <c r="T15" s="57">
        <v>230.61</v>
      </c>
      <c r="U15" s="56">
        <v>58303</v>
      </c>
      <c r="V15" s="56">
        <v>478</v>
      </c>
      <c r="W15" s="57">
        <v>655.41</v>
      </c>
      <c r="X15" s="56">
        <v>181910</v>
      </c>
      <c r="Y15" s="56">
        <v>1175</v>
      </c>
      <c r="Z15" s="57">
        <v>1526.05</v>
      </c>
      <c r="AA15" s="56">
        <v>453344</v>
      </c>
      <c r="AB15" s="56">
        <v>2438</v>
      </c>
      <c r="AC15" s="57">
        <v>1848.96</v>
      </c>
      <c r="AD15" s="56">
        <v>542228</v>
      </c>
      <c r="AE15" s="56">
        <v>1527</v>
      </c>
      <c r="AF15" s="57">
        <v>1737.09</v>
      </c>
      <c r="AG15" s="56">
        <v>512569</v>
      </c>
      <c r="AH15" s="56">
        <v>957</v>
      </c>
      <c r="AI15" s="57">
        <v>1148.99</v>
      </c>
      <c r="AJ15" s="56">
        <v>359057</v>
      </c>
      <c r="AK15" s="56">
        <v>316</v>
      </c>
      <c r="AL15" s="57">
        <v>790.37</v>
      </c>
      <c r="AM15" s="56">
        <v>247781</v>
      </c>
      <c r="AN15" s="56">
        <v>252</v>
      </c>
      <c r="AO15" s="57">
        <v>489.73</v>
      </c>
      <c r="AP15" s="56">
        <v>156229</v>
      </c>
      <c r="AQ15" s="56">
        <v>93</v>
      </c>
      <c r="AR15" s="57">
        <v>514.86</v>
      </c>
      <c r="AS15" s="56">
        <v>150122</v>
      </c>
      <c r="AT15" s="56">
        <v>144</v>
      </c>
      <c r="AU15" s="57">
        <v>353.3</v>
      </c>
      <c r="AV15" s="56">
        <v>109959</v>
      </c>
      <c r="AW15" s="56">
        <v>13</v>
      </c>
      <c r="AX15" s="57">
        <v>3054.96</v>
      </c>
      <c r="AY15" s="56">
        <v>796239</v>
      </c>
      <c r="AZ15" s="56">
        <v>208</v>
      </c>
    </row>
    <row r="16" spans="1:52" ht="19.5" customHeight="1">
      <c r="A16" s="42">
        <v>12</v>
      </c>
      <c r="B16" s="60">
        <v>22859</v>
      </c>
      <c r="C16" s="60">
        <v>8307</v>
      </c>
      <c r="D16" s="60">
        <v>59</v>
      </c>
      <c r="E16" s="60">
        <v>25</v>
      </c>
      <c r="F16" s="60">
        <v>3</v>
      </c>
      <c r="G16" s="60">
        <v>0</v>
      </c>
      <c r="H16" s="60">
        <v>657</v>
      </c>
      <c r="I16" s="60">
        <v>182</v>
      </c>
      <c r="J16" s="60">
        <v>1</v>
      </c>
      <c r="K16" s="60">
        <v>13855</v>
      </c>
      <c r="L16" s="60">
        <v>1921</v>
      </c>
      <c r="M16" s="60">
        <v>7</v>
      </c>
      <c r="N16" s="61">
        <v>37395</v>
      </c>
      <c r="O16" s="61">
        <v>10414</v>
      </c>
      <c r="P16" s="61">
        <v>67</v>
      </c>
      <c r="Q16" s="49"/>
      <c r="R16" s="71"/>
      <c r="S16" s="52" t="s">
        <v>67</v>
      </c>
      <c r="T16" s="57">
        <v>7161.35</v>
      </c>
      <c r="U16" s="56">
        <v>963865</v>
      </c>
      <c r="V16" s="56">
        <v>3437</v>
      </c>
      <c r="W16" s="57">
        <v>13735.98</v>
      </c>
      <c r="X16" s="56">
        <v>1904072</v>
      </c>
      <c r="Y16" s="56">
        <v>6650</v>
      </c>
      <c r="Z16" s="57">
        <v>15046.13</v>
      </c>
      <c r="AA16" s="56">
        <v>2114927</v>
      </c>
      <c r="AB16" s="56">
        <v>5934</v>
      </c>
      <c r="AC16" s="57">
        <v>10775.43</v>
      </c>
      <c r="AD16" s="56">
        <v>1519644</v>
      </c>
      <c r="AE16" s="56">
        <v>1484</v>
      </c>
      <c r="AF16" s="57">
        <v>5199.45</v>
      </c>
      <c r="AG16" s="56">
        <v>727097</v>
      </c>
      <c r="AH16" s="56">
        <v>467</v>
      </c>
      <c r="AI16" s="57">
        <v>2624.79</v>
      </c>
      <c r="AJ16" s="56">
        <v>370173</v>
      </c>
      <c r="AK16" s="56">
        <v>5</v>
      </c>
      <c r="AL16" s="57">
        <v>1596.04</v>
      </c>
      <c r="AM16" s="56">
        <v>227296</v>
      </c>
      <c r="AN16" s="56"/>
      <c r="AO16" s="57">
        <v>1382.21</v>
      </c>
      <c r="AP16" s="56">
        <v>196318</v>
      </c>
      <c r="AQ16" s="56">
        <v>213</v>
      </c>
      <c r="AR16" s="57">
        <v>1384.81</v>
      </c>
      <c r="AS16" s="56">
        <v>198495</v>
      </c>
      <c r="AT16" s="56"/>
      <c r="AU16" s="57">
        <v>763.84</v>
      </c>
      <c r="AV16" s="56">
        <v>106061</v>
      </c>
      <c r="AW16" s="56"/>
      <c r="AX16" s="57">
        <v>6918.86</v>
      </c>
      <c r="AY16" s="56">
        <v>967679</v>
      </c>
      <c r="AZ16" s="56"/>
    </row>
    <row r="17" spans="1:52" ht="19.5" customHeight="1">
      <c r="A17" s="42">
        <v>13</v>
      </c>
      <c r="B17" s="60">
        <v>17560</v>
      </c>
      <c r="C17" s="60">
        <v>6959</v>
      </c>
      <c r="D17" s="60">
        <v>39</v>
      </c>
      <c r="E17" s="60">
        <v>15</v>
      </c>
      <c r="F17" s="60">
        <v>2</v>
      </c>
      <c r="G17" s="60">
        <v>0</v>
      </c>
      <c r="H17" s="60">
        <v>1523</v>
      </c>
      <c r="I17" s="60">
        <v>452</v>
      </c>
      <c r="J17" s="60">
        <v>2</v>
      </c>
      <c r="K17" s="60">
        <v>15109</v>
      </c>
      <c r="L17" s="60">
        <v>2124</v>
      </c>
      <c r="M17" s="60">
        <v>6</v>
      </c>
      <c r="N17" s="61">
        <v>34207</v>
      </c>
      <c r="O17" s="61">
        <v>9538</v>
      </c>
      <c r="P17" s="61">
        <v>47</v>
      </c>
      <c r="Q17" s="49"/>
      <c r="R17" s="71" t="s">
        <v>70</v>
      </c>
      <c r="S17" s="52" t="s">
        <v>66</v>
      </c>
      <c r="T17" s="58">
        <f aca="true" t="shared" si="1" ref="T17:AZ18">T13+T15</f>
        <v>230.98000000000002</v>
      </c>
      <c r="U17" s="59">
        <f t="shared" si="1"/>
        <v>58430</v>
      </c>
      <c r="V17" s="59">
        <f t="shared" si="1"/>
        <v>479</v>
      </c>
      <c r="W17" s="58">
        <f t="shared" si="1"/>
        <v>657.55</v>
      </c>
      <c r="X17" s="59">
        <f t="shared" si="1"/>
        <v>182520</v>
      </c>
      <c r="Y17" s="59">
        <f t="shared" si="1"/>
        <v>1179</v>
      </c>
      <c r="Z17" s="58">
        <f t="shared" si="1"/>
        <v>1527.06</v>
      </c>
      <c r="AA17" s="59">
        <f t="shared" si="1"/>
        <v>453723</v>
      </c>
      <c r="AB17" s="59">
        <f t="shared" si="1"/>
        <v>2441</v>
      </c>
      <c r="AC17" s="58">
        <f t="shared" si="1"/>
        <v>1854.8700000000001</v>
      </c>
      <c r="AD17" s="59">
        <f t="shared" si="1"/>
        <v>544208</v>
      </c>
      <c r="AE17" s="59">
        <f t="shared" si="1"/>
        <v>1536</v>
      </c>
      <c r="AF17" s="58">
        <f t="shared" si="1"/>
        <v>1737.82</v>
      </c>
      <c r="AG17" s="59">
        <f t="shared" si="1"/>
        <v>512831</v>
      </c>
      <c r="AH17" s="59">
        <f t="shared" si="1"/>
        <v>957</v>
      </c>
      <c r="AI17" s="58">
        <f t="shared" si="1"/>
        <v>1150.18</v>
      </c>
      <c r="AJ17" s="59">
        <f t="shared" si="1"/>
        <v>359507</v>
      </c>
      <c r="AK17" s="59">
        <f t="shared" si="1"/>
        <v>317</v>
      </c>
      <c r="AL17" s="58">
        <f t="shared" si="1"/>
        <v>790.55</v>
      </c>
      <c r="AM17" s="59">
        <f t="shared" si="1"/>
        <v>247840</v>
      </c>
      <c r="AN17" s="59">
        <f t="shared" si="1"/>
        <v>252</v>
      </c>
      <c r="AO17" s="58">
        <f t="shared" si="1"/>
        <v>489.73</v>
      </c>
      <c r="AP17" s="59">
        <f t="shared" si="1"/>
        <v>156229</v>
      </c>
      <c r="AQ17" s="59">
        <f t="shared" si="1"/>
        <v>93</v>
      </c>
      <c r="AR17" s="58">
        <f t="shared" si="1"/>
        <v>515.47</v>
      </c>
      <c r="AS17" s="59">
        <f t="shared" si="1"/>
        <v>150355</v>
      </c>
      <c r="AT17" s="59">
        <f t="shared" si="1"/>
        <v>144</v>
      </c>
      <c r="AU17" s="58">
        <f t="shared" si="1"/>
        <v>354.55</v>
      </c>
      <c r="AV17" s="59">
        <f t="shared" si="1"/>
        <v>110506</v>
      </c>
      <c r="AW17" s="59">
        <f t="shared" si="1"/>
        <v>14</v>
      </c>
      <c r="AX17" s="58">
        <f t="shared" si="1"/>
        <v>3056.14</v>
      </c>
      <c r="AY17" s="59">
        <f t="shared" si="1"/>
        <v>796678</v>
      </c>
      <c r="AZ17" s="59">
        <f t="shared" si="1"/>
        <v>208</v>
      </c>
    </row>
    <row r="18" spans="1:52" ht="19.5" customHeight="1">
      <c r="A18" s="42">
        <v>14</v>
      </c>
      <c r="B18" s="60">
        <v>11905</v>
      </c>
      <c r="C18" s="60">
        <v>5059</v>
      </c>
      <c r="D18" s="60">
        <v>19</v>
      </c>
      <c r="E18" s="60">
        <v>7</v>
      </c>
      <c r="F18" s="60">
        <v>1</v>
      </c>
      <c r="G18" s="60">
        <v>0</v>
      </c>
      <c r="H18" s="60">
        <v>1851</v>
      </c>
      <c r="I18" s="60">
        <v>543</v>
      </c>
      <c r="J18" s="60">
        <v>2</v>
      </c>
      <c r="K18" s="60">
        <v>10801</v>
      </c>
      <c r="L18" s="60">
        <v>1524</v>
      </c>
      <c r="M18" s="60">
        <v>1</v>
      </c>
      <c r="N18" s="61">
        <v>24565</v>
      </c>
      <c r="O18" s="61">
        <v>7127</v>
      </c>
      <c r="P18" s="61">
        <v>22</v>
      </c>
      <c r="Q18" s="49"/>
      <c r="R18" s="71"/>
      <c r="S18" s="52" t="s">
        <v>67</v>
      </c>
      <c r="T18" s="58">
        <f t="shared" si="1"/>
        <v>7248.43</v>
      </c>
      <c r="U18" s="59">
        <f t="shared" si="1"/>
        <v>975685</v>
      </c>
      <c r="V18" s="59">
        <f t="shared" si="1"/>
        <v>3494</v>
      </c>
      <c r="W18" s="58">
        <f t="shared" si="1"/>
        <v>13862.43</v>
      </c>
      <c r="X18" s="59">
        <f t="shared" si="1"/>
        <v>1921864</v>
      </c>
      <c r="Y18" s="59">
        <f t="shared" si="1"/>
        <v>6727</v>
      </c>
      <c r="Z18" s="58">
        <f t="shared" si="1"/>
        <v>15128.009999999998</v>
      </c>
      <c r="AA18" s="59">
        <f t="shared" si="1"/>
        <v>2126415</v>
      </c>
      <c r="AB18" s="59">
        <f t="shared" si="1"/>
        <v>5977</v>
      </c>
      <c r="AC18" s="58">
        <f t="shared" si="1"/>
        <v>10814.1</v>
      </c>
      <c r="AD18" s="59">
        <f t="shared" si="1"/>
        <v>1525100</v>
      </c>
      <c r="AE18" s="59">
        <f t="shared" si="1"/>
        <v>1490</v>
      </c>
      <c r="AF18" s="58">
        <f t="shared" si="1"/>
        <v>5218.22</v>
      </c>
      <c r="AG18" s="59">
        <f t="shared" si="1"/>
        <v>729808</v>
      </c>
      <c r="AH18" s="59">
        <f t="shared" si="1"/>
        <v>470</v>
      </c>
      <c r="AI18" s="58">
        <f t="shared" si="1"/>
        <v>2634.46</v>
      </c>
      <c r="AJ18" s="59">
        <f t="shared" si="1"/>
        <v>371553</v>
      </c>
      <c r="AK18" s="59">
        <f t="shared" si="1"/>
        <v>5</v>
      </c>
      <c r="AL18" s="58">
        <f t="shared" si="1"/>
        <v>1598.75</v>
      </c>
      <c r="AM18" s="59">
        <f t="shared" si="1"/>
        <v>227671</v>
      </c>
      <c r="AN18" s="59">
        <f t="shared" si="1"/>
        <v>0</v>
      </c>
      <c r="AO18" s="58">
        <f t="shared" si="1"/>
        <v>1382.21</v>
      </c>
      <c r="AP18" s="59">
        <f t="shared" si="1"/>
        <v>196318</v>
      </c>
      <c r="AQ18" s="59">
        <f t="shared" si="1"/>
        <v>213</v>
      </c>
      <c r="AR18" s="58">
        <f t="shared" si="1"/>
        <v>1386.6399999999999</v>
      </c>
      <c r="AS18" s="59">
        <f t="shared" si="1"/>
        <v>198745</v>
      </c>
      <c r="AT18" s="59">
        <f t="shared" si="1"/>
        <v>0</v>
      </c>
      <c r="AU18" s="58">
        <f t="shared" si="1"/>
        <v>770.2900000000001</v>
      </c>
      <c r="AV18" s="59">
        <f t="shared" si="1"/>
        <v>106944</v>
      </c>
      <c r="AW18" s="59">
        <f t="shared" si="1"/>
        <v>0</v>
      </c>
      <c r="AX18" s="58">
        <f t="shared" si="1"/>
        <v>6984.889999999999</v>
      </c>
      <c r="AY18" s="59">
        <f t="shared" si="1"/>
        <v>976894</v>
      </c>
      <c r="AZ18" s="59">
        <f t="shared" si="1"/>
        <v>0</v>
      </c>
    </row>
    <row r="19" spans="1:17" ht="19.5" customHeight="1">
      <c r="A19" s="42">
        <v>15</v>
      </c>
      <c r="B19" s="60">
        <v>4162</v>
      </c>
      <c r="C19" s="60">
        <v>1826</v>
      </c>
      <c r="D19" s="60">
        <v>6</v>
      </c>
      <c r="E19" s="60">
        <v>3</v>
      </c>
      <c r="F19" s="60">
        <v>0</v>
      </c>
      <c r="G19" s="60">
        <v>0</v>
      </c>
      <c r="H19" s="60">
        <v>1736</v>
      </c>
      <c r="I19" s="60">
        <v>512</v>
      </c>
      <c r="J19" s="60">
        <v>1</v>
      </c>
      <c r="K19" s="60">
        <v>5211</v>
      </c>
      <c r="L19" s="60">
        <v>729</v>
      </c>
      <c r="M19" s="60">
        <v>0</v>
      </c>
      <c r="N19" s="61">
        <v>11113</v>
      </c>
      <c r="O19" s="61">
        <v>3067</v>
      </c>
      <c r="P19" s="61">
        <v>7</v>
      </c>
      <c r="Q19" s="49"/>
    </row>
    <row r="20" spans="1:17" ht="19.5" customHeight="1">
      <c r="A20" s="42">
        <v>16</v>
      </c>
      <c r="B20" s="60">
        <v>3091</v>
      </c>
      <c r="C20" s="60">
        <v>1349</v>
      </c>
      <c r="D20" s="60">
        <v>3</v>
      </c>
      <c r="E20" s="60">
        <v>0.2</v>
      </c>
      <c r="F20" s="60">
        <v>0</v>
      </c>
      <c r="G20" s="60">
        <v>0</v>
      </c>
      <c r="H20" s="60">
        <v>1148</v>
      </c>
      <c r="I20" s="60">
        <v>359</v>
      </c>
      <c r="J20" s="60">
        <v>0</v>
      </c>
      <c r="K20" s="60">
        <v>2634</v>
      </c>
      <c r="L20" s="60">
        <v>372</v>
      </c>
      <c r="M20" s="60">
        <v>0</v>
      </c>
      <c r="N20" s="61">
        <v>6874</v>
      </c>
      <c r="O20" s="61">
        <v>2079</v>
      </c>
      <c r="P20" s="61">
        <v>3</v>
      </c>
      <c r="Q20" s="49"/>
    </row>
    <row r="21" spans="1:17" ht="19.5" customHeight="1">
      <c r="A21" s="42">
        <v>17</v>
      </c>
      <c r="B21" s="60">
        <v>2491</v>
      </c>
      <c r="C21" s="60">
        <v>1083</v>
      </c>
      <c r="D21" s="60">
        <v>2</v>
      </c>
      <c r="E21" s="60">
        <v>0.34</v>
      </c>
      <c r="F21" s="60">
        <v>0</v>
      </c>
      <c r="G21" s="60">
        <v>0</v>
      </c>
      <c r="H21" s="60">
        <v>790</v>
      </c>
      <c r="I21" s="60">
        <v>248</v>
      </c>
      <c r="J21" s="60">
        <v>0</v>
      </c>
      <c r="K21" s="60">
        <v>1599</v>
      </c>
      <c r="L21" s="60">
        <v>228</v>
      </c>
      <c r="M21" s="60">
        <v>0</v>
      </c>
      <c r="N21" s="61">
        <v>4880</v>
      </c>
      <c r="O21" s="61">
        <v>1559</v>
      </c>
      <c r="P21" s="61">
        <v>2</v>
      </c>
      <c r="Q21" s="49"/>
    </row>
    <row r="22" spans="1:17" ht="19.5" customHeight="1">
      <c r="A22" s="42">
        <v>18</v>
      </c>
      <c r="B22" s="60">
        <v>2004</v>
      </c>
      <c r="C22" s="60">
        <v>876</v>
      </c>
      <c r="D22" s="60">
        <v>0.8</v>
      </c>
      <c r="E22" s="60">
        <v>3</v>
      </c>
      <c r="F22" s="60">
        <v>0</v>
      </c>
      <c r="G22" s="60">
        <v>0</v>
      </c>
      <c r="H22" s="60">
        <v>490</v>
      </c>
      <c r="I22" s="60">
        <v>156</v>
      </c>
      <c r="J22" s="60">
        <v>0</v>
      </c>
      <c r="K22" s="60">
        <v>1382</v>
      </c>
      <c r="L22" s="60">
        <v>196</v>
      </c>
      <c r="M22" s="60">
        <v>0</v>
      </c>
      <c r="N22" s="61">
        <v>3878</v>
      </c>
      <c r="O22" s="61">
        <v>1229</v>
      </c>
      <c r="P22" s="61">
        <v>1</v>
      </c>
      <c r="Q22" s="49"/>
    </row>
    <row r="23" spans="1:17" ht="19.5" customHeight="1">
      <c r="A23" s="42">
        <v>19</v>
      </c>
      <c r="B23" s="60">
        <v>1806</v>
      </c>
      <c r="C23" s="60">
        <v>795</v>
      </c>
      <c r="D23" s="60">
        <v>0.7</v>
      </c>
      <c r="E23" s="60">
        <v>23</v>
      </c>
      <c r="F23" s="60">
        <v>3</v>
      </c>
      <c r="G23" s="60">
        <v>0</v>
      </c>
      <c r="H23" s="60">
        <v>513</v>
      </c>
      <c r="I23" s="60">
        <v>149</v>
      </c>
      <c r="J23" s="60">
        <v>0</v>
      </c>
      <c r="K23" s="60">
        <v>1387</v>
      </c>
      <c r="L23" s="60">
        <v>199</v>
      </c>
      <c r="M23" s="60">
        <v>0</v>
      </c>
      <c r="N23" s="61">
        <v>3728</v>
      </c>
      <c r="O23" s="61">
        <v>1147</v>
      </c>
      <c r="P23" s="61">
        <v>1</v>
      </c>
      <c r="Q23" s="49"/>
    </row>
    <row r="24" spans="1:17" ht="19.5" customHeight="1">
      <c r="A24" s="42">
        <v>20</v>
      </c>
      <c r="B24" s="60">
        <v>1546</v>
      </c>
      <c r="C24" s="60">
        <v>682</v>
      </c>
      <c r="D24" s="60">
        <v>0.3</v>
      </c>
      <c r="E24" s="60">
        <v>1</v>
      </c>
      <c r="F24" s="60">
        <v>0</v>
      </c>
      <c r="G24" s="60">
        <v>0</v>
      </c>
      <c r="H24" s="60">
        <v>355</v>
      </c>
      <c r="I24" s="60">
        <v>111</v>
      </c>
      <c r="J24" s="60">
        <v>0</v>
      </c>
      <c r="K24" s="60">
        <v>770</v>
      </c>
      <c r="L24" s="60">
        <v>107</v>
      </c>
      <c r="M24" s="60">
        <v>0</v>
      </c>
      <c r="N24" s="61">
        <v>2673</v>
      </c>
      <c r="O24" s="61">
        <v>900</v>
      </c>
      <c r="P24" s="61">
        <v>0</v>
      </c>
      <c r="Q24" s="49"/>
    </row>
    <row r="25" spans="1:17" ht="19.5" customHeight="1">
      <c r="A25" s="43" t="s">
        <v>8</v>
      </c>
      <c r="B25" s="60">
        <v>2414</v>
      </c>
      <c r="C25" s="60">
        <v>1037</v>
      </c>
      <c r="D25" s="60">
        <v>0.1</v>
      </c>
      <c r="E25" s="60">
        <v>16</v>
      </c>
      <c r="F25" s="60">
        <v>2</v>
      </c>
      <c r="G25" s="60">
        <v>0</v>
      </c>
      <c r="H25" s="60">
        <v>3056</v>
      </c>
      <c r="I25" s="60">
        <v>797</v>
      </c>
      <c r="J25" s="60">
        <v>0</v>
      </c>
      <c r="K25" s="60">
        <v>6985</v>
      </c>
      <c r="L25" s="60">
        <v>977</v>
      </c>
      <c r="M25" s="60">
        <v>0</v>
      </c>
      <c r="N25" s="61">
        <v>12471</v>
      </c>
      <c r="O25" s="61">
        <v>2813</v>
      </c>
      <c r="P25" s="61">
        <v>0</v>
      </c>
      <c r="Q25" s="49"/>
    </row>
    <row r="26" spans="1:17" ht="19.5" customHeight="1">
      <c r="A26" s="42" t="s">
        <v>5</v>
      </c>
      <c r="B26" s="60">
        <v>120182</v>
      </c>
      <c r="C26" s="60">
        <f>SUM(C5:C25)</f>
        <v>41120</v>
      </c>
      <c r="D26" s="60">
        <v>329</v>
      </c>
      <c r="E26" s="60">
        <v>2532</v>
      </c>
      <c r="F26" s="60">
        <v>131</v>
      </c>
      <c r="G26" s="60">
        <v>5</v>
      </c>
      <c r="H26" s="60">
        <v>12550</v>
      </c>
      <c r="I26" s="60">
        <v>3614</v>
      </c>
      <c r="J26" s="60">
        <v>8</v>
      </c>
      <c r="K26" s="60">
        <v>79584</v>
      </c>
      <c r="L26" s="60">
        <v>10739</v>
      </c>
      <c r="M26" s="60">
        <v>37</v>
      </c>
      <c r="N26" s="61">
        <v>214847</v>
      </c>
      <c r="O26" s="61">
        <v>55603</v>
      </c>
      <c r="P26" s="61">
        <v>379</v>
      </c>
      <c r="Q26" s="49"/>
    </row>
    <row r="27" spans="1:17" ht="13.5">
      <c r="A27" s="16"/>
      <c r="B27" s="44" t="s">
        <v>26</v>
      </c>
      <c r="C27" s="18"/>
      <c r="D27" s="18"/>
      <c r="E27" s="18"/>
      <c r="F27" s="18"/>
      <c r="G27" s="19"/>
      <c r="H27" s="19"/>
      <c r="I27" s="18"/>
      <c r="J27" s="18"/>
      <c r="K27" s="18"/>
      <c r="L27" s="18"/>
      <c r="M27" s="19"/>
      <c r="N27" s="19"/>
      <c r="O27" s="18"/>
      <c r="P27" s="18"/>
      <c r="Q27" s="18"/>
    </row>
    <row r="28" spans="1:17" ht="13.5">
      <c r="A28" s="16"/>
      <c r="B28" s="16"/>
      <c r="C28" s="18"/>
      <c r="D28" s="18"/>
      <c r="E28" s="18"/>
      <c r="F28" s="18"/>
      <c r="G28" s="19"/>
      <c r="H28" s="19"/>
      <c r="I28" s="18"/>
      <c r="J28" s="18"/>
      <c r="K28" s="18"/>
      <c r="L28" s="18"/>
      <c r="M28" s="19"/>
      <c r="N28" s="19"/>
      <c r="O28" s="18"/>
      <c r="P28" s="18"/>
      <c r="Q28" s="18"/>
    </row>
    <row r="29" spans="1:17" ht="13.5">
      <c r="A29" s="16"/>
      <c r="B29" s="16"/>
      <c r="C29" s="18"/>
      <c r="D29" s="18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  <c r="Q29" s="18"/>
    </row>
    <row r="30" spans="1:17" ht="13.5">
      <c r="A30" s="16"/>
      <c r="B30" s="16"/>
      <c r="C30" s="18"/>
      <c r="D30" s="18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  <c r="Q30" s="18"/>
    </row>
    <row r="31" spans="1:17" ht="13.5">
      <c r="A31" s="16"/>
      <c r="B31" s="16"/>
      <c r="C31" s="18"/>
      <c r="D31" s="18"/>
      <c r="E31" s="18"/>
      <c r="F31" s="21"/>
      <c r="G31" s="19"/>
      <c r="H31" s="19"/>
      <c r="I31" s="18"/>
      <c r="J31" s="18"/>
      <c r="K31" s="18"/>
      <c r="L31" s="18"/>
      <c r="M31" s="19"/>
      <c r="N31" s="19"/>
      <c r="O31" s="18"/>
      <c r="P31" s="18"/>
      <c r="Q31" s="18"/>
    </row>
    <row r="32" spans="1:17" ht="13.5">
      <c r="A32" s="16"/>
      <c r="B32" s="16"/>
      <c r="C32" s="18"/>
      <c r="D32" s="18"/>
      <c r="E32" s="18"/>
      <c r="F32" s="21"/>
      <c r="G32" s="19"/>
      <c r="H32" s="19"/>
      <c r="I32" s="18"/>
      <c r="J32" s="18"/>
      <c r="K32" s="18"/>
      <c r="L32" s="18"/>
      <c r="M32" s="19"/>
      <c r="N32" s="19"/>
      <c r="O32" s="18"/>
      <c r="P32" s="18"/>
      <c r="Q32" s="18"/>
    </row>
    <row r="33" spans="1:17" ht="13.5">
      <c r="A33" s="16"/>
      <c r="B33" s="16"/>
      <c r="C33" s="18"/>
      <c r="D33" s="18"/>
      <c r="E33" s="18"/>
      <c r="F33" s="21"/>
      <c r="G33" s="19"/>
      <c r="H33" s="19"/>
      <c r="I33" s="18"/>
      <c r="J33" s="18"/>
      <c r="K33" s="18"/>
      <c r="L33" s="18"/>
      <c r="M33" s="19"/>
      <c r="N33" s="19"/>
      <c r="O33" s="18"/>
      <c r="P33" s="18"/>
      <c r="Q33" s="18"/>
    </row>
    <row r="34" spans="1:17" ht="13.5">
      <c r="A34" s="16"/>
      <c r="B34" s="16"/>
      <c r="C34" s="18"/>
      <c r="D34" s="18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  <c r="Q34" s="18"/>
    </row>
    <row r="35" spans="1:17" ht="13.5">
      <c r="A35" s="16"/>
      <c r="B35" s="16"/>
      <c r="C35" s="18"/>
      <c r="D35" s="18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  <c r="Q35" s="18"/>
    </row>
    <row r="36" spans="1:17" ht="13.5">
      <c r="A36" s="16"/>
      <c r="B36" s="16"/>
      <c r="C36" s="18"/>
      <c r="D36" s="18"/>
      <c r="E36" s="18"/>
      <c r="F36" s="18"/>
      <c r="G36" s="19"/>
      <c r="H36" s="19"/>
      <c r="I36" s="18"/>
      <c r="J36" s="18"/>
      <c r="K36" s="18"/>
      <c r="L36" s="18"/>
      <c r="M36" s="19"/>
      <c r="N36" s="19"/>
      <c r="O36" s="18"/>
      <c r="P36" s="18"/>
      <c r="Q36" s="18"/>
    </row>
    <row r="37" spans="1:17" ht="13.5">
      <c r="A37" s="16"/>
      <c r="B37" s="16"/>
      <c r="C37" s="18"/>
      <c r="D37" s="18"/>
      <c r="E37" s="18"/>
      <c r="F37" s="18"/>
      <c r="G37" s="19"/>
      <c r="H37" s="19"/>
      <c r="I37" s="18"/>
      <c r="J37" s="18"/>
      <c r="K37" s="18"/>
      <c r="L37" s="18"/>
      <c r="M37" s="19"/>
      <c r="N37" s="19"/>
      <c r="O37" s="18"/>
      <c r="P37" s="18"/>
      <c r="Q37" s="18"/>
    </row>
    <row r="38" spans="1:17" ht="13.5">
      <c r="A38" s="16"/>
      <c r="B38" s="16"/>
      <c r="C38" s="18"/>
      <c r="D38" s="18"/>
      <c r="E38" s="18"/>
      <c r="F38" s="18"/>
      <c r="G38" s="19"/>
      <c r="H38" s="19"/>
      <c r="I38" s="18"/>
      <c r="J38" s="18"/>
      <c r="K38" s="18"/>
      <c r="L38" s="18"/>
      <c r="M38" s="19"/>
      <c r="N38" s="19"/>
      <c r="O38" s="18"/>
      <c r="P38" s="18"/>
      <c r="Q38" s="18"/>
    </row>
    <row r="39" spans="1:17" ht="13.5">
      <c r="A39" s="16"/>
      <c r="B39" s="1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3.5">
      <c r="A40" s="16"/>
      <c r="B40" s="1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3.5">
      <c r="A41" s="16"/>
      <c r="B41" s="1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3.5">
      <c r="A42" s="16"/>
      <c r="B42" s="1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3.5">
      <c r="A43" s="16"/>
      <c r="B43" s="1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3.5">
      <c r="A44" s="16"/>
      <c r="B44" s="1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3.5">
      <c r="A45" s="16"/>
      <c r="B45" s="1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3.5">
      <c r="A46" s="16"/>
      <c r="B46" s="1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3.5">
      <c r="A47" s="16"/>
      <c r="B47" s="1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3.5">
      <c r="A48" s="16"/>
      <c r="B48" s="1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</sheetData>
  <sheetProtection/>
  <mergeCells count="35">
    <mergeCell ref="AF2:AH2"/>
    <mergeCell ref="AI2:AK2"/>
    <mergeCell ref="N2:P3"/>
    <mergeCell ref="B3:D3"/>
    <mergeCell ref="E3:G3"/>
    <mergeCell ref="H3:J3"/>
    <mergeCell ref="K3:M3"/>
    <mergeCell ref="B2:G2"/>
    <mergeCell ref="H2:M2"/>
    <mergeCell ref="AL2:AN2"/>
    <mergeCell ref="AO2:AQ2"/>
    <mergeCell ref="AR2:AT2"/>
    <mergeCell ref="AU2:AW2"/>
    <mergeCell ref="AX2:AZ2"/>
    <mergeCell ref="T11:V11"/>
    <mergeCell ref="T2:V2"/>
    <mergeCell ref="W2:Y2"/>
    <mergeCell ref="Z2:AB2"/>
    <mergeCell ref="AC2:AE2"/>
    <mergeCell ref="AU11:AW11"/>
    <mergeCell ref="AX11:AZ11"/>
    <mergeCell ref="R4:R5"/>
    <mergeCell ref="R6:R7"/>
    <mergeCell ref="W11:Y11"/>
    <mergeCell ref="Z11:AB11"/>
    <mergeCell ref="AC11:AE11"/>
    <mergeCell ref="AF11:AH11"/>
    <mergeCell ref="AI11:AK11"/>
    <mergeCell ref="AL11:AN11"/>
    <mergeCell ref="R8:R9"/>
    <mergeCell ref="R13:R14"/>
    <mergeCell ref="R15:R16"/>
    <mergeCell ref="R17:R18"/>
    <mergeCell ref="AO11:AQ11"/>
    <mergeCell ref="AR11:AT11"/>
  </mergeCells>
  <printOptions/>
  <pageMargins left="0.7874015748031497" right="0.7874015748031497" top="0.7874015748031497" bottom="0.7874015748031497" header="0.5118110236220472" footer="0.5118110236220472"/>
  <pageSetup firstPageNumber="28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view="pageBreakPreview" zoomScale="96" zoomScaleSheetLayoutView="96" zoomScalePageLayoutView="0" workbookViewId="0" topLeftCell="A1">
      <selection activeCell="F9" sqref="F9"/>
    </sheetView>
  </sheetViews>
  <sheetFormatPr defaultColWidth="9.00390625" defaultRowHeight="13.5"/>
  <cols>
    <col min="1" max="1" width="6.75390625" style="14" customWidth="1"/>
    <col min="2" max="2" width="9.00390625" style="20" customWidth="1"/>
    <col min="3" max="3" width="10.25390625" style="15" bestFit="1" customWidth="1"/>
    <col min="4" max="5" width="9.00390625" style="15" customWidth="1"/>
    <col min="6" max="6" width="9.125" style="15" customWidth="1"/>
    <col min="7" max="19" width="9.00390625" style="15" customWidth="1"/>
    <col min="20" max="16384" width="9.00390625" style="15" customWidth="1"/>
  </cols>
  <sheetData>
    <row r="1" spans="2:19" ht="19.5" customHeight="1">
      <c r="B1" s="23" t="s">
        <v>34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2"/>
      <c r="Q1" s="2"/>
      <c r="R1" s="2"/>
      <c r="S1" s="33" t="s">
        <v>24</v>
      </c>
    </row>
    <row r="2" spans="2:19" ht="16.5" customHeight="1">
      <c r="B2" s="35" t="s">
        <v>9</v>
      </c>
      <c r="C2" s="1"/>
      <c r="D2" s="1"/>
      <c r="E2" s="1"/>
      <c r="F2" s="1"/>
      <c r="G2" s="2"/>
      <c r="H2" s="2"/>
      <c r="I2" s="1"/>
      <c r="J2" s="32" t="s">
        <v>37</v>
      </c>
      <c r="K2" s="1"/>
      <c r="L2" s="1"/>
      <c r="M2" s="3"/>
      <c r="N2" s="3"/>
      <c r="O2" s="2"/>
      <c r="P2" s="3"/>
      <c r="Q2" s="2"/>
      <c r="R2" s="2"/>
      <c r="S2" s="32" t="s">
        <v>37</v>
      </c>
    </row>
    <row r="3" spans="1:19" ht="19.5" customHeight="1">
      <c r="A3" s="4" t="s">
        <v>10</v>
      </c>
      <c r="B3" s="82" t="s">
        <v>11</v>
      </c>
      <c r="C3" s="83"/>
      <c r="D3" s="84"/>
      <c r="E3" s="82" t="s">
        <v>30</v>
      </c>
      <c r="F3" s="83"/>
      <c r="G3" s="84"/>
      <c r="H3" s="82" t="s">
        <v>31</v>
      </c>
      <c r="I3" s="83"/>
      <c r="J3" s="84"/>
      <c r="K3" s="82" t="s">
        <v>32</v>
      </c>
      <c r="L3" s="83"/>
      <c r="M3" s="84"/>
      <c r="N3" s="82" t="s">
        <v>33</v>
      </c>
      <c r="O3" s="83"/>
      <c r="P3" s="84"/>
      <c r="Q3" s="82" t="s">
        <v>12</v>
      </c>
      <c r="R3" s="83"/>
      <c r="S3" s="84"/>
    </row>
    <row r="4" spans="1:19" s="14" customFormat="1" ht="19.5" customHeight="1" thickBot="1">
      <c r="A4" s="24" t="s">
        <v>13</v>
      </c>
      <c r="B4" s="25" t="s">
        <v>14</v>
      </c>
      <c r="C4" s="26" t="s">
        <v>15</v>
      </c>
      <c r="D4" s="27" t="s">
        <v>16</v>
      </c>
      <c r="E4" s="25" t="s">
        <v>14</v>
      </c>
      <c r="F4" s="28" t="s">
        <v>15</v>
      </c>
      <c r="G4" s="27" t="s">
        <v>16</v>
      </c>
      <c r="H4" s="25" t="s">
        <v>14</v>
      </c>
      <c r="I4" s="28" t="s">
        <v>15</v>
      </c>
      <c r="J4" s="27" t="s">
        <v>16</v>
      </c>
      <c r="K4" s="25" t="s">
        <v>14</v>
      </c>
      <c r="L4" s="28" t="s">
        <v>15</v>
      </c>
      <c r="M4" s="27" t="s">
        <v>16</v>
      </c>
      <c r="N4" s="25" t="s">
        <v>14</v>
      </c>
      <c r="O4" s="28" t="s">
        <v>15</v>
      </c>
      <c r="P4" s="27" t="s">
        <v>16</v>
      </c>
      <c r="Q4" s="25" t="s">
        <v>14</v>
      </c>
      <c r="R4" s="28" t="s">
        <v>15</v>
      </c>
      <c r="S4" s="27" t="s">
        <v>16</v>
      </c>
    </row>
    <row r="5" spans="1:19" ht="19.5" customHeight="1" thickTop="1">
      <c r="A5" s="6">
        <v>1</v>
      </c>
      <c r="B5" s="63">
        <v>924</v>
      </c>
      <c r="C5" s="63">
        <v>0</v>
      </c>
      <c r="D5" s="63">
        <v>0</v>
      </c>
      <c r="E5" s="64">
        <v>796</v>
      </c>
      <c r="F5" s="64">
        <v>0</v>
      </c>
      <c r="G5" s="64">
        <v>0</v>
      </c>
      <c r="H5" s="64">
        <v>127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1</v>
      </c>
      <c r="O5" s="64">
        <v>0</v>
      </c>
      <c r="P5" s="64">
        <v>0</v>
      </c>
      <c r="Q5" s="63">
        <v>0</v>
      </c>
      <c r="R5" s="63">
        <v>0</v>
      </c>
      <c r="S5" s="63">
        <v>0</v>
      </c>
    </row>
    <row r="6" spans="1:19" ht="19.5" customHeight="1">
      <c r="A6" s="5">
        <v>2</v>
      </c>
      <c r="B6" s="65">
        <v>428</v>
      </c>
      <c r="C6" s="63">
        <v>0</v>
      </c>
      <c r="D6" s="63">
        <v>0</v>
      </c>
      <c r="E6" s="66">
        <v>326</v>
      </c>
      <c r="F6" s="64">
        <v>0</v>
      </c>
      <c r="G6" s="64">
        <v>0</v>
      </c>
      <c r="H6" s="66">
        <v>100</v>
      </c>
      <c r="I6" s="64">
        <v>0</v>
      </c>
      <c r="J6" s="64">
        <v>0</v>
      </c>
      <c r="K6" s="66">
        <v>1</v>
      </c>
      <c r="L6" s="64">
        <v>0</v>
      </c>
      <c r="M6" s="64">
        <v>0</v>
      </c>
      <c r="N6" s="66">
        <v>0</v>
      </c>
      <c r="O6" s="64">
        <v>0</v>
      </c>
      <c r="P6" s="64">
        <v>0</v>
      </c>
      <c r="Q6" s="63">
        <v>0</v>
      </c>
      <c r="R6" s="63">
        <v>0</v>
      </c>
      <c r="S6" s="63">
        <v>0</v>
      </c>
    </row>
    <row r="7" spans="1:19" ht="19.5" customHeight="1">
      <c r="A7" s="5">
        <v>3</v>
      </c>
      <c r="B7" s="65">
        <v>633</v>
      </c>
      <c r="C7" s="67">
        <v>32731</v>
      </c>
      <c r="D7" s="67">
        <v>5585</v>
      </c>
      <c r="E7" s="66">
        <v>328</v>
      </c>
      <c r="F7" s="68">
        <v>21659</v>
      </c>
      <c r="G7" s="66">
        <v>4027</v>
      </c>
      <c r="H7" s="66">
        <v>295</v>
      </c>
      <c r="I7" s="66">
        <v>10628</v>
      </c>
      <c r="J7" s="66">
        <v>1478</v>
      </c>
      <c r="K7" s="66">
        <v>3</v>
      </c>
      <c r="L7" s="68">
        <v>154</v>
      </c>
      <c r="M7" s="66">
        <v>30</v>
      </c>
      <c r="N7" s="66">
        <v>6</v>
      </c>
      <c r="O7" s="66">
        <v>264</v>
      </c>
      <c r="P7" s="66">
        <v>46</v>
      </c>
      <c r="Q7" s="63">
        <v>0</v>
      </c>
      <c r="R7" s="65">
        <v>26</v>
      </c>
      <c r="S7" s="65">
        <v>4</v>
      </c>
    </row>
    <row r="8" spans="1:19" ht="19.5" customHeight="1">
      <c r="A8" s="5">
        <v>4</v>
      </c>
      <c r="B8" s="65">
        <v>945</v>
      </c>
      <c r="C8" s="67">
        <v>91115</v>
      </c>
      <c r="D8" s="67">
        <v>8735</v>
      </c>
      <c r="E8" s="66">
        <v>420</v>
      </c>
      <c r="F8" s="68">
        <v>55277</v>
      </c>
      <c r="G8" s="66">
        <v>5140</v>
      </c>
      <c r="H8" s="66">
        <v>488</v>
      </c>
      <c r="I8" s="66">
        <v>32374</v>
      </c>
      <c r="J8" s="66">
        <v>3290</v>
      </c>
      <c r="K8" s="66">
        <v>4</v>
      </c>
      <c r="L8" s="68">
        <v>352</v>
      </c>
      <c r="M8" s="66">
        <v>24</v>
      </c>
      <c r="N8" s="66">
        <v>33</v>
      </c>
      <c r="O8" s="66">
        <v>3044</v>
      </c>
      <c r="P8" s="66">
        <v>277</v>
      </c>
      <c r="Q8" s="65">
        <v>1</v>
      </c>
      <c r="R8" s="65">
        <v>68</v>
      </c>
      <c r="S8" s="65">
        <v>4</v>
      </c>
    </row>
    <row r="9" spans="1:19" ht="19.5" customHeight="1">
      <c r="A9" s="5">
        <v>5</v>
      </c>
      <c r="B9" s="65">
        <v>1646</v>
      </c>
      <c r="C9" s="67">
        <v>233725</v>
      </c>
      <c r="D9" s="67">
        <v>13952</v>
      </c>
      <c r="E9" s="66">
        <v>595</v>
      </c>
      <c r="F9" s="68">
        <v>114318</v>
      </c>
      <c r="G9" s="66">
        <v>6092</v>
      </c>
      <c r="H9" s="66">
        <v>1001</v>
      </c>
      <c r="I9" s="66">
        <v>113643</v>
      </c>
      <c r="J9" s="66">
        <v>7521</v>
      </c>
      <c r="K9" s="66">
        <v>13</v>
      </c>
      <c r="L9" s="68">
        <v>1625</v>
      </c>
      <c r="M9" s="66">
        <v>71</v>
      </c>
      <c r="N9" s="66">
        <v>33</v>
      </c>
      <c r="O9" s="66">
        <v>3816</v>
      </c>
      <c r="P9" s="66">
        <v>257</v>
      </c>
      <c r="Q9" s="65">
        <v>4</v>
      </c>
      <c r="R9" s="65">
        <v>323</v>
      </c>
      <c r="S9" s="65">
        <v>11</v>
      </c>
    </row>
    <row r="10" spans="1:19" ht="19.5" customHeight="1">
      <c r="A10" s="5">
        <v>6</v>
      </c>
      <c r="B10" s="65">
        <v>2076</v>
      </c>
      <c r="C10" s="67">
        <v>354042</v>
      </c>
      <c r="D10" s="67">
        <v>13612</v>
      </c>
      <c r="E10" s="66">
        <v>565</v>
      </c>
      <c r="F10" s="68">
        <v>136125</v>
      </c>
      <c r="G10" s="66">
        <v>4765</v>
      </c>
      <c r="H10" s="66">
        <v>1467</v>
      </c>
      <c r="I10" s="66">
        <v>212302</v>
      </c>
      <c r="J10" s="66">
        <v>8670</v>
      </c>
      <c r="K10" s="66">
        <v>19</v>
      </c>
      <c r="L10" s="68">
        <v>3132</v>
      </c>
      <c r="M10" s="66">
        <v>87</v>
      </c>
      <c r="N10" s="66">
        <v>9</v>
      </c>
      <c r="O10" s="66">
        <v>1367</v>
      </c>
      <c r="P10" s="66">
        <v>55</v>
      </c>
      <c r="Q10" s="65">
        <v>15</v>
      </c>
      <c r="R10" s="65">
        <v>1116</v>
      </c>
      <c r="S10" s="65">
        <v>35</v>
      </c>
    </row>
    <row r="11" spans="1:19" ht="19.5" customHeight="1">
      <c r="A11" s="5">
        <v>7</v>
      </c>
      <c r="B11" s="65">
        <v>3502</v>
      </c>
      <c r="C11" s="67">
        <v>680142</v>
      </c>
      <c r="D11" s="67">
        <v>17110</v>
      </c>
      <c r="E11" s="66">
        <v>793</v>
      </c>
      <c r="F11" s="68">
        <v>220956</v>
      </c>
      <c r="G11" s="66">
        <v>4952</v>
      </c>
      <c r="H11" s="66">
        <v>2636</v>
      </c>
      <c r="I11" s="66">
        <v>448459</v>
      </c>
      <c r="J11" s="66">
        <v>11925</v>
      </c>
      <c r="K11" s="66">
        <v>22</v>
      </c>
      <c r="L11" s="68">
        <v>4508</v>
      </c>
      <c r="M11" s="66">
        <v>104</v>
      </c>
      <c r="N11" s="66">
        <v>26</v>
      </c>
      <c r="O11" s="66">
        <v>4081</v>
      </c>
      <c r="P11" s="66">
        <v>64</v>
      </c>
      <c r="Q11" s="65">
        <v>25</v>
      </c>
      <c r="R11" s="65">
        <v>2138</v>
      </c>
      <c r="S11" s="65">
        <v>65</v>
      </c>
    </row>
    <row r="12" spans="1:19" ht="19.5" customHeight="1">
      <c r="A12" s="5">
        <v>8</v>
      </c>
      <c r="B12" s="65">
        <v>6579</v>
      </c>
      <c r="C12" s="67">
        <v>1477052</v>
      </c>
      <c r="D12" s="67">
        <v>26014</v>
      </c>
      <c r="E12" s="66">
        <v>1510</v>
      </c>
      <c r="F12" s="68">
        <v>474432</v>
      </c>
      <c r="G12" s="66">
        <v>7484</v>
      </c>
      <c r="H12" s="66">
        <v>4945</v>
      </c>
      <c r="I12" s="66">
        <v>979054</v>
      </c>
      <c r="J12" s="66">
        <v>18077</v>
      </c>
      <c r="K12" s="66">
        <v>52</v>
      </c>
      <c r="L12" s="68">
        <v>12928</v>
      </c>
      <c r="M12" s="66">
        <v>268</v>
      </c>
      <c r="N12" s="66">
        <v>56</v>
      </c>
      <c r="O12" s="66">
        <v>8797</v>
      </c>
      <c r="P12" s="66">
        <v>138</v>
      </c>
      <c r="Q12" s="65">
        <v>17</v>
      </c>
      <c r="R12" s="65">
        <v>1841</v>
      </c>
      <c r="S12" s="65">
        <v>47</v>
      </c>
    </row>
    <row r="13" spans="1:19" ht="19.5" customHeight="1">
      <c r="A13" s="5">
        <v>9</v>
      </c>
      <c r="B13" s="65">
        <v>8321</v>
      </c>
      <c r="C13" s="67">
        <v>2237166</v>
      </c>
      <c r="D13" s="67">
        <v>31075</v>
      </c>
      <c r="E13" s="66">
        <v>2838</v>
      </c>
      <c r="F13" s="66">
        <v>1001069</v>
      </c>
      <c r="G13" s="66">
        <v>13324</v>
      </c>
      <c r="H13" s="66">
        <v>5195</v>
      </c>
      <c r="I13" s="66">
        <v>1177818</v>
      </c>
      <c r="J13" s="66">
        <v>17032</v>
      </c>
      <c r="K13" s="66">
        <v>43</v>
      </c>
      <c r="L13" s="66">
        <v>10046</v>
      </c>
      <c r="M13" s="66">
        <v>131</v>
      </c>
      <c r="N13" s="66">
        <v>240</v>
      </c>
      <c r="O13" s="66">
        <v>47171</v>
      </c>
      <c r="P13" s="66">
        <v>578</v>
      </c>
      <c r="Q13" s="65">
        <v>5</v>
      </c>
      <c r="R13" s="65">
        <v>1062</v>
      </c>
      <c r="S13" s="65">
        <v>10</v>
      </c>
    </row>
    <row r="14" spans="1:19" ht="19.5" customHeight="1">
      <c r="A14" s="5">
        <v>10</v>
      </c>
      <c r="B14" s="65">
        <v>9278</v>
      </c>
      <c r="C14" s="67">
        <v>2752108</v>
      </c>
      <c r="D14" s="67">
        <v>34073</v>
      </c>
      <c r="E14" s="66">
        <v>3908</v>
      </c>
      <c r="F14" s="68">
        <v>1455518</v>
      </c>
      <c r="G14" s="66">
        <v>17947</v>
      </c>
      <c r="H14" s="66">
        <v>4681</v>
      </c>
      <c r="I14" s="66">
        <v>1154791</v>
      </c>
      <c r="J14" s="66">
        <v>14535</v>
      </c>
      <c r="K14" s="66">
        <v>216</v>
      </c>
      <c r="L14" s="68">
        <v>51182</v>
      </c>
      <c r="M14" s="66">
        <v>562</v>
      </c>
      <c r="N14" s="66">
        <v>460</v>
      </c>
      <c r="O14" s="66">
        <v>86324</v>
      </c>
      <c r="P14" s="66">
        <v>973</v>
      </c>
      <c r="Q14" s="65">
        <v>11</v>
      </c>
      <c r="R14" s="65">
        <v>4293</v>
      </c>
      <c r="S14" s="65">
        <v>56</v>
      </c>
    </row>
    <row r="15" spans="1:19" ht="19.5" customHeight="1">
      <c r="A15" s="5">
        <v>11</v>
      </c>
      <c r="B15" s="65">
        <v>16442</v>
      </c>
      <c r="C15" s="67">
        <v>5392560</v>
      </c>
      <c r="D15" s="67">
        <v>49627</v>
      </c>
      <c r="E15" s="66">
        <v>8612</v>
      </c>
      <c r="F15" s="68">
        <v>3371223</v>
      </c>
      <c r="G15" s="66">
        <v>30484</v>
      </c>
      <c r="H15" s="66">
        <v>5939</v>
      </c>
      <c r="I15" s="66">
        <v>1564990</v>
      </c>
      <c r="J15" s="66">
        <v>15917</v>
      </c>
      <c r="K15" s="66">
        <v>1308</v>
      </c>
      <c r="L15" s="68">
        <v>342602</v>
      </c>
      <c r="M15" s="66">
        <v>2490</v>
      </c>
      <c r="N15" s="66">
        <v>558</v>
      </c>
      <c r="O15" s="66">
        <v>108511</v>
      </c>
      <c r="P15" s="66">
        <v>674</v>
      </c>
      <c r="Q15" s="65">
        <v>24</v>
      </c>
      <c r="R15" s="65">
        <v>5234</v>
      </c>
      <c r="S15" s="65">
        <v>62</v>
      </c>
    </row>
    <row r="16" spans="1:19" ht="19.5" customHeight="1">
      <c r="A16" s="5">
        <v>12</v>
      </c>
      <c r="B16" s="65">
        <v>23516</v>
      </c>
      <c r="C16" s="67">
        <v>8489502</v>
      </c>
      <c r="D16" s="67">
        <v>60609</v>
      </c>
      <c r="E16" s="66">
        <v>14044</v>
      </c>
      <c r="F16" s="68">
        <v>5838756</v>
      </c>
      <c r="G16" s="66">
        <v>41613</v>
      </c>
      <c r="H16" s="66">
        <v>6268</v>
      </c>
      <c r="I16" s="66">
        <v>1779722</v>
      </c>
      <c r="J16" s="66">
        <v>13505</v>
      </c>
      <c r="K16" s="66">
        <v>2848</v>
      </c>
      <c r="L16" s="68">
        <v>799604</v>
      </c>
      <c r="M16" s="66">
        <v>5230</v>
      </c>
      <c r="N16" s="66">
        <v>346</v>
      </c>
      <c r="O16" s="66">
        <v>68030</v>
      </c>
      <c r="P16" s="66">
        <v>237</v>
      </c>
      <c r="Q16" s="65">
        <v>10</v>
      </c>
      <c r="R16" s="65">
        <v>3390</v>
      </c>
      <c r="S16" s="65">
        <v>24</v>
      </c>
    </row>
    <row r="17" spans="1:19" ht="19.5" customHeight="1">
      <c r="A17" s="5">
        <v>13</v>
      </c>
      <c r="B17" s="65">
        <v>19084</v>
      </c>
      <c r="C17" s="67">
        <v>7411516</v>
      </c>
      <c r="D17" s="67">
        <v>41128</v>
      </c>
      <c r="E17" s="66">
        <v>12575</v>
      </c>
      <c r="F17" s="68">
        <v>5489575</v>
      </c>
      <c r="G17" s="66">
        <v>31428</v>
      </c>
      <c r="H17" s="66">
        <v>4323</v>
      </c>
      <c r="I17" s="66">
        <v>1307800</v>
      </c>
      <c r="J17" s="66">
        <v>6672</v>
      </c>
      <c r="K17" s="66">
        <v>1801</v>
      </c>
      <c r="L17" s="68">
        <v>536864</v>
      </c>
      <c r="M17" s="66">
        <v>2897</v>
      </c>
      <c r="N17" s="66">
        <v>371</v>
      </c>
      <c r="O17" s="66">
        <v>72057</v>
      </c>
      <c r="P17" s="66">
        <v>101</v>
      </c>
      <c r="Q17" s="65">
        <v>14</v>
      </c>
      <c r="R17" s="65">
        <v>5220</v>
      </c>
      <c r="S17" s="65">
        <v>30</v>
      </c>
    </row>
    <row r="18" spans="1:19" ht="19.5" customHeight="1">
      <c r="A18" s="5">
        <v>14</v>
      </c>
      <c r="B18" s="65">
        <v>13756</v>
      </c>
      <c r="C18" s="67">
        <v>5602392</v>
      </c>
      <c r="D18" s="67">
        <v>21000</v>
      </c>
      <c r="E18" s="66">
        <v>9446</v>
      </c>
      <c r="F18" s="68">
        <v>4329736</v>
      </c>
      <c r="G18" s="66">
        <v>17812</v>
      </c>
      <c r="H18" s="66">
        <v>2039</v>
      </c>
      <c r="I18" s="66">
        <v>636492</v>
      </c>
      <c r="J18" s="66">
        <v>1467</v>
      </c>
      <c r="K18" s="66">
        <v>1864</v>
      </c>
      <c r="L18" s="68">
        <v>555544</v>
      </c>
      <c r="M18" s="66">
        <v>1450</v>
      </c>
      <c r="N18" s="66">
        <v>338</v>
      </c>
      <c r="O18" s="66">
        <v>66725</v>
      </c>
      <c r="P18" s="66">
        <v>114</v>
      </c>
      <c r="Q18" s="65">
        <v>68</v>
      </c>
      <c r="R18" s="65">
        <v>13895</v>
      </c>
      <c r="S18" s="65">
        <v>157</v>
      </c>
    </row>
    <row r="19" spans="1:19" ht="19.5" customHeight="1">
      <c r="A19" s="5">
        <v>15</v>
      </c>
      <c r="B19" s="65">
        <v>5899</v>
      </c>
      <c r="C19" s="67">
        <v>2338028</v>
      </c>
      <c r="D19" s="67">
        <v>6933</v>
      </c>
      <c r="E19" s="66">
        <v>3257</v>
      </c>
      <c r="F19" s="68">
        <v>1544438</v>
      </c>
      <c r="G19" s="66">
        <v>5619</v>
      </c>
      <c r="H19" s="66">
        <v>783</v>
      </c>
      <c r="I19" s="66">
        <v>254546</v>
      </c>
      <c r="J19" s="66">
        <v>329</v>
      </c>
      <c r="K19" s="66">
        <v>1636</v>
      </c>
      <c r="L19" s="68">
        <v>498960</v>
      </c>
      <c r="M19" s="66">
        <v>720</v>
      </c>
      <c r="N19" s="66">
        <v>86</v>
      </c>
      <c r="O19" s="66">
        <v>14341</v>
      </c>
      <c r="P19" s="66">
        <v>3</v>
      </c>
      <c r="Q19" s="65">
        <v>137</v>
      </c>
      <c r="R19" s="65">
        <v>25743</v>
      </c>
      <c r="S19" s="65">
        <v>262</v>
      </c>
    </row>
    <row r="20" spans="1:19" ht="19.5" customHeight="1">
      <c r="A20" s="5">
        <v>16</v>
      </c>
      <c r="B20" s="65">
        <v>4240</v>
      </c>
      <c r="C20" s="67">
        <v>1707707</v>
      </c>
      <c r="D20" s="67">
        <v>3024</v>
      </c>
      <c r="E20" s="66">
        <v>2209</v>
      </c>
      <c r="F20" s="66">
        <v>1065685</v>
      </c>
      <c r="G20" s="66">
        <v>2546</v>
      </c>
      <c r="H20" s="66">
        <v>802</v>
      </c>
      <c r="I20" s="66">
        <v>259231</v>
      </c>
      <c r="J20" s="66">
        <v>150</v>
      </c>
      <c r="K20" s="66">
        <v>1168</v>
      </c>
      <c r="L20" s="66">
        <v>364957</v>
      </c>
      <c r="M20" s="66">
        <v>321</v>
      </c>
      <c r="N20" s="66">
        <v>50</v>
      </c>
      <c r="O20" s="66">
        <v>13540</v>
      </c>
      <c r="P20" s="66">
        <v>0</v>
      </c>
      <c r="Q20" s="65">
        <v>10</v>
      </c>
      <c r="R20" s="65">
        <v>4294</v>
      </c>
      <c r="S20" s="65">
        <v>7</v>
      </c>
    </row>
    <row r="21" spans="1:19" ht="19.5" customHeight="1">
      <c r="A21" s="5">
        <v>17</v>
      </c>
      <c r="B21" s="65">
        <v>3281</v>
      </c>
      <c r="C21" s="67">
        <v>1331007</v>
      </c>
      <c r="D21" s="67">
        <v>1909</v>
      </c>
      <c r="E21" s="66">
        <v>1672</v>
      </c>
      <c r="F21" s="68">
        <v>817331</v>
      </c>
      <c r="G21" s="66">
        <v>1524</v>
      </c>
      <c r="H21" s="66">
        <v>742</v>
      </c>
      <c r="I21" s="66">
        <v>244817</v>
      </c>
      <c r="J21" s="66">
        <v>121</v>
      </c>
      <c r="K21" s="66">
        <v>782</v>
      </c>
      <c r="L21" s="68">
        <v>247759</v>
      </c>
      <c r="M21" s="66">
        <v>237</v>
      </c>
      <c r="N21" s="66">
        <v>57</v>
      </c>
      <c r="O21" s="66">
        <v>13834</v>
      </c>
      <c r="P21" s="66">
        <v>0</v>
      </c>
      <c r="Q21" s="65">
        <v>27</v>
      </c>
      <c r="R21" s="65">
        <v>7266</v>
      </c>
      <c r="S21" s="65">
        <v>27</v>
      </c>
    </row>
    <row r="22" spans="1:19" ht="19.5" customHeight="1">
      <c r="A22" s="5">
        <v>18</v>
      </c>
      <c r="B22" s="65">
        <v>2493</v>
      </c>
      <c r="C22" s="67">
        <v>1032087</v>
      </c>
      <c r="D22" s="67">
        <v>904</v>
      </c>
      <c r="E22" s="66">
        <v>1234</v>
      </c>
      <c r="F22" s="68">
        <v>620857</v>
      </c>
      <c r="G22" s="66">
        <v>752</v>
      </c>
      <c r="H22" s="66">
        <v>744</v>
      </c>
      <c r="I22" s="66">
        <v>247385</v>
      </c>
      <c r="J22" s="66">
        <v>57</v>
      </c>
      <c r="K22" s="66">
        <v>494</v>
      </c>
      <c r="L22" s="68">
        <v>158474</v>
      </c>
      <c r="M22" s="66">
        <v>91</v>
      </c>
      <c r="N22" s="66">
        <v>14</v>
      </c>
      <c r="O22" s="66">
        <v>3167</v>
      </c>
      <c r="P22" s="66">
        <v>0</v>
      </c>
      <c r="Q22" s="65">
        <v>7</v>
      </c>
      <c r="R22" s="65">
        <v>2204</v>
      </c>
      <c r="S22" s="65">
        <v>4</v>
      </c>
    </row>
    <row r="23" spans="1:19" ht="19.5" customHeight="1">
      <c r="A23" s="5">
        <v>19</v>
      </c>
      <c r="B23" s="65">
        <v>2318</v>
      </c>
      <c r="C23" s="67">
        <v>944659</v>
      </c>
      <c r="D23" s="67">
        <v>923</v>
      </c>
      <c r="E23" s="66">
        <v>1077</v>
      </c>
      <c r="F23" s="68">
        <v>557035</v>
      </c>
      <c r="G23" s="66">
        <v>735</v>
      </c>
      <c r="H23" s="66">
        <v>690</v>
      </c>
      <c r="I23" s="66">
        <v>226911</v>
      </c>
      <c r="J23" s="66">
        <v>41</v>
      </c>
      <c r="K23" s="66">
        <v>389</v>
      </c>
      <c r="L23" s="68">
        <v>126161</v>
      </c>
      <c r="M23" s="66">
        <v>15</v>
      </c>
      <c r="N23" s="66">
        <v>17</v>
      </c>
      <c r="O23" s="66">
        <v>3284</v>
      </c>
      <c r="P23" s="66">
        <v>0</v>
      </c>
      <c r="Q23" s="65">
        <v>145</v>
      </c>
      <c r="R23" s="65">
        <v>31268</v>
      </c>
      <c r="S23" s="65">
        <v>132</v>
      </c>
    </row>
    <row r="24" spans="1:19" ht="19.5" customHeight="1">
      <c r="A24" s="5">
        <v>20</v>
      </c>
      <c r="B24" s="65">
        <v>1901</v>
      </c>
      <c r="C24" s="67">
        <v>792766</v>
      </c>
      <c r="D24" s="67">
        <v>332</v>
      </c>
      <c r="E24" s="66">
        <v>914</v>
      </c>
      <c r="F24" s="68">
        <v>469856</v>
      </c>
      <c r="G24" s="66">
        <v>273</v>
      </c>
      <c r="H24" s="66">
        <v>607</v>
      </c>
      <c r="I24" s="66">
        <v>204921</v>
      </c>
      <c r="J24" s="66">
        <v>44</v>
      </c>
      <c r="K24" s="66">
        <v>348</v>
      </c>
      <c r="L24" s="68">
        <v>110542</v>
      </c>
      <c r="M24" s="66">
        <v>8</v>
      </c>
      <c r="N24" s="66">
        <v>15</v>
      </c>
      <c r="O24" s="66">
        <v>3313</v>
      </c>
      <c r="P24" s="66">
        <v>0</v>
      </c>
      <c r="Q24" s="65">
        <v>17</v>
      </c>
      <c r="R24" s="65">
        <v>4134</v>
      </c>
      <c r="S24" s="65">
        <v>7</v>
      </c>
    </row>
    <row r="25" spans="1:19" ht="19.5" customHeight="1">
      <c r="A25" s="5" t="s">
        <v>17</v>
      </c>
      <c r="B25" s="65">
        <v>5470</v>
      </c>
      <c r="C25" s="67">
        <v>1833531</v>
      </c>
      <c r="D25" s="67">
        <v>407</v>
      </c>
      <c r="E25" s="66">
        <v>1466</v>
      </c>
      <c r="F25" s="66">
        <v>730821</v>
      </c>
      <c r="G25" s="66">
        <v>157</v>
      </c>
      <c r="H25" s="66">
        <v>844</v>
      </c>
      <c r="I25" s="66">
        <v>285108</v>
      </c>
      <c r="J25" s="66">
        <v>42</v>
      </c>
      <c r="K25" s="66">
        <v>629</v>
      </c>
      <c r="L25" s="66">
        <v>201917</v>
      </c>
      <c r="M25" s="66">
        <v>0</v>
      </c>
      <c r="N25" s="66">
        <v>95</v>
      </c>
      <c r="O25" s="66">
        <v>15950</v>
      </c>
      <c r="P25" s="66">
        <v>0</v>
      </c>
      <c r="Q25" s="65">
        <v>2436</v>
      </c>
      <c r="R25" s="65">
        <v>599735</v>
      </c>
      <c r="S25" s="65">
        <v>208</v>
      </c>
    </row>
    <row r="26" spans="1:19" ht="19.5" customHeight="1">
      <c r="A26" s="5" t="s">
        <v>18</v>
      </c>
      <c r="B26" s="65">
        <v>132731</v>
      </c>
      <c r="C26" s="67">
        <v>44733836</v>
      </c>
      <c r="D26" s="67">
        <v>336952</v>
      </c>
      <c r="E26" s="66">
        <v>68585</v>
      </c>
      <c r="F26" s="66">
        <v>28314667</v>
      </c>
      <c r="G26" s="66">
        <v>196674</v>
      </c>
      <c r="H26" s="66">
        <v>44718</v>
      </c>
      <c r="I26" s="66">
        <v>11140992</v>
      </c>
      <c r="J26" s="66">
        <v>120873</v>
      </c>
      <c r="K26" s="66">
        <v>13640</v>
      </c>
      <c r="L26" s="66">
        <v>4027311</v>
      </c>
      <c r="M26" s="66">
        <v>14736</v>
      </c>
      <c r="N26" s="66">
        <v>2812</v>
      </c>
      <c r="O26" s="66">
        <v>537616</v>
      </c>
      <c r="P26" s="66">
        <v>3517</v>
      </c>
      <c r="Q26" s="65">
        <v>2974</v>
      </c>
      <c r="R26" s="65">
        <v>713250</v>
      </c>
      <c r="S26" s="65">
        <v>1152</v>
      </c>
    </row>
    <row r="27" spans="1:19" ht="19.5" customHeight="1">
      <c r="A27" s="7"/>
      <c r="B27" s="44" t="s">
        <v>26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9"/>
      <c r="O27" s="8"/>
      <c r="P27" s="8"/>
      <c r="Q27" s="2"/>
      <c r="R27" s="2"/>
      <c r="S27" s="2"/>
    </row>
    <row r="28" spans="1:19" ht="19.5" customHeight="1">
      <c r="A28" s="15"/>
      <c r="B28" s="46"/>
      <c r="C28" s="46"/>
      <c r="D28" s="46"/>
      <c r="E28" s="8"/>
      <c r="F28" s="8"/>
      <c r="G28" s="9"/>
      <c r="H28" s="9"/>
      <c r="I28" s="8"/>
      <c r="J28" s="8"/>
      <c r="K28" s="8"/>
      <c r="L28" s="8"/>
      <c r="M28" s="9"/>
      <c r="N28" s="9"/>
      <c r="O28" s="8"/>
      <c r="P28" s="8"/>
      <c r="Q28" s="10"/>
      <c r="R28" s="2"/>
      <c r="S28" s="2"/>
    </row>
    <row r="29" spans="1:16" ht="13.5">
      <c r="A29" s="16"/>
      <c r="B29" s="46"/>
      <c r="C29" s="46"/>
      <c r="D29" s="46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</row>
    <row r="30" spans="1:16" ht="13.5">
      <c r="A30" s="16"/>
      <c r="B30" s="46"/>
      <c r="C30" s="46"/>
      <c r="D30" s="46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</row>
    <row r="31" spans="1:16" ht="13.5">
      <c r="A31" s="16"/>
      <c r="B31" s="46"/>
      <c r="C31" s="46"/>
      <c r="D31" s="46"/>
      <c r="E31" s="18"/>
      <c r="F31" s="18"/>
      <c r="G31" s="19"/>
      <c r="H31" s="19"/>
      <c r="I31" s="18"/>
      <c r="J31" s="18"/>
      <c r="K31" s="18"/>
      <c r="L31" s="18"/>
      <c r="M31" s="19"/>
      <c r="N31" s="19"/>
      <c r="O31" s="18"/>
      <c r="P31" s="18"/>
    </row>
    <row r="32" spans="1:16" ht="13.5">
      <c r="A32" s="16"/>
      <c r="B32" s="46"/>
      <c r="C32" s="46"/>
      <c r="D32" s="46"/>
      <c r="E32" s="18"/>
      <c r="F32" s="18"/>
      <c r="G32" s="19"/>
      <c r="H32" s="19"/>
      <c r="I32" s="18"/>
      <c r="J32" s="18"/>
      <c r="K32" s="18"/>
      <c r="L32" s="18"/>
      <c r="M32" s="19"/>
      <c r="N32" s="19"/>
      <c r="O32" s="18"/>
      <c r="P32" s="18"/>
    </row>
    <row r="33" spans="1:16" ht="13.5">
      <c r="A33" s="16"/>
      <c r="B33" s="46"/>
      <c r="C33" s="46"/>
      <c r="D33" s="46"/>
      <c r="E33" s="18"/>
      <c r="F33" s="18"/>
      <c r="G33" s="19"/>
      <c r="H33" s="19"/>
      <c r="I33" s="18"/>
      <c r="J33" s="18"/>
      <c r="K33" s="18"/>
      <c r="L33" s="18"/>
      <c r="M33" s="19"/>
      <c r="N33" s="19"/>
      <c r="O33" s="18"/>
      <c r="P33" s="18"/>
    </row>
    <row r="34" spans="1:16" ht="13.5">
      <c r="A34" s="16"/>
      <c r="B34" s="46"/>
      <c r="C34" s="46"/>
      <c r="D34" s="46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</row>
    <row r="35" spans="1:16" ht="13.5">
      <c r="A35" s="16"/>
      <c r="B35" s="46"/>
      <c r="C35" s="46"/>
      <c r="D35" s="46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</row>
    <row r="36" spans="1:16" ht="13.5">
      <c r="A36" s="16"/>
      <c r="B36" s="46"/>
      <c r="C36" s="46"/>
      <c r="D36" s="4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3.5">
      <c r="A37" s="16"/>
      <c r="B37" s="46"/>
      <c r="C37" s="46"/>
      <c r="D37" s="4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3.5">
      <c r="A38" s="16"/>
      <c r="B38" s="46"/>
      <c r="C38" s="46"/>
      <c r="D38" s="4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4" ht="13.5">
      <c r="B39" s="46"/>
      <c r="C39" s="46"/>
      <c r="D39" s="46"/>
    </row>
    <row r="40" spans="2:4" ht="13.5">
      <c r="B40" s="46"/>
      <c r="C40" s="46"/>
      <c r="D40" s="46"/>
    </row>
    <row r="41" spans="2:4" ht="13.5">
      <c r="B41" s="46"/>
      <c r="C41" s="46"/>
      <c r="D41" s="46"/>
    </row>
    <row r="42" spans="2:4" ht="13.5">
      <c r="B42" s="46"/>
      <c r="C42" s="46"/>
      <c r="D42" s="46"/>
    </row>
    <row r="43" spans="2:4" ht="13.5">
      <c r="B43" s="46"/>
      <c r="C43" s="46"/>
      <c r="D43" s="46"/>
    </row>
    <row r="44" spans="2:4" ht="13.5">
      <c r="B44" s="46"/>
      <c r="C44" s="46"/>
      <c r="D44" s="46"/>
    </row>
    <row r="45" spans="2:4" ht="13.5">
      <c r="B45" s="46"/>
      <c r="C45" s="46"/>
      <c r="D45" s="46"/>
    </row>
    <row r="46" spans="2:4" ht="13.5">
      <c r="B46" s="46"/>
      <c r="C46" s="46"/>
      <c r="D46" s="46"/>
    </row>
    <row r="47" spans="2:4" ht="13.5">
      <c r="B47" s="46"/>
      <c r="C47" s="46"/>
      <c r="D47" s="46"/>
    </row>
    <row r="48" spans="2:4" ht="13.5">
      <c r="B48" s="46"/>
      <c r="C48" s="46"/>
      <c r="D48" s="46"/>
    </row>
    <row r="49" spans="2:4" ht="13.5">
      <c r="B49" s="46"/>
      <c r="C49" s="46"/>
      <c r="D49" s="46"/>
    </row>
    <row r="50" spans="2:4" ht="13.5">
      <c r="B50" s="46"/>
      <c r="C50" s="46"/>
      <c r="D50" s="46"/>
    </row>
    <row r="51" spans="2:4" ht="13.5">
      <c r="B51" s="46"/>
      <c r="C51" s="46"/>
      <c r="D51" s="46"/>
    </row>
    <row r="52" spans="2:4" ht="13.5">
      <c r="B52" s="46"/>
      <c r="C52" s="46"/>
      <c r="D52" s="46"/>
    </row>
    <row r="53" spans="2:4" ht="13.5">
      <c r="B53" s="46"/>
      <c r="C53" s="46"/>
      <c r="D53" s="46"/>
    </row>
    <row r="54" spans="2:4" ht="13.5">
      <c r="B54" s="46"/>
      <c r="C54" s="46"/>
      <c r="D54" s="46"/>
    </row>
    <row r="55" spans="2:4" ht="13.5">
      <c r="B55" s="46"/>
      <c r="C55" s="46"/>
      <c r="D55" s="46"/>
    </row>
    <row r="56" spans="2:4" ht="13.5">
      <c r="B56" s="46"/>
      <c r="C56" s="46"/>
      <c r="D56" s="46"/>
    </row>
    <row r="57" spans="2:4" ht="13.5">
      <c r="B57" s="46"/>
      <c r="C57" s="46"/>
      <c r="D57" s="46"/>
    </row>
    <row r="58" spans="2:4" ht="13.5">
      <c r="B58" s="46"/>
      <c r="C58" s="46"/>
      <c r="D58" s="46"/>
    </row>
    <row r="59" spans="2:4" ht="13.5">
      <c r="B59" s="46"/>
      <c r="C59" s="46"/>
      <c r="D59" s="46"/>
    </row>
    <row r="60" spans="2:4" ht="13.5">
      <c r="B60" s="46"/>
      <c r="C60" s="46"/>
      <c r="D60" s="46"/>
    </row>
    <row r="61" spans="2:4" ht="13.5">
      <c r="B61" s="46"/>
      <c r="C61" s="46"/>
      <c r="D61" s="46"/>
    </row>
    <row r="62" spans="2:4" ht="13.5">
      <c r="B62" s="46"/>
      <c r="C62" s="46"/>
      <c r="D62" s="46"/>
    </row>
    <row r="63" spans="2:4" ht="13.5">
      <c r="B63" s="46"/>
      <c r="C63" s="46"/>
      <c r="D63" s="46"/>
    </row>
    <row r="64" spans="2:4" ht="13.5">
      <c r="B64" s="46"/>
      <c r="C64" s="46"/>
      <c r="D64" s="46"/>
    </row>
    <row r="65" spans="2:4" ht="13.5">
      <c r="B65" s="46"/>
      <c r="C65" s="46"/>
      <c r="D65" s="46"/>
    </row>
    <row r="66" spans="2:4" ht="13.5">
      <c r="B66" s="46"/>
      <c r="C66" s="46"/>
      <c r="D66" s="46"/>
    </row>
    <row r="67" spans="2:4" ht="13.5">
      <c r="B67" s="46"/>
      <c r="C67" s="46"/>
      <c r="D67" s="46"/>
    </row>
    <row r="68" spans="2:4" ht="13.5">
      <c r="B68" s="46"/>
      <c r="C68" s="46"/>
      <c r="D68" s="46"/>
    </row>
    <row r="69" spans="2:4" ht="13.5">
      <c r="B69" s="46"/>
      <c r="C69" s="46"/>
      <c r="D69" s="46"/>
    </row>
    <row r="70" spans="2:4" ht="13.5">
      <c r="B70" s="46"/>
      <c r="C70" s="46"/>
      <c r="D70" s="46"/>
    </row>
    <row r="71" spans="2:4" ht="13.5">
      <c r="B71" s="46"/>
      <c r="C71" s="46"/>
      <c r="D71" s="46"/>
    </row>
    <row r="72" spans="2:4" ht="13.5">
      <c r="B72" s="46"/>
      <c r="C72" s="46"/>
      <c r="D72" s="46"/>
    </row>
    <row r="73" spans="2:4" ht="13.5">
      <c r="B73" s="46"/>
      <c r="C73" s="46"/>
      <c r="D73" s="46"/>
    </row>
    <row r="74" spans="2:4" ht="13.5">
      <c r="B74" s="46"/>
      <c r="C74" s="46"/>
      <c r="D74" s="46"/>
    </row>
    <row r="75" spans="2:4" ht="13.5">
      <c r="B75" s="46"/>
      <c r="C75" s="46"/>
      <c r="D75" s="46"/>
    </row>
    <row r="76" spans="2:4" ht="13.5">
      <c r="B76" s="46"/>
      <c r="C76" s="46"/>
      <c r="D76" s="46"/>
    </row>
    <row r="77" spans="2:4" ht="13.5">
      <c r="B77" s="46"/>
      <c r="C77" s="46"/>
      <c r="D77" s="46"/>
    </row>
    <row r="78" spans="2:4" ht="13.5">
      <c r="B78" s="46"/>
      <c r="C78" s="46"/>
      <c r="D78" s="46"/>
    </row>
    <row r="79" spans="2:4" ht="13.5">
      <c r="B79" s="46"/>
      <c r="C79" s="46"/>
      <c r="D79" s="46"/>
    </row>
    <row r="80" spans="2:4" ht="13.5">
      <c r="B80" s="46"/>
      <c r="C80" s="46"/>
      <c r="D80" s="46"/>
    </row>
    <row r="81" spans="2:4" ht="13.5">
      <c r="B81" s="46"/>
      <c r="C81" s="46"/>
      <c r="D81" s="46"/>
    </row>
    <row r="82" spans="2:4" ht="13.5">
      <c r="B82" s="46"/>
      <c r="C82" s="46"/>
      <c r="D82" s="46"/>
    </row>
    <row r="83" spans="2:4" ht="13.5">
      <c r="B83" s="46"/>
      <c r="C83" s="46"/>
      <c r="D83" s="46"/>
    </row>
    <row r="84" spans="2:4" ht="13.5">
      <c r="B84" s="46"/>
      <c r="C84" s="46"/>
      <c r="D84" s="46"/>
    </row>
    <row r="85" spans="2:4" ht="13.5">
      <c r="B85" s="46"/>
      <c r="C85" s="46"/>
      <c r="D85" s="46"/>
    </row>
    <row r="86" spans="2:4" ht="13.5">
      <c r="B86" s="46"/>
      <c r="C86" s="46"/>
      <c r="D86" s="46"/>
    </row>
    <row r="87" spans="2:4" ht="13.5">
      <c r="B87" s="46"/>
      <c r="C87" s="46"/>
      <c r="D87" s="46"/>
    </row>
    <row r="88" spans="2:4" ht="13.5">
      <c r="B88" s="46"/>
      <c r="C88" s="46"/>
      <c r="D88" s="46"/>
    </row>
    <row r="89" spans="2:4" ht="13.5">
      <c r="B89" s="46"/>
      <c r="C89" s="46"/>
      <c r="D89" s="46"/>
    </row>
    <row r="90" spans="2:4" ht="13.5">
      <c r="B90" s="46"/>
      <c r="C90" s="46"/>
      <c r="D90" s="46"/>
    </row>
    <row r="91" spans="2:4" ht="13.5">
      <c r="B91" s="46"/>
      <c r="C91" s="46"/>
      <c r="D91" s="46"/>
    </row>
    <row r="92" spans="2:4" ht="13.5">
      <c r="B92" s="46"/>
      <c r="C92" s="46"/>
      <c r="D92" s="46"/>
    </row>
    <row r="93" spans="2:4" ht="13.5">
      <c r="B93" s="46"/>
      <c r="C93" s="46"/>
      <c r="D93" s="46"/>
    </row>
    <row r="94" spans="2:4" ht="13.5">
      <c r="B94" s="46"/>
      <c r="C94" s="46"/>
      <c r="D94" s="46"/>
    </row>
    <row r="95" spans="2:4" ht="13.5">
      <c r="B95" s="46"/>
      <c r="C95" s="46"/>
      <c r="D95" s="46"/>
    </row>
    <row r="96" spans="2:4" ht="13.5">
      <c r="B96" s="46"/>
      <c r="C96" s="46"/>
      <c r="D96" s="46"/>
    </row>
    <row r="97" spans="2:4" ht="13.5">
      <c r="B97" s="46"/>
      <c r="C97" s="46"/>
      <c r="D97" s="46"/>
    </row>
    <row r="98" spans="2:4" ht="13.5">
      <c r="B98" s="46"/>
      <c r="C98" s="46"/>
      <c r="D98" s="46"/>
    </row>
    <row r="99" spans="2:4" ht="13.5">
      <c r="B99" s="46"/>
      <c r="C99" s="46"/>
      <c r="D99" s="46"/>
    </row>
    <row r="100" spans="2:4" ht="13.5">
      <c r="B100" s="46"/>
      <c r="C100" s="46"/>
      <c r="D100" s="46"/>
    </row>
    <row r="101" spans="2:4" ht="13.5">
      <c r="B101" s="46"/>
      <c r="C101" s="46"/>
      <c r="D101" s="46"/>
    </row>
    <row r="102" spans="2:4" ht="13.5">
      <c r="B102" s="46"/>
      <c r="C102" s="46"/>
      <c r="D102" s="46"/>
    </row>
    <row r="103" spans="2:4" ht="13.5">
      <c r="B103" s="46"/>
      <c r="C103" s="46"/>
      <c r="D103" s="46"/>
    </row>
    <row r="104" spans="2:4" ht="13.5">
      <c r="B104" s="46"/>
      <c r="C104" s="46"/>
      <c r="D104" s="46"/>
    </row>
    <row r="105" spans="2:4" ht="13.5">
      <c r="B105" s="46"/>
      <c r="C105" s="46"/>
      <c r="D105" s="46"/>
    </row>
    <row r="106" spans="2:4" ht="13.5">
      <c r="B106" s="46"/>
      <c r="C106" s="46"/>
      <c r="D106" s="46"/>
    </row>
    <row r="107" spans="2:4" ht="13.5">
      <c r="B107" s="46"/>
      <c r="C107" s="46"/>
      <c r="D107" s="46"/>
    </row>
    <row r="108" spans="2:4" ht="13.5">
      <c r="B108" s="46"/>
      <c r="C108" s="46"/>
      <c r="D108" s="46"/>
    </row>
    <row r="109" spans="2:4" ht="13.5">
      <c r="B109" s="46"/>
      <c r="C109" s="46"/>
      <c r="D109" s="46"/>
    </row>
    <row r="110" spans="2:4" ht="13.5">
      <c r="B110" s="46"/>
      <c r="C110" s="46"/>
      <c r="D110" s="46"/>
    </row>
    <row r="111" spans="2:4" ht="13.5">
      <c r="B111" s="46"/>
      <c r="C111" s="46"/>
      <c r="D111" s="46"/>
    </row>
    <row r="112" spans="2:4" ht="13.5">
      <c r="B112" s="46"/>
      <c r="C112" s="46"/>
      <c r="D112" s="46"/>
    </row>
    <row r="113" spans="2:4" ht="13.5">
      <c r="B113" s="46"/>
      <c r="C113" s="46"/>
      <c r="D113" s="46"/>
    </row>
    <row r="114" spans="2:4" ht="13.5">
      <c r="B114" s="46"/>
      <c r="C114" s="46"/>
      <c r="D114" s="46"/>
    </row>
    <row r="115" spans="2:4" ht="13.5">
      <c r="B115" s="46"/>
      <c r="C115" s="46"/>
      <c r="D115" s="46"/>
    </row>
    <row r="116" spans="2:4" ht="13.5">
      <c r="B116" s="46"/>
      <c r="C116" s="46"/>
      <c r="D116" s="46"/>
    </row>
    <row r="117" spans="2:4" ht="13.5">
      <c r="B117" s="46"/>
      <c r="C117" s="46"/>
      <c r="D117" s="46"/>
    </row>
  </sheetData>
  <sheetProtection/>
  <mergeCells count="6">
    <mergeCell ref="N3:P3"/>
    <mergeCell ref="Q3:S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portrait" paperSize="9" scale="92" r:id="rId1"/>
  <headerFooter alignWithMargins="0">
    <oddFooter>&amp;C&amp;P</oddFooter>
  </headerFooter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3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6.75390625" style="14" customWidth="1"/>
    <col min="2" max="2" width="8.875" style="20" customWidth="1"/>
    <col min="3" max="16" width="8.875" style="15" customWidth="1"/>
    <col min="17" max="18" width="8.125" style="15" customWidth="1"/>
    <col min="19" max="22" width="9.125" style="15" bestFit="1" customWidth="1"/>
    <col min="23" max="23" width="11.00390625" style="15" bestFit="1" customWidth="1"/>
    <col min="24" max="26" width="9.125" style="15" bestFit="1" customWidth="1"/>
    <col min="27" max="27" width="11.00390625" style="15" bestFit="1" customWidth="1"/>
    <col min="28" max="32" width="9.125" style="15" bestFit="1" customWidth="1"/>
    <col min="33" max="16384" width="9.00390625" style="15" customWidth="1"/>
  </cols>
  <sheetData>
    <row r="1" spans="2:16" ht="19.5" customHeight="1">
      <c r="B1" s="23" t="s">
        <v>35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2"/>
      <c r="O1" s="37"/>
      <c r="P1" s="11" t="s">
        <v>24</v>
      </c>
    </row>
    <row r="2" spans="1:16" s="37" customFormat="1" ht="19.5" customHeight="1">
      <c r="A2" s="34"/>
      <c r="B2" s="35" t="s">
        <v>19</v>
      </c>
      <c r="C2" s="36"/>
      <c r="D2" s="36"/>
      <c r="E2" s="36"/>
      <c r="F2" s="36"/>
      <c r="I2" s="36"/>
      <c r="J2" s="32" t="s">
        <v>38</v>
      </c>
      <c r="K2" s="36"/>
      <c r="L2" s="36"/>
      <c r="M2" s="32"/>
      <c r="P2" s="32" t="s">
        <v>38</v>
      </c>
    </row>
    <row r="3" spans="1:16" ht="19.5" customHeight="1">
      <c r="A3" s="4" t="s">
        <v>20</v>
      </c>
      <c r="B3" s="82" t="s">
        <v>21</v>
      </c>
      <c r="C3" s="83"/>
      <c r="D3" s="84"/>
      <c r="E3" s="82" t="s">
        <v>27</v>
      </c>
      <c r="F3" s="83"/>
      <c r="G3" s="84"/>
      <c r="H3" s="82" t="s">
        <v>28</v>
      </c>
      <c r="I3" s="83"/>
      <c r="J3" s="84"/>
      <c r="K3" s="82" t="s">
        <v>29</v>
      </c>
      <c r="L3" s="83"/>
      <c r="M3" s="84"/>
      <c r="N3" s="82" t="s">
        <v>25</v>
      </c>
      <c r="O3" s="83"/>
      <c r="P3" s="84"/>
    </row>
    <row r="4" spans="1:16" s="14" customFormat="1" ht="19.5" customHeight="1" thickBot="1">
      <c r="A4" s="24" t="s">
        <v>22</v>
      </c>
      <c r="B4" s="25" t="s">
        <v>23</v>
      </c>
      <c r="C4" s="26" t="s">
        <v>15</v>
      </c>
      <c r="D4" s="27" t="s">
        <v>16</v>
      </c>
      <c r="E4" s="25" t="s">
        <v>23</v>
      </c>
      <c r="F4" s="28" t="s">
        <v>15</v>
      </c>
      <c r="G4" s="27" t="s">
        <v>16</v>
      </c>
      <c r="H4" s="25" t="s">
        <v>23</v>
      </c>
      <c r="I4" s="28" t="s">
        <v>15</v>
      </c>
      <c r="J4" s="27" t="s">
        <v>16</v>
      </c>
      <c r="K4" s="25" t="s">
        <v>23</v>
      </c>
      <c r="L4" s="28" t="s">
        <v>15</v>
      </c>
      <c r="M4" s="27" t="s">
        <v>16</v>
      </c>
      <c r="N4" s="25" t="s">
        <v>23</v>
      </c>
      <c r="O4" s="28" t="s">
        <v>15</v>
      </c>
      <c r="P4" s="27" t="s">
        <v>16</v>
      </c>
    </row>
    <row r="5" spans="1:32" ht="19.5" customHeight="1" thickTop="1">
      <c r="A5" s="6">
        <v>1</v>
      </c>
      <c r="B5" s="69">
        <v>283</v>
      </c>
      <c r="C5" s="69">
        <v>0</v>
      </c>
      <c r="D5" s="69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8</v>
      </c>
      <c r="L5" s="70">
        <v>0</v>
      </c>
      <c r="M5" s="70">
        <v>0</v>
      </c>
      <c r="N5" s="69">
        <v>274</v>
      </c>
      <c r="O5" s="85">
        <v>0</v>
      </c>
      <c r="P5" s="85">
        <v>0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9.5" customHeight="1">
      <c r="A6" s="5">
        <v>2</v>
      </c>
      <c r="B6" s="69">
        <v>477</v>
      </c>
      <c r="C6" s="69">
        <v>10940</v>
      </c>
      <c r="D6" s="69">
        <v>1214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10</v>
      </c>
      <c r="L6" s="70">
        <v>243</v>
      </c>
      <c r="M6" s="70">
        <v>24</v>
      </c>
      <c r="N6" s="69">
        <v>466</v>
      </c>
      <c r="O6" s="69">
        <v>10697</v>
      </c>
      <c r="P6" s="69">
        <v>1190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9.5" customHeight="1">
      <c r="A7" s="5">
        <v>3</v>
      </c>
      <c r="B7" s="69">
        <v>686</v>
      </c>
      <c r="C7" s="69">
        <v>25372</v>
      </c>
      <c r="D7" s="69">
        <v>1668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25</v>
      </c>
      <c r="L7" s="70">
        <v>913</v>
      </c>
      <c r="M7" s="70">
        <v>44</v>
      </c>
      <c r="N7" s="69">
        <v>661</v>
      </c>
      <c r="O7" s="69">
        <v>24459</v>
      </c>
      <c r="P7" s="69">
        <v>1624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19.5" customHeight="1">
      <c r="A8" s="5">
        <v>4</v>
      </c>
      <c r="B8" s="69">
        <v>688</v>
      </c>
      <c r="C8" s="69">
        <v>34537</v>
      </c>
      <c r="D8" s="69">
        <v>1760</v>
      </c>
      <c r="E8" s="70">
        <v>0</v>
      </c>
      <c r="F8" s="70">
        <v>17</v>
      </c>
      <c r="G8" s="70">
        <v>0</v>
      </c>
      <c r="H8" s="70">
        <v>0</v>
      </c>
      <c r="I8" s="70">
        <v>0</v>
      </c>
      <c r="J8" s="70">
        <v>0</v>
      </c>
      <c r="K8" s="70">
        <v>25</v>
      </c>
      <c r="L8" s="70">
        <v>1320</v>
      </c>
      <c r="M8" s="70">
        <v>61</v>
      </c>
      <c r="N8" s="69">
        <v>662</v>
      </c>
      <c r="O8" s="69">
        <v>33217</v>
      </c>
      <c r="P8" s="69">
        <v>1699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ht="19.5" customHeight="1">
      <c r="A9" s="5">
        <v>5</v>
      </c>
      <c r="B9" s="69">
        <v>1183</v>
      </c>
      <c r="C9" s="69">
        <v>82438</v>
      </c>
      <c r="D9" s="69">
        <v>3245</v>
      </c>
      <c r="E9" s="70">
        <v>0</v>
      </c>
      <c r="F9" s="70">
        <v>0</v>
      </c>
      <c r="G9" s="70">
        <v>0</v>
      </c>
      <c r="H9" s="70">
        <v>4</v>
      </c>
      <c r="I9" s="70">
        <v>174</v>
      </c>
      <c r="J9" s="70">
        <v>9</v>
      </c>
      <c r="K9" s="70">
        <v>11</v>
      </c>
      <c r="L9" s="70">
        <v>801</v>
      </c>
      <c r="M9" s="70">
        <v>14</v>
      </c>
      <c r="N9" s="69">
        <v>1167</v>
      </c>
      <c r="O9" s="69">
        <v>81446</v>
      </c>
      <c r="P9" s="69">
        <v>3222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19.5" customHeight="1">
      <c r="A10" s="5">
        <v>6</v>
      </c>
      <c r="B10" s="69">
        <v>839</v>
      </c>
      <c r="C10" s="69">
        <v>67543</v>
      </c>
      <c r="D10" s="69">
        <v>1525</v>
      </c>
      <c r="E10" s="70">
        <v>0</v>
      </c>
      <c r="F10" s="70">
        <v>0</v>
      </c>
      <c r="G10" s="70">
        <v>0</v>
      </c>
      <c r="H10" s="70">
        <v>1</v>
      </c>
      <c r="I10" s="70">
        <v>72</v>
      </c>
      <c r="J10" s="70">
        <v>2</v>
      </c>
      <c r="K10" s="70">
        <v>18</v>
      </c>
      <c r="L10" s="70">
        <v>1598</v>
      </c>
      <c r="M10" s="70">
        <v>23</v>
      </c>
      <c r="N10" s="69">
        <v>820</v>
      </c>
      <c r="O10" s="69">
        <v>65873</v>
      </c>
      <c r="P10" s="69">
        <v>1500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9.5" customHeight="1">
      <c r="A11" s="5">
        <v>7</v>
      </c>
      <c r="B11" s="69">
        <v>1713</v>
      </c>
      <c r="C11" s="69">
        <v>170988</v>
      </c>
      <c r="D11" s="69">
        <v>3364</v>
      </c>
      <c r="E11" s="70">
        <v>0</v>
      </c>
      <c r="F11" s="70">
        <v>29</v>
      </c>
      <c r="G11" s="70">
        <v>0</v>
      </c>
      <c r="H11" s="70">
        <v>7</v>
      </c>
      <c r="I11" s="70">
        <v>575</v>
      </c>
      <c r="J11" s="70">
        <v>20</v>
      </c>
      <c r="K11" s="70">
        <v>39</v>
      </c>
      <c r="L11" s="70">
        <v>4138</v>
      </c>
      <c r="M11" s="70">
        <v>30</v>
      </c>
      <c r="N11" s="69">
        <v>1666</v>
      </c>
      <c r="O11" s="69">
        <v>166246</v>
      </c>
      <c r="P11" s="69">
        <v>3314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9.5" customHeight="1">
      <c r="A12" s="5">
        <v>8</v>
      </c>
      <c r="B12" s="69">
        <v>2769</v>
      </c>
      <c r="C12" s="69">
        <v>307412</v>
      </c>
      <c r="D12" s="69">
        <v>3700</v>
      </c>
      <c r="E12" s="70">
        <v>1</v>
      </c>
      <c r="F12" s="70">
        <v>121</v>
      </c>
      <c r="G12" s="70">
        <v>1</v>
      </c>
      <c r="H12" s="70">
        <v>4</v>
      </c>
      <c r="I12" s="70">
        <v>325</v>
      </c>
      <c r="J12" s="70">
        <v>7</v>
      </c>
      <c r="K12" s="70">
        <v>81</v>
      </c>
      <c r="L12" s="70">
        <v>9610</v>
      </c>
      <c r="M12" s="70">
        <v>69</v>
      </c>
      <c r="N12" s="69">
        <v>2684</v>
      </c>
      <c r="O12" s="69">
        <v>297356</v>
      </c>
      <c r="P12" s="69">
        <v>3623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9.5" customHeight="1">
      <c r="A13" s="5">
        <v>9</v>
      </c>
      <c r="B13" s="69">
        <v>3098</v>
      </c>
      <c r="C13" s="69">
        <v>377109</v>
      </c>
      <c r="D13" s="69">
        <v>3769</v>
      </c>
      <c r="E13" s="70">
        <v>1</v>
      </c>
      <c r="F13" s="70">
        <v>52</v>
      </c>
      <c r="G13" s="70">
        <v>0</v>
      </c>
      <c r="H13" s="70">
        <v>0</v>
      </c>
      <c r="I13" s="70">
        <v>0</v>
      </c>
      <c r="J13" s="70">
        <v>0</v>
      </c>
      <c r="K13" s="70">
        <v>133</v>
      </c>
      <c r="L13" s="70">
        <v>16776</v>
      </c>
      <c r="M13" s="70">
        <v>115</v>
      </c>
      <c r="N13" s="69">
        <v>2964</v>
      </c>
      <c r="O13" s="69">
        <v>360281</v>
      </c>
      <c r="P13" s="69">
        <v>3654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19.5" customHeight="1">
      <c r="A14" s="5">
        <v>10</v>
      </c>
      <c r="B14" s="69">
        <v>3294</v>
      </c>
      <c r="C14" s="69">
        <v>427812</v>
      </c>
      <c r="D14" s="69">
        <v>3292</v>
      </c>
      <c r="E14" s="70">
        <v>0</v>
      </c>
      <c r="F14" s="70">
        <v>0</v>
      </c>
      <c r="G14" s="70">
        <v>0</v>
      </c>
      <c r="H14" s="70">
        <v>7</v>
      </c>
      <c r="I14" s="70">
        <v>776</v>
      </c>
      <c r="J14" s="70">
        <v>12</v>
      </c>
      <c r="K14" s="70">
        <v>187</v>
      </c>
      <c r="L14" s="70">
        <v>25264</v>
      </c>
      <c r="M14" s="70">
        <v>125</v>
      </c>
      <c r="N14" s="69">
        <v>3100</v>
      </c>
      <c r="O14" s="69">
        <v>401772</v>
      </c>
      <c r="P14" s="69">
        <v>3155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9.5" customHeight="1">
      <c r="A15" s="5">
        <v>11</v>
      </c>
      <c r="B15" s="69">
        <v>7261</v>
      </c>
      <c r="C15" s="69">
        <v>977191</v>
      </c>
      <c r="D15" s="69">
        <v>3502</v>
      </c>
      <c r="E15" s="70">
        <v>0</v>
      </c>
      <c r="F15" s="70">
        <v>0</v>
      </c>
      <c r="G15" s="70">
        <v>0</v>
      </c>
      <c r="H15" s="70">
        <v>1</v>
      </c>
      <c r="I15" s="70">
        <v>137</v>
      </c>
      <c r="J15" s="70">
        <v>1</v>
      </c>
      <c r="K15" s="70">
        <v>615</v>
      </c>
      <c r="L15" s="70">
        <v>85569</v>
      </c>
      <c r="M15" s="70">
        <v>459</v>
      </c>
      <c r="N15" s="69">
        <v>6644</v>
      </c>
      <c r="O15" s="69">
        <v>891485</v>
      </c>
      <c r="P15" s="69">
        <v>3042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19.5" customHeight="1">
      <c r="A16" s="5">
        <v>12</v>
      </c>
      <c r="B16" s="69">
        <v>1380</v>
      </c>
      <c r="C16" s="69">
        <v>1924117</v>
      </c>
      <c r="D16" s="69">
        <v>6740</v>
      </c>
      <c r="E16" s="70">
        <v>0</v>
      </c>
      <c r="F16" s="70">
        <v>0</v>
      </c>
      <c r="G16" s="70">
        <v>0</v>
      </c>
      <c r="H16" s="70">
        <v>6</v>
      </c>
      <c r="I16" s="70">
        <v>734</v>
      </c>
      <c r="J16" s="70">
        <v>2</v>
      </c>
      <c r="K16" s="70">
        <v>1183</v>
      </c>
      <c r="L16" s="70">
        <v>163950</v>
      </c>
      <c r="M16" s="70">
        <v>1009</v>
      </c>
      <c r="N16" s="69">
        <v>12691</v>
      </c>
      <c r="O16" s="69">
        <v>1759433</v>
      </c>
      <c r="P16" s="69">
        <v>5729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ht="19.5" customHeight="1">
      <c r="A17" s="5">
        <v>13</v>
      </c>
      <c r="B17" s="69">
        <v>15124</v>
      </c>
      <c r="C17" s="69">
        <v>2126119</v>
      </c>
      <c r="D17" s="69">
        <v>5979</v>
      </c>
      <c r="E17" s="70">
        <v>0</v>
      </c>
      <c r="F17" s="70">
        <v>0</v>
      </c>
      <c r="G17" s="70">
        <v>0</v>
      </c>
      <c r="H17" s="70">
        <v>1</v>
      </c>
      <c r="I17" s="70">
        <v>118</v>
      </c>
      <c r="J17" s="70">
        <v>0</v>
      </c>
      <c r="K17" s="70">
        <v>815</v>
      </c>
      <c r="L17" s="70">
        <v>111122</v>
      </c>
      <c r="M17" s="70">
        <v>710</v>
      </c>
      <c r="N17" s="69">
        <v>14307</v>
      </c>
      <c r="O17" s="69">
        <v>2014879</v>
      </c>
      <c r="P17" s="69">
        <v>5269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2" ht="19.5" customHeight="1">
      <c r="A18" s="5">
        <v>14</v>
      </c>
      <c r="B18" s="69">
        <v>10808</v>
      </c>
      <c r="C18" s="69">
        <v>1524542</v>
      </c>
      <c r="D18" s="69">
        <v>1492</v>
      </c>
      <c r="E18" s="70">
        <v>0</v>
      </c>
      <c r="F18" s="70">
        <v>0</v>
      </c>
      <c r="G18" s="70">
        <v>0</v>
      </c>
      <c r="H18" s="70">
        <v>19</v>
      </c>
      <c r="I18" s="70">
        <v>2554</v>
      </c>
      <c r="J18" s="70">
        <v>0</v>
      </c>
      <c r="K18" s="70">
        <v>243</v>
      </c>
      <c r="L18" s="70">
        <v>33224</v>
      </c>
      <c r="M18" s="70">
        <v>209</v>
      </c>
      <c r="N18" s="69">
        <v>10546</v>
      </c>
      <c r="O18" s="69">
        <v>1488764</v>
      </c>
      <c r="P18" s="69">
        <v>1283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ht="19.5" customHeight="1">
      <c r="A19" s="5">
        <v>15</v>
      </c>
      <c r="B19" s="69">
        <v>5214</v>
      </c>
      <c r="C19" s="69">
        <v>729322</v>
      </c>
      <c r="D19" s="69">
        <v>471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44</v>
      </c>
      <c r="L19" s="70">
        <v>6051</v>
      </c>
      <c r="M19" s="70">
        <v>34</v>
      </c>
      <c r="N19" s="69">
        <v>5170</v>
      </c>
      <c r="O19" s="69">
        <v>723271</v>
      </c>
      <c r="P19" s="69">
        <v>437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ht="19.5" customHeight="1">
      <c r="A20" s="5">
        <v>16</v>
      </c>
      <c r="B20" s="69">
        <v>2635</v>
      </c>
      <c r="C20" s="69">
        <v>371583</v>
      </c>
      <c r="D20" s="69">
        <v>5</v>
      </c>
      <c r="E20" s="70">
        <v>0</v>
      </c>
      <c r="F20" s="70">
        <v>0</v>
      </c>
      <c r="G20" s="70">
        <v>0</v>
      </c>
      <c r="H20" s="70">
        <v>10</v>
      </c>
      <c r="I20" s="70">
        <v>1313</v>
      </c>
      <c r="J20" s="70">
        <v>0</v>
      </c>
      <c r="K20" s="70">
        <v>5</v>
      </c>
      <c r="L20" s="70">
        <v>703</v>
      </c>
      <c r="M20" s="70">
        <v>2</v>
      </c>
      <c r="N20" s="69">
        <v>2620</v>
      </c>
      <c r="O20" s="69">
        <v>369567</v>
      </c>
      <c r="P20" s="69">
        <v>3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9.5" customHeight="1">
      <c r="A21" s="5">
        <v>17</v>
      </c>
      <c r="B21" s="69">
        <v>1599</v>
      </c>
      <c r="C21" s="69">
        <v>227720</v>
      </c>
      <c r="D21" s="69">
        <v>0</v>
      </c>
      <c r="E21" s="70">
        <v>0</v>
      </c>
      <c r="F21" s="70">
        <v>0</v>
      </c>
      <c r="G21" s="70">
        <v>0</v>
      </c>
      <c r="H21" s="70">
        <v>1</v>
      </c>
      <c r="I21" s="70">
        <v>134</v>
      </c>
      <c r="J21" s="70">
        <v>0</v>
      </c>
      <c r="K21" s="70">
        <v>1</v>
      </c>
      <c r="L21" s="70">
        <v>116</v>
      </c>
      <c r="M21" s="70">
        <v>0</v>
      </c>
      <c r="N21" s="69">
        <v>1597</v>
      </c>
      <c r="O21" s="69">
        <v>227470</v>
      </c>
      <c r="P21" s="69">
        <v>0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9.5" customHeight="1">
      <c r="A22" s="5">
        <v>18</v>
      </c>
      <c r="B22" s="69">
        <v>1385</v>
      </c>
      <c r="C22" s="69">
        <v>196663</v>
      </c>
      <c r="D22" s="69">
        <v>213</v>
      </c>
      <c r="E22" s="70">
        <v>0</v>
      </c>
      <c r="F22" s="70">
        <v>0</v>
      </c>
      <c r="G22" s="70">
        <v>0</v>
      </c>
      <c r="H22" s="70">
        <v>49</v>
      </c>
      <c r="I22" s="70">
        <v>6611</v>
      </c>
      <c r="J22" s="70">
        <v>46</v>
      </c>
      <c r="K22" s="70">
        <v>0</v>
      </c>
      <c r="L22" s="70">
        <v>85</v>
      </c>
      <c r="M22" s="70">
        <v>0</v>
      </c>
      <c r="N22" s="69">
        <v>1335</v>
      </c>
      <c r="O22" s="69">
        <v>189967</v>
      </c>
      <c r="P22" s="69">
        <v>167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9.5" customHeight="1">
      <c r="A23" s="5">
        <v>19</v>
      </c>
      <c r="B23" s="69">
        <v>1409</v>
      </c>
      <c r="C23" s="69">
        <v>201870</v>
      </c>
      <c r="D23" s="69">
        <v>0</v>
      </c>
      <c r="E23" s="70">
        <v>0</v>
      </c>
      <c r="F23" s="70">
        <v>0</v>
      </c>
      <c r="G23" s="70">
        <v>0</v>
      </c>
      <c r="H23" s="70">
        <v>27</v>
      </c>
      <c r="I23" s="70">
        <v>3688</v>
      </c>
      <c r="J23" s="70">
        <v>0</v>
      </c>
      <c r="K23" s="70">
        <v>0</v>
      </c>
      <c r="L23" s="70">
        <v>15</v>
      </c>
      <c r="M23" s="70">
        <v>0</v>
      </c>
      <c r="N23" s="69">
        <v>1382</v>
      </c>
      <c r="O23" s="69">
        <v>198167</v>
      </c>
      <c r="P23" s="69">
        <v>0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ht="19.5" customHeight="1">
      <c r="A24" s="5">
        <v>20</v>
      </c>
      <c r="B24" s="69">
        <v>772</v>
      </c>
      <c r="C24" s="69">
        <v>107143</v>
      </c>
      <c r="D24" s="69">
        <v>1</v>
      </c>
      <c r="E24" s="70">
        <v>0</v>
      </c>
      <c r="F24" s="70">
        <v>0</v>
      </c>
      <c r="G24" s="70">
        <v>0</v>
      </c>
      <c r="H24" s="70">
        <v>7</v>
      </c>
      <c r="I24" s="70">
        <v>1011</v>
      </c>
      <c r="J24" s="70">
        <v>0</v>
      </c>
      <c r="K24" s="70">
        <v>0</v>
      </c>
      <c r="L24" s="70">
        <v>0</v>
      </c>
      <c r="M24" s="70">
        <v>0</v>
      </c>
      <c r="N24" s="69">
        <v>764</v>
      </c>
      <c r="O24" s="69">
        <v>106132</v>
      </c>
      <c r="P24" s="69">
        <v>1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9.5" customHeight="1">
      <c r="A25" s="5" t="s">
        <v>17</v>
      </c>
      <c r="B25" s="69">
        <v>7000</v>
      </c>
      <c r="C25" s="69">
        <v>978998</v>
      </c>
      <c r="D25" s="69">
        <v>0</v>
      </c>
      <c r="E25" s="70">
        <v>0</v>
      </c>
      <c r="F25" s="70">
        <v>0</v>
      </c>
      <c r="G25" s="70">
        <v>0</v>
      </c>
      <c r="H25" s="70">
        <v>1019</v>
      </c>
      <c r="I25" s="70">
        <v>140251</v>
      </c>
      <c r="J25" s="70">
        <v>0</v>
      </c>
      <c r="K25" s="70">
        <v>0</v>
      </c>
      <c r="L25" s="70">
        <v>49</v>
      </c>
      <c r="M25" s="70">
        <v>0</v>
      </c>
      <c r="N25" s="69">
        <v>5980</v>
      </c>
      <c r="O25" s="69">
        <v>838698</v>
      </c>
      <c r="P25" s="69">
        <v>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9.5" customHeight="1">
      <c r="A26" s="5" t="s">
        <v>18</v>
      </c>
      <c r="B26" s="69">
        <v>82116</v>
      </c>
      <c r="C26" s="69">
        <v>10869419</v>
      </c>
      <c r="D26" s="69">
        <v>41940</v>
      </c>
      <c r="E26" s="70">
        <v>2</v>
      </c>
      <c r="F26" s="70">
        <v>219</v>
      </c>
      <c r="G26" s="70">
        <v>1</v>
      </c>
      <c r="H26" s="70">
        <v>1162</v>
      </c>
      <c r="I26" s="70">
        <v>158473</v>
      </c>
      <c r="J26" s="70">
        <v>99</v>
      </c>
      <c r="K26" s="70">
        <v>3445</v>
      </c>
      <c r="L26" s="70">
        <v>461547</v>
      </c>
      <c r="M26" s="70">
        <v>2928</v>
      </c>
      <c r="N26" s="69">
        <v>77506</v>
      </c>
      <c r="O26" s="69">
        <v>10249180</v>
      </c>
      <c r="P26" s="69">
        <v>38912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16" ht="19.5" customHeight="1">
      <c r="A27" s="7"/>
      <c r="B27" s="45" t="s">
        <v>39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2"/>
      <c r="O27" s="2"/>
      <c r="P27" s="2"/>
    </row>
    <row r="28" spans="1:16" ht="22.5" customHeight="1">
      <c r="A28" s="15"/>
      <c r="C28" s="12"/>
      <c r="D28" s="12"/>
      <c r="E28" s="12"/>
      <c r="F28" s="12"/>
      <c r="G28" s="12"/>
      <c r="H28" s="12"/>
      <c r="I28" s="12"/>
      <c r="J28" s="12"/>
      <c r="K28" s="13"/>
      <c r="L28" s="8"/>
      <c r="M28" s="9"/>
      <c r="N28" s="2"/>
      <c r="O28" s="2"/>
      <c r="P28" s="2"/>
    </row>
    <row r="29" spans="1:16" ht="22.5" customHeight="1">
      <c r="A29" s="7"/>
      <c r="B29" s="12"/>
      <c r="C29" s="12"/>
      <c r="D29" s="12"/>
      <c r="E29" s="12"/>
      <c r="F29" s="12"/>
      <c r="G29" s="12"/>
      <c r="H29" s="12"/>
      <c r="I29" s="12"/>
      <c r="J29" s="12"/>
      <c r="K29" s="8"/>
      <c r="L29" s="8"/>
      <c r="M29" s="9"/>
      <c r="N29" s="2"/>
      <c r="O29" s="2"/>
      <c r="P29" s="2"/>
    </row>
    <row r="30" spans="1:16" ht="13.5">
      <c r="A30" s="7"/>
      <c r="B30" s="3"/>
      <c r="C30" s="8"/>
      <c r="D30" s="8"/>
      <c r="E30" s="8"/>
      <c r="F30" s="8"/>
      <c r="G30" s="9"/>
      <c r="H30" s="9"/>
      <c r="I30" s="8"/>
      <c r="J30" s="8"/>
      <c r="K30" s="8"/>
      <c r="L30" s="8"/>
      <c r="M30" s="9"/>
      <c r="N30" s="2"/>
      <c r="O30" s="2"/>
      <c r="P30" s="2"/>
    </row>
    <row r="31" spans="1:16" ht="13.5">
      <c r="A31" s="7"/>
      <c r="B31" s="3"/>
      <c r="C31" s="8"/>
      <c r="D31" s="8"/>
      <c r="E31" s="8"/>
      <c r="F31" s="8"/>
      <c r="G31" s="9"/>
      <c r="H31" s="9"/>
      <c r="I31" s="8"/>
      <c r="J31" s="8"/>
      <c r="K31" s="8"/>
      <c r="L31" s="8"/>
      <c r="M31" s="9"/>
      <c r="N31" s="2"/>
      <c r="O31" s="2"/>
      <c r="P31" s="2"/>
    </row>
    <row r="32" spans="1:13" ht="13.5">
      <c r="A32" s="16"/>
      <c r="B32" s="17"/>
      <c r="C32" s="18"/>
      <c r="D32" s="18"/>
      <c r="E32" s="18"/>
      <c r="F32" s="18"/>
      <c r="G32" s="19"/>
      <c r="H32" s="19"/>
      <c r="I32" s="18"/>
      <c r="J32" s="18"/>
      <c r="K32" s="18"/>
      <c r="L32" s="18"/>
      <c r="M32" s="19"/>
    </row>
    <row r="33" spans="1:13" ht="13.5">
      <c r="A33" s="16"/>
      <c r="B33" s="17"/>
      <c r="C33" s="18"/>
      <c r="D33" s="18"/>
      <c r="E33" s="18"/>
      <c r="F33" s="18"/>
      <c r="G33" s="19"/>
      <c r="H33" s="19"/>
      <c r="I33" s="18"/>
      <c r="J33" s="18"/>
      <c r="K33" s="18"/>
      <c r="L33" s="18"/>
      <c r="M33" s="19"/>
    </row>
  </sheetData>
  <sheetProtection/>
  <mergeCells count="5">
    <mergeCell ref="N3:P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2021-11-01T02:19:44Z</cp:lastPrinted>
  <dcterms:created xsi:type="dcterms:W3CDTF">2008-02-05T04:09:55Z</dcterms:created>
  <dcterms:modified xsi:type="dcterms:W3CDTF">2021-11-11T06:05:57Z</dcterms:modified>
  <cp:category/>
  <cp:version/>
  <cp:contentType/>
  <cp:contentStatus/>
</cp:coreProperties>
</file>