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70" yWindow="65476" windowWidth="10530" windowHeight="8190" tabRatio="696" activeTab="0"/>
  </bookViews>
  <sheets>
    <sheet name="1県民の森ほか" sheetId="1" r:id="rId1"/>
    <sheet name="2指標" sheetId="2" r:id="rId2"/>
    <sheet name="3管理施設" sheetId="3" r:id="rId3"/>
    <sheet name="4行政年表" sheetId="4" r:id="rId4"/>
    <sheet name="5創設事業・制度" sheetId="5" r:id="rId5"/>
    <sheet name="奥付" sheetId="6" r:id="rId6"/>
  </sheets>
  <definedNames>
    <definedName name="_xlnm.Print_Area" localSheetId="0">'1県民の森ほか'!$A$1:$F$49</definedName>
    <definedName name="_xlnm.Print_Area" localSheetId="1">'2指標'!$A$1:$N$33</definedName>
    <definedName name="_xlnm.Print_Area" localSheetId="2">'3管理施設'!$A$1:$E$17</definedName>
    <definedName name="_xlnm.Print_Area" localSheetId="3">'4行政年表'!$A$1:$J$45</definedName>
    <definedName name="_xlnm.Print_Area" localSheetId="4">'5創設事業・制度'!$A$1:$J$39</definedName>
    <definedName name="_xlnm.Print_Area" localSheetId="5">'奥付'!$A$1:$I$55</definedName>
  </definedNames>
  <calcPr calcMode="manual" fullCalcOnLoad="1"/>
</workbook>
</file>

<file path=xl/sharedStrings.xml><?xml version="1.0" encoding="utf-8"?>
<sst xmlns="http://schemas.openxmlformats.org/spreadsheetml/2006/main" count="369" uniqueCount="248">
  <si>
    <t>県民の森施設利用状況調べ</t>
  </si>
  <si>
    <t>年度</t>
  </si>
  <si>
    <t>総数</t>
  </si>
  <si>
    <t>キャンプ場</t>
  </si>
  <si>
    <t>森林教育活動</t>
  </si>
  <si>
    <t>私有林保有山林規模別林家数</t>
  </si>
  <si>
    <t>５～１０ha</t>
  </si>
  <si>
    <t>１０～２０ｈａ</t>
  </si>
  <si>
    <t>２０ha以上</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</si>
  <si>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</si>
  <si>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</si>
  <si>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</si>
  <si>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</si>
  <si>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</si>
  <si>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</si>
  <si>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</si>
  <si>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</si>
  <si>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</si>
  <si>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</si>
  <si>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</si>
  <si>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</si>
  <si>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</si>
  <si>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</si>
  <si>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</si>
  <si>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</si>
  <si>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</si>
  <si>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</si>
  <si>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</si>
  <si>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</si>
  <si>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</si>
  <si>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</si>
  <si>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</si>
  <si>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</si>
  <si>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</si>
  <si>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</si>
  <si>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</si>
  <si>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</si>
  <si>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</si>
  <si>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</si>
  <si>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</si>
  <si>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</si>
  <si>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</si>
  <si>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</si>
  <si>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</si>
  <si>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</si>
  <si>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</si>
  <si>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</si>
  <si>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</si>
  <si>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</si>
  <si>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</si>
  <si>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</si>
  <si>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</si>
  <si>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</si>
  <si>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</si>
  <si>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</si>
  <si>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</si>
  <si>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</si>
  <si>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</si>
  <si>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</si>
  <si>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お問い合わせ等
(電話番号）</t>
  </si>
  <si>
    <t>栃木県林業センター</t>
  </si>
  <si>
    <t>宇都宮市下小池町
２８０</t>
  </si>
  <si>
    <t>林業センター
(028-669-2211)</t>
  </si>
  <si>
    <t>鹿沼市入粟野</t>
  </si>
  <si>
    <t>生きがいの森</t>
  </si>
  <si>
    <t>鹿沼市栃窪地内</t>
  </si>
  <si>
    <t>自然歩道
(県内全域）</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</si>
  <si>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</si>
  <si>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</si>
  <si>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</si>
  <si>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</si>
  <si>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</si>
  <si>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</si>
  <si>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</si>
  <si>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</si>
  <si>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</si>
  <si>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</si>
  <si>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</si>
  <si>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</si>
  <si>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</si>
  <si>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</si>
  <si>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</si>
  <si>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43.4ha</t>
  </si>
  <si>
    <t>263ha</t>
  </si>
  <si>
    <t>450.3㎡</t>
  </si>
  <si>
    <t>〒320-8501　宇都宮市塙田1-1-20</t>
  </si>
  <si>
    <t>栃木県森林・林業統計書ホームページ</t>
  </si>
  <si>
    <t>県ホームページ</t>
  </si>
  <si>
    <t>http://www.pref.tochigi.lg.jp/index.html</t>
  </si>
  <si>
    <t>環境森林政策課</t>
  </si>
  <si>
    <t>県西環境森林事務所
(0288-21-1178）</t>
  </si>
  <si>
    <t>県東環境森林事務所
(0285-81-9001）</t>
  </si>
  <si>
    <t>県北環境森林事務所
(0287-23-6363)</t>
  </si>
  <si>
    <t>栃木県環境森林部で管理している施設等調べ</t>
  </si>
  <si>
    <t>２１世紀林業創造の森</t>
  </si>
  <si>
    <t>園地面積：11,893㎡
駐車場：2,297㎡
歩車道：5.4km</t>
  </si>
  <si>
    <t>614.42㎡</t>
  </si>
  <si>
    <t>日光市ほか４市町</t>
  </si>
  <si>
    <t>出典：木材統計</t>
  </si>
  <si>
    <t>林業センター
(028-669-2211
 0289-86-1121:４～11月)</t>
  </si>
  <si>
    <t>地球温暖化対策課</t>
  </si>
  <si>
    <t>備　　　　　　考</t>
  </si>
  <si>
    <t>10路線
9.9kｍ</t>
  </si>
  <si>
    <t>敷地：7,589.1㎡
建物：2,724.5㎡</t>
  </si>
  <si>
    <t>日光市中宮祠
２４８０－１</t>
  </si>
  <si>
    <t>http://www.pref.tochigi.lg.jp/d08/eco/shinrin/zenpan/20100331s.html</t>
  </si>
  <si>
    <t>平成22年度</t>
  </si>
  <si>
    <t>第</t>
  </si>
  <si>
    <t>位</t>
  </si>
  <si>
    <t>日光市ほか１５市町</t>
  </si>
  <si>
    <t>出典：生産林業所得統計</t>
  </si>
  <si>
    <t>平22.2.1現在</t>
  </si>
  <si>
    <t>出典：「2010年農林業センサス」</t>
  </si>
  <si>
    <t>オリエンテーリング</t>
  </si>
  <si>
    <t>ハイキングほか</t>
  </si>
  <si>
    <t>３～５ha</t>
  </si>
  <si>
    <t>km2</t>
  </si>
  <si>
    <t>％</t>
  </si>
  <si>
    <t>１ha以上～３ha未満</t>
  </si>
  <si>
    <t>平成23年度</t>
  </si>
  <si>
    <t>林業振興課</t>
  </si>
  <si>
    <t>県管理林道
(県内全域）</t>
  </si>
  <si>
    <t>鹿沼市ほか７市町</t>
  </si>
  <si>
    <t>林業振興課
(028-623-3286）</t>
  </si>
  <si>
    <t>10.8ha</t>
  </si>
  <si>
    <t>日光市ほか６市町</t>
  </si>
  <si>
    <t>平成24年度</t>
  </si>
  <si>
    <t>千万円</t>
  </si>
  <si>
    <t>（順位は平成24.3.31現在）</t>
  </si>
  <si>
    <t>（単位：人）</t>
  </si>
  <si>
    <t>統計から見た「栃木県森林・林業行政の指標」</t>
  </si>
  <si>
    <t>園地面積：24,131㎡
駐車場：1,538㎡
歩車道：4.6km</t>
  </si>
  <si>
    <t>園地面積：11,611㎡
駐車場：6,034㎡
歩車道：11.4km</t>
  </si>
  <si>
    <t>私有林保有山林規模別林家数 割合</t>
  </si>
  <si>
    <t>編集・発行　　栃木県環境森林部環境森林政策課</t>
  </si>
  <si>
    <t>TEL　028-623-3302</t>
  </si>
  <si>
    <t>FAX　028-623-3259</t>
  </si>
  <si>
    <t>平成25年度</t>
  </si>
  <si>
    <t>35ha</t>
  </si>
  <si>
    <t>栃木県県民の森</t>
  </si>
  <si>
    <t>矢板市長井２９２７</t>
  </si>
  <si>
    <t>自然環境課
(028-623-3211）</t>
  </si>
  <si>
    <t>自然環境課</t>
  </si>
  <si>
    <t>平24.12.31現在</t>
  </si>
  <si>
    <t>km2</t>
  </si>
  <si>
    <t>％</t>
  </si>
  <si>
    <t>ha</t>
  </si>
  <si>
    <t>ｔ</t>
  </si>
  <si>
    <t>ｍ/ha</t>
  </si>
  <si>
    <t>　</t>
  </si>
  <si>
    <t>（順位は平成24.3.31現在）</t>
  </si>
  <si>
    <t>（順位は平成24.3.31現在）</t>
  </si>
  <si>
    <t>１８　その他</t>
  </si>
  <si>
    <t>平成21年度</t>
  </si>
  <si>
    <t>※森林法に基づく届出・許可面積を集計したものである。</t>
  </si>
  <si>
    <t>年月日</t>
  </si>
  <si>
    <t>春季緑化運動期間（4月1日～5月31日）</t>
  </si>
  <si>
    <t>4月</t>
  </si>
  <si>
    <t>5月</t>
  </si>
  <si>
    <t>6月</t>
  </si>
  <si>
    <t>7月</t>
  </si>
  <si>
    <t>8月</t>
  </si>
  <si>
    <t>学校関係緑化コンクール（4日）【宇都宮市：栃木県庁】</t>
  </si>
  <si>
    <t>林業センター公開デー（25日）【宇都宮市：林業センター】</t>
  </si>
  <si>
    <t>秋季緑化運動期間（9月1日～11月30日）</t>
  </si>
  <si>
    <t>9月</t>
  </si>
  <si>
    <t>子どもたちの木工工作コンクール（11～21日）【宇都宮市：子ども総合科学館】</t>
  </si>
  <si>
    <t>10月</t>
  </si>
  <si>
    <t>元気な森づくりの日（16日）</t>
  </si>
  <si>
    <t>優良木材展示会（素材）（22～31日）【県内３木材共販所】</t>
  </si>
  <si>
    <t>11月</t>
  </si>
  <si>
    <t>鬼怒川地域森林計画樹立</t>
  </si>
  <si>
    <t>12月</t>
  </si>
  <si>
    <t>26年</t>
  </si>
  <si>
    <t>1月</t>
  </si>
  <si>
    <t>2月</t>
  </si>
  <si>
    <t>3月</t>
  </si>
  <si>
    <t>とちぎ野生動物研究交流会（５日）</t>
  </si>
  <si>
    <t>事業・制度の概要</t>
  </si>
  <si>
    <t>事業・制度名</t>
  </si>
  <si>
    <t>平成27年版　栃木県森林・林業統計書</t>
  </si>
  <si>
    <t>栃木県植樹祭（24日）【上三川町：蓼沼親水公園】</t>
  </si>
  <si>
    <t>とちぎ森の子サミット（2日）【矢板市：県民の森】</t>
  </si>
  <si>
    <t>平成26年度 森林・林業行政年表</t>
  </si>
  <si>
    <t>平成26年度に策定した計画、方針及び開催したイベント等</t>
  </si>
  <si>
    <t>27年</t>
  </si>
  <si>
    <t>環境とみどりの県民大会（13日）【宇都宮市：栃木県総合文化センター】</t>
  </si>
  <si>
    <t>エコ・もりフェア2014（11日）【宇都宮市：栃木県子ども総合科学館】</t>
  </si>
  <si>
    <t>平27.5.1現在</t>
  </si>
  <si>
    <t>（順位は平成27. 1. 1現在）</t>
  </si>
  <si>
    <t>とちぎのきのこフェア（～11/30）【県内各旅館】（10/1オープニングイベント）【ＪＰタワーＫＩＴＴＥ】</t>
  </si>
  <si>
    <t>平成26年度きのこ展示品評会（17～18日）【栃木県庁、新宿髙島屋】</t>
  </si>
  <si>
    <t>きのこ料理コンクール（16日）【宇都宮市：宇都宮短期大学】</t>
  </si>
  <si>
    <t>とちぎのきのこ大使及びおいしいきのこ届け隊任命式（5日）【栃木県庁】</t>
  </si>
  <si>
    <t>平成２６年度栃木県きのこ表彰式及び感謝状贈呈式（23日）【栃木県庁】</t>
  </si>
  <si>
    <t>とちぎのきのこフェア中間イベント（3日、8日）【3日鬼怒川温泉駅前、8日七つ岩吊り橋】</t>
  </si>
  <si>
    <t>平27.3.31現在</t>
  </si>
  <si>
    <t>春の山火事防止強調運動(3月1日～5月31日）</t>
  </si>
  <si>
    <t>平成26年度</t>
  </si>
  <si>
    <t>森林展示館</t>
  </si>
  <si>
    <t>平27.3.31現在</t>
  </si>
  <si>
    <t>（順位は平成26.3.31現在）</t>
  </si>
  <si>
    <t>46路線
234.9ｋｍ</t>
  </si>
  <si>
    <t>（順位は平成24.4.1現在）</t>
  </si>
  <si>
    <t>有害鳥獣捕獲強化・安全確保キャンペーン出発式（14日）</t>
  </si>
  <si>
    <t>林業獣害対策モデル事業
（森林整備課）</t>
  </si>
  <si>
    <t>花粉発生源対策促進事業
（森林整備課）</t>
  </si>
  <si>
    <t>花粉発生源対策を促進するため、スギ人工林を対象とした立木の伐倒・除去及び少花粉スギコンテナ苗の植栽等を支援する。</t>
  </si>
  <si>
    <t>平25.7. 1現在</t>
  </si>
  <si>
    <t>出典：2014森林・林業統計要覧</t>
  </si>
  <si>
    <t>平26.12.31現在</t>
  </si>
  <si>
    <t>（順位は平成25.12.31現在）</t>
  </si>
  <si>
    <t>平27.3.31現在</t>
  </si>
  <si>
    <t>栃木県苗畑品評会（12日）</t>
  </si>
  <si>
    <t>少花粉スギコンテナ苗生産力強化事業
（森林整備課）</t>
  </si>
  <si>
    <t>スギ山行苗木の需要急増に対応するため、コンテナ苗生産施設の導入に対して支援するとともに、増産分の種子の安定供給を行うため、少花粉スギ採種園の造成を行う。</t>
  </si>
  <si>
    <t>未利用間伐材利用促進対策事業
（森林整備課）</t>
  </si>
  <si>
    <t>主に７齢級以下の森林における未利用材の搬出間伐等に対して支援する。</t>
  </si>
  <si>
    <t>75路線
233.2km</t>
  </si>
  <si>
    <t>31箇所
154,841㎡</t>
  </si>
  <si>
    <t>自然公園クリーンデー(３日)</t>
  </si>
  <si>
    <t>奥日光ラムサール条約湿地保全シンポジウム(９日)</t>
  </si>
  <si>
    <t>林業地における獣害の軽減を図るため、林業関係者が行うシカ捕獲等の取組に対し支援する。</t>
  </si>
  <si>
    <t>（順位は平成25.12.31現在）</t>
  </si>
  <si>
    <t>しいたけ原木林実態調査事業
（林業振興課）</t>
  </si>
  <si>
    <t>県内産しいたけ原木の活用に向けた取組として、放射性物質の影響の少ない安全で利用可能なしいたけ原木林を把握するための詳細な実態調査を実施する。</t>
  </si>
  <si>
    <t>しいたけ原木林等伐採更新実証事業
（林業振興課）</t>
  </si>
  <si>
    <t>現状のままでは、放射性物質の影響でしいたけ原木林が適期に伐採更新されず、将来的に原木林として再生できなくなるため、原木林の伐採更新による実証的な取組を実施する。</t>
  </si>
  <si>
    <t>森　林　整　備　課</t>
  </si>
  <si>
    <t>栃木県森林・林業コンクール表彰式（5日）【宇都宮市：栃木県庁】</t>
  </si>
  <si>
    <t xml:space="preserve">とちぎ林業・木材産業未来戦略推進事業
（林業振興課）
</t>
  </si>
  <si>
    <t>林業・木材産業地域力創出事業
（林業振興課）</t>
  </si>
  <si>
    <t>林業・木材産業全般にわたる、次世代を担う人材確保に向けた総合的な雇用対策や、木材需要の創造を展開する。</t>
  </si>
  <si>
    <t>林業経営コンクール（24日）【県内一円】</t>
  </si>
  <si>
    <t>育林コンクール（30～31日 ）【県内一円】</t>
  </si>
  <si>
    <t>とちぎの林業・木材産業の能力・実力の発信、林業再生に必要な人材確保・育成・定着・定住、木材流通の安定化等の取組を実施する。</t>
  </si>
  <si>
    <t>平27.3.31現在</t>
  </si>
  <si>
    <t>平27.3.31現在</t>
  </si>
  <si>
    <t>平27.3.31現在</t>
  </si>
  <si>
    <t>もくもくまつり2014（21日）【宇都宮市：ろまんちっく村】</t>
  </si>
  <si>
    <t>とちぎ県産材普及推進展示会（18日）【宇都宮市：（株）宇都宮総合木材市場】</t>
  </si>
  <si>
    <t>平25.12.31現在</t>
  </si>
  <si>
    <t>平成28年 3月</t>
  </si>
  <si>
    <r>
      <t>主伐（皆伐）面積　</t>
    </r>
    <r>
      <rPr>
        <sz val="11"/>
        <rFont val="ＭＳ Ｐゴシック"/>
        <family val="3"/>
      </rPr>
      <t>（単位：ha）</t>
    </r>
  </si>
  <si>
    <r>
      <t>平26</t>
    </r>
    <r>
      <rPr>
        <b/>
        <sz val="10"/>
        <rFont val="ＭＳ Ｐゴシック"/>
        <family val="3"/>
      </rPr>
      <t>.</t>
    </r>
    <r>
      <rPr>
        <sz val="10"/>
        <rFont val="ＭＳ Ｐゴシック"/>
        <family val="3"/>
      </rPr>
      <t xml:space="preserve">12.31現在          </t>
    </r>
  </si>
  <si>
    <r>
      <t>(平成</t>
    </r>
    <r>
      <rPr>
        <sz val="11"/>
        <rFont val="ＭＳ Ｐゴシック"/>
        <family val="3"/>
      </rPr>
      <t>27年3月31日現在）</t>
    </r>
  </si>
  <si>
    <t>38箇所
109,038㎡</t>
  </si>
  <si>
    <r>
      <t>平成</t>
    </r>
    <r>
      <rPr>
        <sz val="14"/>
        <rFont val="ＭＳ Ｐゴシック"/>
        <family val="3"/>
      </rPr>
      <t>27年度 創設事業・制度等</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</si>
</sst>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0">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Ｐゴシック"/>
      <family val="3"/>
    </font>
    <font>
      <sz val="9"/>
      <name val="ＭＳ 明朝"/>
      <family val="1"/>
    </font>
    <font>
      <sz val="18.3"/>
      <color indexed="8"/>
      <name val="ＭＳ Ｐゴシック"/>
      <family val="3"/>
    </font>
    <font>
      <u val="single"/>
      <sz val="10"/>
      <name val="ＭＳ Ｐゴシック"/>
      <family val="3"/>
    </font>
    <font>
      <b/>
      <sz val="10"/>
      <name val="ＭＳ Ｐゴシック"/>
      <family val="3"/>
    </font>
    <font>
      <sz val="12"/>
      <color indexed="8"/>
      <name val="ＭＳ Ｐゴシック"/>
      <family val="3"/>
    </font>
    <font>
      <sz val="10"/>
      <name val="Calibri"/>
      <family val="3"/>
    </font>
    <font>
      <sz val="14"/>
      <name val="Calibri"/>
      <family val="3"/>
    </font>
    <font>
      <u val="single"/>
      <sz val="10"/>
      <name val="Calibri"/>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cellStyleXfs>
  <cellXfs count="182">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43" applyAlignment="1" applyProtection="1">
      <alignment vertical="center"/>
      <protection/>
    </xf>
    <xf numFmtId="0" fontId="25" fillId="0" borderId="0" xfId="43" applyFont="1" applyAlignment="1" applyProtection="1">
      <alignment horizontal="center" vertical="center"/>
      <protection/>
    </xf>
    <xf numFmtId="38" fontId="0" fillId="0" borderId="0" xfId="49" applyNumberFormat="1" applyFont="1" applyBorder="1" applyAlignment="1">
      <alignment horizontal="right"/>
    </xf>
    <xf numFmtId="0" fontId="24" fillId="0" borderId="0" xfId="43" applyAlignment="1" applyProtection="1">
      <alignment horizontal="center" vertical="center"/>
      <protection/>
    </xf>
    <xf numFmtId="0" fontId="2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31" fillId="0" borderId="0" xfId="61" applyNumberFormat="1" applyFont="1" applyFill="1" applyBorder="1" applyAlignment="1">
      <alignment vertical="center"/>
      <protection/>
    </xf>
    <xf numFmtId="0" fontId="31" fillId="0" borderId="0" xfId="61" applyNumberFormat="1" applyFont="1" applyFill="1" applyBorder="1" applyAlignment="1">
      <alignment horizontal="center" vertical="center"/>
      <protection/>
    </xf>
    <xf numFmtId="49" fontId="31" fillId="0" borderId="0" xfId="61" applyNumberFormat="1" applyFont="1" applyFill="1" applyBorder="1" applyAlignment="1">
      <alignment vertical="center"/>
      <protection/>
    </xf>
    <xf numFmtId="49" fontId="31" fillId="0" borderId="0" xfId="61" applyNumberFormat="1" applyFont="1" applyFill="1" applyBorder="1" applyAlignment="1">
      <alignment horizontal="left" vertical="center"/>
      <protection/>
    </xf>
    <xf numFmtId="49" fontId="31" fillId="0" borderId="0" xfId="61" applyNumberFormat="1" applyFont="1" applyFill="1" applyBorder="1" applyAlignment="1">
      <alignment horizontal="right" vertical="center"/>
      <protection/>
    </xf>
    <xf numFmtId="0" fontId="3" fillId="0" borderId="12" xfId="0" applyFont="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horizontal="distributed" vertical="center" shrinkToFit="1"/>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readingOrder="1"/>
    </xf>
    <xf numFmtId="0" fontId="2" fillId="0" borderId="0" xfId="0" applyFont="1" applyBorder="1" applyAlignment="1">
      <alignment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0" fontId="3" fillId="0" borderId="10" xfId="0" applyFont="1" applyBorder="1" applyAlignment="1">
      <alignment horizontal="left" vertical="center"/>
    </xf>
    <xf numFmtId="0" fontId="0" fillId="0" borderId="0" xfId="0" applyFont="1" applyAlignment="1">
      <alignment horizontal="right" vertical="center"/>
    </xf>
    <xf numFmtId="176" fontId="3" fillId="24" borderId="1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wrapText="1"/>
    </xf>
    <xf numFmtId="0" fontId="2" fillId="0" borderId="0" xfId="0" applyFont="1" applyAlignment="1">
      <alignment vertical="center"/>
    </xf>
    <xf numFmtId="177" fontId="3" fillId="0" borderId="10" xfId="0" applyNumberFormat="1" applyFont="1" applyFill="1" applyBorder="1" applyAlignment="1">
      <alignment vertical="center"/>
    </xf>
    <xf numFmtId="177" fontId="3" fillId="0" borderId="18" xfId="0" applyNumberFormat="1" applyFont="1" applyBorder="1" applyAlignment="1">
      <alignment vertical="center"/>
    </xf>
    <xf numFmtId="0" fontId="30" fillId="0" borderId="0" xfId="0" applyFont="1" applyBorder="1" applyAlignment="1">
      <alignment horizontal="left" vertical="center"/>
    </xf>
    <xf numFmtId="0" fontId="36" fillId="0" borderId="0" xfId="0" applyFont="1" applyAlignment="1">
      <alignment vertical="center"/>
    </xf>
    <xf numFmtId="0" fontId="37" fillId="0" borderId="0" xfId="0" applyFont="1" applyAlignment="1">
      <alignment vertical="center"/>
    </xf>
    <xf numFmtId="0" fontId="36" fillId="0" borderId="22" xfId="0" applyFont="1" applyBorder="1" applyAlignment="1">
      <alignment vertical="center"/>
    </xf>
    <xf numFmtId="0" fontId="36" fillId="0" borderId="23" xfId="0" applyFont="1" applyBorder="1" applyAlignment="1">
      <alignment vertical="center"/>
    </xf>
    <xf numFmtId="0" fontId="36" fillId="0" borderId="24" xfId="0" applyFont="1" applyBorder="1" applyAlignment="1">
      <alignment horizontal="right" vertical="center"/>
    </xf>
    <xf numFmtId="0" fontId="36" fillId="0" borderId="25" xfId="0" applyFont="1" applyBorder="1" applyAlignment="1">
      <alignment vertical="center"/>
    </xf>
    <xf numFmtId="0" fontId="36" fillId="0" borderId="15" xfId="0" applyFont="1" applyBorder="1" applyAlignment="1">
      <alignment vertical="center"/>
    </xf>
    <xf numFmtId="0" fontId="36" fillId="0" borderId="17" xfId="0" applyFont="1" applyBorder="1" applyAlignment="1">
      <alignment vertical="center"/>
    </xf>
    <xf numFmtId="0" fontId="36" fillId="0" borderId="24" xfId="0" applyFont="1" applyBorder="1" applyAlignment="1">
      <alignment vertical="center"/>
    </xf>
    <xf numFmtId="0" fontId="38" fillId="0" borderId="0" xfId="0" applyFont="1" applyAlignment="1">
      <alignment vertical="center"/>
    </xf>
    <xf numFmtId="0" fontId="3" fillId="0" borderId="20" xfId="0" applyFont="1" applyFill="1" applyBorder="1" applyAlignment="1">
      <alignment horizontal="distributed" vertical="center" wrapText="1" shrinkToFit="1"/>
    </xf>
    <xf numFmtId="178" fontId="3" fillId="24" borderId="10" xfId="0" applyNumberFormat="1" applyFont="1" applyFill="1" applyBorder="1" applyAlignment="1">
      <alignment vertical="center"/>
    </xf>
    <xf numFmtId="0" fontId="3" fillId="0" borderId="26" xfId="0" applyFont="1" applyFill="1" applyBorder="1" applyAlignment="1">
      <alignment horizontal="center" vertical="center" textRotation="255"/>
    </xf>
    <xf numFmtId="0" fontId="0" fillId="0" borderId="27" xfId="0" applyFont="1" applyFill="1" applyBorder="1" applyAlignment="1">
      <alignment vertical="center"/>
    </xf>
    <xf numFmtId="0" fontId="36"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28" xfId="0" applyFont="1" applyFill="1" applyBorder="1" applyAlignment="1">
      <alignment horizontal="center" vertical="center" textRotation="255" wrapText="1"/>
    </xf>
    <xf numFmtId="0" fontId="3" fillId="0" borderId="18" xfId="0" applyFont="1" applyBorder="1" applyAlignment="1">
      <alignment horizontal="center" vertical="center"/>
    </xf>
    <xf numFmtId="0" fontId="3" fillId="0" borderId="28" xfId="0" applyFont="1" applyFill="1" applyBorder="1" applyAlignment="1">
      <alignment horizontal="center" vertical="center" textRotation="255"/>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vertical="center" wrapText="1"/>
    </xf>
    <xf numFmtId="0" fontId="36" fillId="0" borderId="19" xfId="0" applyFont="1" applyBorder="1" applyAlignment="1">
      <alignment horizontal="center" vertical="center"/>
    </xf>
    <xf numFmtId="0" fontId="36" fillId="0" borderId="21" xfId="0" applyFont="1" applyBorder="1" applyAlignment="1">
      <alignment horizontal="center" vertical="center"/>
    </xf>
    <xf numFmtId="0" fontId="36" fillId="0" borderId="20" xfId="0" applyFont="1" applyBorder="1" applyAlignment="1">
      <alignment horizontal="center" vertical="center"/>
    </xf>
    <xf numFmtId="0" fontId="3" fillId="0" borderId="28" xfId="0" applyFont="1" applyBorder="1" applyAlignment="1">
      <alignment horizontal="center" vertical="center"/>
    </xf>
    <xf numFmtId="176" fontId="3" fillId="0" borderId="1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horizontal="right"/>
    </xf>
    <xf numFmtId="176" fontId="3" fillId="0" borderId="18" xfId="0" applyNumberFormat="1" applyFont="1" applyFill="1" applyBorder="1" applyAlignment="1">
      <alignment vertical="center"/>
    </xf>
    <xf numFmtId="0" fontId="3" fillId="0" borderId="16" xfId="0" applyFont="1" applyFill="1" applyBorder="1" applyAlignment="1">
      <alignment horizontal="left" vertical="center"/>
    </xf>
    <xf numFmtId="0" fontId="3" fillId="0" borderId="16" xfId="0" applyNumberFormat="1" applyFont="1" applyFill="1" applyBorder="1" applyAlignment="1">
      <alignment vertical="center"/>
    </xf>
    <xf numFmtId="0" fontId="3"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1" xfId="0" applyFont="1" applyBorder="1" applyAlignment="1">
      <alignment horizontal="right" vertical="center"/>
    </xf>
    <xf numFmtId="0" fontId="3" fillId="0" borderId="20" xfId="0" applyFont="1" applyFill="1" applyBorder="1" applyAlignment="1" quotePrefix="1">
      <alignment horizontal="left" vertical="center"/>
    </xf>
    <xf numFmtId="0" fontId="0" fillId="0" borderId="26" xfId="0" applyFont="1" applyBorder="1" applyAlignment="1">
      <alignment horizontal="center" vertical="center" textRotation="255"/>
    </xf>
    <xf numFmtId="0" fontId="0" fillId="0" borderId="18" xfId="0" applyFont="1" applyBorder="1" applyAlignment="1">
      <alignment horizontal="center" vertical="center" textRotation="255"/>
    </xf>
    <xf numFmtId="0" fontId="36" fillId="0" borderId="21" xfId="0" applyFont="1" applyFill="1" applyBorder="1" applyAlignment="1">
      <alignment vertical="center"/>
    </xf>
    <xf numFmtId="176" fontId="3" fillId="0" borderId="10" xfId="0" applyNumberFormat="1" applyFont="1" applyFill="1" applyBorder="1" applyAlignment="1">
      <alignment vertical="center" shrinkToFit="1"/>
    </xf>
    <xf numFmtId="0" fontId="36" fillId="0" borderId="30" xfId="0" applyFont="1" applyBorder="1" applyAlignment="1">
      <alignment vertical="center"/>
    </xf>
    <xf numFmtId="0" fontId="36" fillId="0" borderId="0" xfId="0" applyFont="1" applyBorder="1" applyAlignment="1">
      <alignment vertical="center"/>
    </xf>
    <xf numFmtId="0" fontId="36" fillId="0" borderId="16" xfId="0" applyFont="1" applyBorder="1" applyAlignment="1">
      <alignment vertical="center"/>
    </xf>
    <xf numFmtId="0" fontId="36" fillId="0" borderId="0" xfId="0" applyFont="1" applyBorder="1" applyAlignment="1">
      <alignment horizontal="left" vertical="center"/>
    </xf>
    <xf numFmtId="0" fontId="36" fillId="0" borderId="25" xfId="0" applyFont="1" applyBorder="1" applyAlignment="1">
      <alignment horizontal="left" vertical="center"/>
    </xf>
    <xf numFmtId="0" fontId="36" fillId="0" borderId="22" xfId="0" applyFont="1" applyBorder="1" applyAlignment="1">
      <alignment vertical="center" wrapText="1"/>
    </xf>
    <xf numFmtId="0" fontId="36" fillId="0" borderId="30" xfId="0" applyFont="1" applyBorder="1" applyAlignment="1">
      <alignment vertical="center" wrapText="1"/>
    </xf>
    <xf numFmtId="0" fontId="36" fillId="0" borderId="23" xfId="0" applyFont="1" applyBorder="1" applyAlignment="1">
      <alignment vertical="center" wrapText="1"/>
    </xf>
    <xf numFmtId="0" fontId="3" fillId="0" borderId="25" xfId="0" applyFont="1" applyBorder="1" applyAlignment="1">
      <alignment vertical="center"/>
    </xf>
    <xf numFmtId="0" fontId="36" fillId="0" borderId="24" xfId="0" applyFont="1" applyBorder="1" applyAlignment="1">
      <alignment horizontal="left" vertical="center"/>
    </xf>
    <xf numFmtId="0" fontId="36" fillId="0" borderId="0" xfId="0" applyFont="1" applyAlignment="1">
      <alignment horizontal="left" vertical="center"/>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39" fillId="0" borderId="10" xfId="0" applyFont="1" applyBorder="1" applyAlignment="1">
      <alignment horizontal="left" vertical="center" wrapText="1"/>
    </xf>
    <xf numFmtId="0" fontId="39" fillId="0" borderId="22"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2" xfId="0" applyFont="1" applyBorder="1" applyAlignment="1">
      <alignment vertical="center" wrapText="1"/>
    </xf>
    <xf numFmtId="0" fontId="39" fillId="0" borderId="30" xfId="0" applyFont="1" applyBorder="1" applyAlignment="1">
      <alignment vertical="center" wrapText="1"/>
    </xf>
    <xf numFmtId="0" fontId="39" fillId="0" borderId="23" xfId="0" applyFont="1" applyBorder="1" applyAlignment="1">
      <alignment vertical="center" wrapText="1"/>
    </xf>
    <xf numFmtId="0" fontId="39" fillId="0" borderId="2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4" xfId="0" applyFont="1" applyBorder="1" applyAlignment="1">
      <alignment vertical="center" wrapText="1"/>
    </xf>
    <xf numFmtId="0" fontId="39" fillId="0" borderId="0" xfId="0" applyFont="1" applyBorder="1" applyAlignment="1">
      <alignment vertical="center" wrapText="1"/>
    </xf>
    <xf numFmtId="0" fontId="39" fillId="0" borderId="25" xfId="0" applyFont="1" applyBorder="1" applyAlignment="1">
      <alignment vertical="center" wrapText="1"/>
    </xf>
    <xf numFmtId="0" fontId="36" fillId="0" borderId="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 fillId="0" borderId="10" xfId="0" applyFont="1" applyBorder="1" applyAlignment="1">
      <alignment horizontal="left" vertical="center" wrapText="1"/>
    </xf>
    <xf numFmtId="0" fontId="36" fillId="0" borderId="10" xfId="0" applyFont="1" applyBorder="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left" vertical="center" wrapText="1"/>
    </xf>
    <xf numFmtId="0" fontId="39" fillId="0" borderId="30" xfId="0" applyFont="1" applyBorder="1" applyAlignment="1">
      <alignment horizontal="left" vertical="center" wrapText="1"/>
    </xf>
    <xf numFmtId="0" fontId="39" fillId="0" borderId="23" xfId="0" applyFont="1" applyBorder="1" applyAlignment="1">
      <alignment horizontal="left" vertical="center" wrapText="1"/>
    </xf>
    <xf numFmtId="0" fontId="39" fillId="0" borderId="19" xfId="0" applyFont="1" applyBorder="1" applyAlignment="1">
      <alignment horizontal="center" vertical="center"/>
    </xf>
    <xf numFmtId="0" fontId="39" fillId="0" borderId="24" xfId="0" applyFont="1" applyBorder="1" applyAlignment="1">
      <alignment horizontal="left" vertical="center" wrapText="1"/>
    </xf>
    <xf numFmtId="0" fontId="39" fillId="0" borderId="0" xfId="0" applyFont="1" applyBorder="1" applyAlignment="1">
      <alignment horizontal="left" vertical="center" wrapText="1"/>
    </xf>
    <xf numFmtId="0" fontId="39" fillId="0" borderId="25"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275"/>
        </c:manualLayout>
      </c:layout>
      <c:spPr>
        <a:noFill/>
        <a:ln w="3175">
          <a:noFill/>
        </a:ln>
      </c:spPr>
      <c:txPr>
        <a:bodyPr vert="horz" rot="0"/>
        <a:lstStyle/>
        <a:p>
          <a:pPr>
            <a:defRPr lang="en-US" cap="none" sz="1830" b="0" i="0" u="none" baseline="0">
              <a:solidFill>
                <a:srgbClr val="000000"/>
              </a:solidFill>
              <a:latin typeface="ＭＳ Ｐゴシック"/>
              <a:ea typeface="ＭＳ Ｐゴシック"/>
              <a:cs typeface="ＭＳ Ｐゴシック"/>
            </a:defRPr>
          </a:pPr>
        </a:p>
      </c:txPr>
    </c:title>
    <c:plotArea>
      <c:layout>
        <c:manualLayout>
          <c:xMode val="edge"/>
          <c:yMode val="edge"/>
          <c:x val="0.12075"/>
          <c:y val="0.09975"/>
          <c:w val="0.78725"/>
          <c:h val="0.79325"/>
        </c:manualLayout>
      </c:layout>
      <c:doughnutChart>
        <c:varyColors val="1"/>
        <c:ser>
          <c:idx val="0"/>
          <c:order val="0"/>
          <c:tx>
            <c:strRef>
              <c:f>'1県民の森ほか'!$K$6:$K$6</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'1県民の森ほか'!$J$14:$J$18</c:f>
              <c:strCache/>
            </c:strRef>
          </c:cat>
          <c:val>
            <c:numRef>
              <c:f>'1県民の森ほか'!$K$14:$K$18</c:f>
              <c:numCache/>
            </c:numRef>
          </c:val>
        </c:ser>
        <c:holeSize val="50"/>
      </c:doughnutChart>
      <c:spPr>
        <a:noFill/>
        <a:ln>
          <a:noFill/>
        </a:ln>
      </c:spPr>
    </c:plotArea>
    <c:plotVisOnly val="1"/>
    <c:dispBlanksAs val="zero"/>
    <c:showDLblsOverMax val="0"/>
  </c:chart>
  <c:spPr>
    <a:noFill/>
    <a:ln>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0</xdr:rowOff>
    </xdr:from>
    <xdr:to>
      <xdr:col>4</xdr:col>
      <xdr:colOff>981075</xdr:colOff>
      <xdr:row>35</xdr:row>
      <xdr:rowOff>123825</xdr:rowOff>
    </xdr:to>
    <xdr:graphicFrame>
      <xdr:nvGraphicFramePr>
        <xdr:cNvPr id="1" name="Chart 1"/>
        <xdr:cNvGraphicFramePr/>
      </xdr:nvGraphicFramePr>
      <xdr:xfrm>
        <a:off x="533400" y="2724150"/>
        <a:ext cx="4638675" cy="4600575"/>
      </xdr:xfrm>
      <a:graphic>
        <a:graphicData uri="http://schemas.openxmlformats.org/drawingml/2006/chart">
          <c:chart xmlns:c="http://schemas.openxmlformats.org/drawingml/2006/chart" r:id="rId1"/>
        </a:graphicData>
      </a:graphic>
    </xdr:graphicFrame>
    <xdr:clientData/>
  </xdr:twoCellAnchor>
  <xdr:twoCellAnchor>
    <xdr:from>
      <xdr:col>2</xdr:col>
      <xdr:colOff>342900</xdr:colOff>
      <xdr:row>21</xdr:row>
      <xdr:rowOff>28575</xdr:rowOff>
    </xdr:from>
    <xdr:to>
      <xdr:col>3</xdr:col>
      <xdr:colOff>400050</xdr:colOff>
      <xdr:row>24</xdr:row>
      <xdr:rowOff>85725</xdr:rowOff>
    </xdr:to>
    <xdr:sp>
      <xdr:nvSpPr>
        <xdr:cNvPr id="2" name="Rectangle 2"/>
        <xdr:cNvSpPr>
          <a:spLocks/>
        </xdr:cNvSpPr>
      </xdr:nvSpPr>
      <xdr:spPr>
        <a:xfrm>
          <a:off x="2438400" y="4619625"/>
          <a:ext cx="1104900"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林家数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16,078</a:t>
          </a:r>
          <a:r>
            <a:rPr lang="en-US" cap="none" sz="12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7"/>
  <sheetViews>
    <sheetView tabSelected="1" view="pageBreakPreview" zoomScale="85" zoomScaleSheetLayoutView="85" zoomScalePageLayoutView="0" workbookViewId="0" topLeftCell="A1">
      <selection activeCell="A1" sqref="A1"/>
    </sheetView>
  </sheetViews>
  <sheetFormatPr defaultColWidth="9.00390625" defaultRowHeight="13.5"/>
  <cols>
    <col min="1" max="6" width="13.75390625" style="53" customWidth="1"/>
    <col min="7" max="8" width="16.25390625" style="53" customWidth="1"/>
    <col min="9" max="9" width="9.00390625" style="53" customWidth="1"/>
    <col min="10" max="10" width="27.625" style="53" bestFit="1" customWidth="1"/>
    <col min="11" max="13" width="9.00390625" style="53" customWidth="1"/>
    <col min="14" max="14" width="17.75390625" style="65" customWidth="1"/>
    <col min="15" max="15" width="13.25390625" style="65" customWidth="1"/>
    <col min="16" max="21" width="9.00390625" style="65" customWidth="1"/>
    <col min="22" max="16384" width="9.00390625" style="53" customWidth="1"/>
  </cols>
  <sheetData>
    <row r="1" ht="19.5" customHeight="1">
      <c r="A1" s="12" t="s">
        <v>152</v>
      </c>
    </row>
    <row r="2" ht="19.5" customHeight="1"/>
    <row r="3" spans="1:6" ht="19.5" customHeight="1">
      <c r="A3" s="1" t="s">
        <v>0</v>
      </c>
      <c r="F3" s="63" t="s">
        <v>129</v>
      </c>
    </row>
    <row r="4" spans="1:9" ht="19.5" customHeight="1">
      <c r="A4" s="91" t="s">
        <v>1</v>
      </c>
      <c r="B4" s="91" t="s">
        <v>2</v>
      </c>
      <c r="C4" s="91" t="s">
        <v>3</v>
      </c>
      <c r="D4" s="13" t="s">
        <v>4</v>
      </c>
      <c r="E4" s="116" t="s">
        <v>199</v>
      </c>
      <c r="F4" s="93" t="s">
        <v>113</v>
      </c>
      <c r="G4" s="66"/>
      <c r="H4" s="66"/>
      <c r="I4" s="65"/>
    </row>
    <row r="5" spans="1:9" ht="19.5" customHeight="1" thickBot="1">
      <c r="A5" s="92"/>
      <c r="B5" s="92"/>
      <c r="C5" s="92"/>
      <c r="D5" s="14" t="s">
        <v>114</v>
      </c>
      <c r="E5" s="95"/>
      <c r="F5" s="94"/>
      <c r="G5" s="66"/>
      <c r="H5" s="66"/>
      <c r="I5" s="65"/>
    </row>
    <row r="6" spans="1:9" ht="19.5" customHeight="1" thickTop="1">
      <c r="A6" s="57" t="s">
        <v>106</v>
      </c>
      <c r="B6" s="16">
        <v>20731</v>
      </c>
      <c r="C6" s="16">
        <v>1066</v>
      </c>
      <c r="D6" s="16">
        <v>5686</v>
      </c>
      <c r="E6" s="16">
        <v>13680</v>
      </c>
      <c r="F6" s="16">
        <v>299</v>
      </c>
      <c r="G6" s="67"/>
      <c r="H6" s="67"/>
      <c r="I6" s="65"/>
    </row>
    <row r="7" spans="1:21" s="54" customFormat="1" ht="19.5" customHeight="1">
      <c r="A7" s="57" t="s">
        <v>119</v>
      </c>
      <c r="B7" s="16">
        <f>SUM(C7:F7)</f>
        <v>18122</v>
      </c>
      <c r="C7" s="16">
        <v>933</v>
      </c>
      <c r="D7" s="16">
        <v>4753</v>
      </c>
      <c r="E7" s="16">
        <v>12110</v>
      </c>
      <c r="F7" s="16">
        <v>326</v>
      </c>
      <c r="G7" s="68"/>
      <c r="H7" s="68"/>
      <c r="I7" s="69"/>
      <c r="N7" s="69"/>
      <c r="O7" s="69"/>
      <c r="P7" s="69"/>
      <c r="Q7" s="69"/>
      <c r="R7" s="69"/>
      <c r="S7" s="69"/>
      <c r="T7" s="69"/>
      <c r="U7" s="69"/>
    </row>
    <row r="8" spans="1:8" ht="19.5" customHeight="1">
      <c r="A8" s="60" t="s">
        <v>126</v>
      </c>
      <c r="B8" s="61">
        <f>SUM(C8:F8)</f>
        <v>16364</v>
      </c>
      <c r="C8" s="61">
        <v>1336</v>
      </c>
      <c r="D8" s="61">
        <v>4402</v>
      </c>
      <c r="E8" s="61">
        <v>10376</v>
      </c>
      <c r="F8" s="61">
        <v>250</v>
      </c>
      <c r="H8" s="10"/>
    </row>
    <row r="9" spans="1:8" ht="19.5" customHeight="1">
      <c r="A9" s="60" t="s">
        <v>137</v>
      </c>
      <c r="B9" s="61">
        <v>17952</v>
      </c>
      <c r="C9" s="61">
        <v>1448</v>
      </c>
      <c r="D9" s="61">
        <v>4636</v>
      </c>
      <c r="E9" s="61">
        <v>11286</v>
      </c>
      <c r="F9" s="61">
        <v>582</v>
      </c>
      <c r="H9" s="10"/>
    </row>
    <row r="10" spans="1:6" ht="19.5" customHeight="1">
      <c r="A10" s="60" t="s">
        <v>198</v>
      </c>
      <c r="B10" s="117">
        <v>19055</v>
      </c>
      <c r="C10" s="117">
        <v>1638</v>
      </c>
      <c r="D10" s="117">
        <v>4981</v>
      </c>
      <c r="E10" s="117">
        <v>11954</v>
      </c>
      <c r="F10" s="117">
        <v>482</v>
      </c>
    </row>
    <row r="11" ht="19.5" customHeight="1">
      <c r="A11" s="65"/>
    </row>
    <row r="12" ht="19.5" customHeight="1">
      <c r="A12" s="56" t="s">
        <v>133</v>
      </c>
    </row>
    <row r="13" ht="19.5" customHeight="1">
      <c r="J13" s="53" t="s">
        <v>5</v>
      </c>
    </row>
    <row r="14" spans="10:11" ht="13.5">
      <c r="J14" s="53" t="s">
        <v>118</v>
      </c>
      <c r="K14" s="53">
        <v>9084</v>
      </c>
    </row>
    <row r="15" spans="10:11" ht="13.5">
      <c r="J15" s="53" t="s">
        <v>115</v>
      </c>
      <c r="K15" s="53">
        <v>2907</v>
      </c>
    </row>
    <row r="16" spans="10:11" ht="13.5">
      <c r="J16" s="53" t="s">
        <v>6</v>
      </c>
      <c r="K16" s="53">
        <v>2215</v>
      </c>
    </row>
    <row r="17" spans="10:11" ht="13.5">
      <c r="J17" s="53" t="s">
        <v>7</v>
      </c>
      <c r="K17" s="53">
        <v>1151</v>
      </c>
    </row>
    <row r="18" spans="10:12" ht="13.5">
      <c r="J18" s="53" t="s">
        <v>8</v>
      </c>
      <c r="K18" s="53">
        <f>L18+L19+L20+L21+L22+L23</f>
        <v>721</v>
      </c>
      <c r="L18" s="53">
        <v>314</v>
      </c>
    </row>
    <row r="19" ht="13.5">
      <c r="L19" s="53">
        <v>248</v>
      </c>
    </row>
    <row r="20" ht="13.5">
      <c r="L20" s="53">
        <v>112</v>
      </c>
    </row>
    <row r="21" ht="13.5">
      <c r="L21" s="53">
        <v>43</v>
      </c>
    </row>
    <row r="22" spans="4:12" ht="13.5">
      <c r="D22" s="76"/>
      <c r="L22" s="53">
        <v>3</v>
      </c>
    </row>
    <row r="23" ht="30" customHeight="1">
      <c r="L23" s="53">
        <v>1</v>
      </c>
    </row>
    <row r="25" spans="6:14" ht="13.5">
      <c r="F25" s="118"/>
      <c r="J25" s="118"/>
      <c r="N25" s="119"/>
    </row>
    <row r="27" ht="13.5">
      <c r="D27" s="76"/>
    </row>
    <row r="31" spans="9:13" ht="13.5">
      <c r="I31" s="65"/>
      <c r="J31" s="65"/>
      <c r="K31" s="65"/>
      <c r="L31" s="65"/>
      <c r="M31" s="65"/>
    </row>
    <row r="32" spans="9:13" ht="13.5">
      <c r="I32" s="65"/>
      <c r="J32" s="65"/>
      <c r="K32" s="65"/>
      <c r="L32" s="65"/>
      <c r="M32" s="65"/>
    </row>
    <row r="33" spans="4:17" ht="13.5">
      <c r="D33" s="76"/>
      <c r="F33" s="63" t="s">
        <v>112</v>
      </c>
      <c r="I33" s="21"/>
      <c r="J33" s="21"/>
      <c r="K33" s="21"/>
      <c r="L33" s="21"/>
      <c r="M33" s="21"/>
      <c r="N33" s="21"/>
      <c r="O33" s="21"/>
      <c r="P33" s="21"/>
      <c r="Q33" s="22"/>
    </row>
    <row r="34" spans="9:17" ht="13.5">
      <c r="I34" s="23"/>
      <c r="J34" s="21"/>
      <c r="K34" s="21"/>
      <c r="L34" s="21"/>
      <c r="M34" s="21"/>
      <c r="N34" s="21"/>
      <c r="O34" s="21"/>
      <c r="P34" s="23"/>
      <c r="Q34" s="24"/>
    </row>
    <row r="35" spans="9:17" ht="13.5">
      <c r="I35" s="22"/>
      <c r="J35" s="21"/>
      <c r="K35" s="21"/>
      <c r="L35" s="21"/>
      <c r="M35" s="21"/>
      <c r="N35" s="21"/>
      <c r="O35" s="21"/>
      <c r="P35" s="22"/>
      <c r="Q35" s="22"/>
    </row>
    <row r="36" spans="9:17" ht="13.5">
      <c r="I36" s="25"/>
      <c r="J36" s="21"/>
      <c r="K36" s="21"/>
      <c r="L36" s="21"/>
      <c r="M36" s="21"/>
      <c r="N36" s="21"/>
      <c r="O36" s="21"/>
      <c r="P36" s="25"/>
      <c r="Q36" s="25"/>
    </row>
    <row r="37" spans="9:13" ht="13.5">
      <c r="I37" s="65"/>
      <c r="J37" s="65"/>
      <c r="K37" s="65"/>
      <c r="L37" s="65"/>
      <c r="M37" s="65"/>
    </row>
    <row r="38" spans="1:13" ht="17.25">
      <c r="A38" s="72" t="s">
        <v>243</v>
      </c>
      <c r="B38" s="120"/>
      <c r="F38" s="70"/>
      <c r="I38" s="65"/>
      <c r="J38" s="65"/>
      <c r="K38" s="65"/>
      <c r="L38" s="65"/>
      <c r="M38" s="65"/>
    </row>
    <row r="39" spans="1:13" ht="13.5">
      <c r="A39" s="91" t="s">
        <v>1</v>
      </c>
      <c r="B39" s="91" t="s">
        <v>2</v>
      </c>
      <c r="I39" s="65"/>
      <c r="J39" s="65"/>
      <c r="K39" s="65"/>
      <c r="L39" s="65"/>
      <c r="M39" s="65"/>
    </row>
    <row r="40" spans="1:2" ht="14.25" thickBot="1">
      <c r="A40" s="92"/>
      <c r="B40" s="92"/>
    </row>
    <row r="41" spans="1:2" ht="14.25" thickTop="1">
      <c r="A41" s="57" t="s">
        <v>153</v>
      </c>
      <c r="B41" s="73">
        <v>377</v>
      </c>
    </row>
    <row r="42" spans="1:18" ht="16.5" customHeight="1">
      <c r="A42" s="57" t="s">
        <v>106</v>
      </c>
      <c r="B42" s="73">
        <v>368</v>
      </c>
      <c r="C42" s="65"/>
      <c r="D42" s="65"/>
      <c r="E42" s="66"/>
      <c r="N42" s="66"/>
      <c r="O42" s="71"/>
      <c r="R42" s="66"/>
    </row>
    <row r="43" spans="1:14" ht="16.5" customHeight="1">
      <c r="A43" s="57" t="s">
        <v>119</v>
      </c>
      <c r="B43" s="73">
        <v>551</v>
      </c>
      <c r="C43" s="65"/>
      <c r="D43" s="65"/>
      <c r="E43" s="65"/>
      <c r="N43" s="66"/>
    </row>
    <row r="44" spans="1:14" ht="16.5" customHeight="1">
      <c r="A44" s="60" t="s">
        <v>126</v>
      </c>
      <c r="B44" s="74">
        <v>434</v>
      </c>
      <c r="C44" s="65"/>
      <c r="D44" s="65"/>
      <c r="E44" s="65"/>
      <c r="N44" s="66"/>
    </row>
    <row r="45" spans="1:21" ht="16.5" customHeight="1">
      <c r="A45" s="60" t="s">
        <v>137</v>
      </c>
      <c r="B45" s="74">
        <v>613</v>
      </c>
      <c r="C45" s="65"/>
      <c r="D45" s="65"/>
      <c r="E45" s="65"/>
      <c r="N45" s="66"/>
      <c r="S45" s="53"/>
      <c r="T45" s="53"/>
      <c r="U45" s="53"/>
    </row>
    <row r="46" spans="1:21" ht="16.5" customHeight="1">
      <c r="A46" s="75" t="s">
        <v>154</v>
      </c>
      <c r="B46" s="65"/>
      <c r="C46" s="65"/>
      <c r="D46" s="65"/>
      <c r="E46" s="65"/>
      <c r="N46" s="66"/>
      <c r="S46" s="53"/>
      <c r="T46" s="53"/>
      <c r="U46" s="53"/>
    </row>
    <row r="47" spans="1:21" ht="16.5" customHeight="1">
      <c r="A47" s="66"/>
      <c r="B47" s="65"/>
      <c r="C47" s="65"/>
      <c r="D47" s="65"/>
      <c r="E47" s="65"/>
      <c r="N47" s="66"/>
      <c r="O47" s="53"/>
      <c r="P47" s="53"/>
      <c r="Q47" s="53"/>
      <c r="R47" s="53"/>
      <c r="S47" s="53"/>
      <c r="T47" s="53"/>
      <c r="U47" s="53"/>
    </row>
  </sheetData>
  <sheetProtection/>
  <mergeCells count="7">
    <mergeCell ref="A4:A5"/>
    <mergeCell ref="B4:B5"/>
    <mergeCell ref="C4:C5"/>
    <mergeCell ref="F4:F5"/>
    <mergeCell ref="A39:A40"/>
    <mergeCell ref="B39:B40"/>
    <mergeCell ref="E4:E5"/>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2"/>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85" zoomScaleSheetLayoutView="85" zoomScalePageLayoutView="0" workbookViewId="0" topLeftCell="A1">
      <selection activeCell="A1" sqref="A1"/>
    </sheetView>
  </sheetViews>
  <sheetFormatPr defaultColWidth="9.00390625" defaultRowHeight="13.5"/>
  <cols>
    <col min="1" max="1" width="6.25390625" style="53" customWidth="1"/>
    <col min="2" max="2" width="1.37890625" style="53" customWidth="1"/>
    <col min="3" max="3" width="19.625" style="53" customWidth="1"/>
    <col min="4" max="4" width="1.37890625" style="53" customWidth="1"/>
    <col min="5" max="5" width="6.125" style="53" customWidth="1"/>
    <col min="6" max="6" width="7.625" style="53" customWidth="1"/>
    <col min="7" max="9" width="3.125" style="53" customWidth="1"/>
    <col min="10" max="11" width="6.125" style="53" customWidth="1"/>
    <col min="12" max="13" width="7.375" style="53" customWidth="1"/>
    <col min="14" max="14" width="8.375" style="53" customWidth="1"/>
    <col min="15" max="16384" width="9.00390625" style="53" customWidth="1"/>
  </cols>
  <sheetData>
    <row r="1" ht="19.5" customHeight="1">
      <c r="A1" s="1" t="s">
        <v>130</v>
      </c>
    </row>
    <row r="2" spans="1:14" ht="22.5" customHeight="1" thickBot="1">
      <c r="A2" s="26" t="s">
        <v>9</v>
      </c>
      <c r="B2" s="27"/>
      <c r="C2" s="28" t="s">
        <v>10</v>
      </c>
      <c r="D2" s="29"/>
      <c r="E2" s="30" t="s">
        <v>11</v>
      </c>
      <c r="F2" s="30" t="s">
        <v>12</v>
      </c>
      <c r="G2" s="96" t="s">
        <v>13</v>
      </c>
      <c r="H2" s="97"/>
      <c r="I2" s="98"/>
      <c r="J2" s="96" t="s">
        <v>101</v>
      </c>
      <c r="K2" s="97"/>
      <c r="L2" s="97"/>
      <c r="M2" s="97"/>
      <c r="N2" s="98"/>
    </row>
    <row r="3" spans="1:14" s="54" customFormat="1" ht="22.5" customHeight="1" thickTop="1">
      <c r="A3" s="89"/>
      <c r="B3" s="31"/>
      <c r="C3" s="32" t="s">
        <v>14</v>
      </c>
      <c r="D3" s="33"/>
      <c r="E3" s="34" t="s">
        <v>116</v>
      </c>
      <c r="F3" s="121">
        <v>3487</v>
      </c>
      <c r="G3" s="35" t="s">
        <v>15</v>
      </c>
      <c r="H3" s="58">
        <v>26</v>
      </c>
      <c r="I3" s="36" t="s">
        <v>16</v>
      </c>
      <c r="J3" s="122" t="s">
        <v>236</v>
      </c>
      <c r="K3" s="123"/>
      <c r="L3" s="124"/>
      <c r="M3" s="125"/>
      <c r="N3" s="126" t="s">
        <v>151</v>
      </c>
    </row>
    <row r="4" spans="1:14" s="54" customFormat="1" ht="22.5" customHeight="1">
      <c r="A4" s="88"/>
      <c r="B4" s="37"/>
      <c r="C4" s="38" t="s">
        <v>17</v>
      </c>
      <c r="D4" s="39"/>
      <c r="E4" s="40" t="s">
        <v>116</v>
      </c>
      <c r="F4" s="41">
        <v>2209</v>
      </c>
      <c r="G4" s="42" t="s">
        <v>15</v>
      </c>
      <c r="H4" s="43">
        <v>33</v>
      </c>
      <c r="I4" s="44" t="s">
        <v>16</v>
      </c>
      <c r="J4" s="59" t="s">
        <v>236</v>
      </c>
      <c r="K4" s="50"/>
      <c r="L4" s="127"/>
      <c r="M4" s="45"/>
      <c r="N4" s="46" t="s">
        <v>151</v>
      </c>
    </row>
    <row r="5" spans="1:14" s="54" customFormat="1" ht="22.5" customHeight="1">
      <c r="A5" s="88"/>
      <c r="B5" s="37"/>
      <c r="C5" s="38" t="s">
        <v>18</v>
      </c>
      <c r="D5" s="39"/>
      <c r="E5" s="40" t="s">
        <v>19</v>
      </c>
      <c r="F5" s="41">
        <v>72411</v>
      </c>
      <c r="G5" s="42" t="s">
        <v>15</v>
      </c>
      <c r="H5" s="43">
        <v>29</v>
      </c>
      <c r="I5" s="44" t="s">
        <v>16</v>
      </c>
      <c r="J5" s="59" t="s">
        <v>200</v>
      </c>
      <c r="K5" s="50"/>
      <c r="L5" s="45"/>
      <c r="M5" s="43"/>
      <c r="N5" s="46" t="s">
        <v>151</v>
      </c>
    </row>
    <row r="6" spans="1:14" s="54" customFormat="1" ht="22.5" customHeight="1">
      <c r="A6" s="88"/>
      <c r="B6" s="37"/>
      <c r="C6" s="38" t="s">
        <v>20</v>
      </c>
      <c r="D6" s="39"/>
      <c r="E6" s="40" t="s">
        <v>19</v>
      </c>
      <c r="F6" s="41">
        <v>53483</v>
      </c>
      <c r="G6" s="42" t="s">
        <v>15</v>
      </c>
      <c r="H6" s="43">
        <v>31</v>
      </c>
      <c r="I6" s="44" t="s">
        <v>16</v>
      </c>
      <c r="J6" s="59" t="s">
        <v>237</v>
      </c>
      <c r="K6" s="50"/>
      <c r="L6" s="45"/>
      <c r="M6" s="43"/>
      <c r="N6" s="46" t="s">
        <v>151</v>
      </c>
    </row>
    <row r="7" spans="1:14" s="54" customFormat="1" ht="22.5" customHeight="1">
      <c r="A7" s="88"/>
      <c r="B7" s="37"/>
      <c r="C7" s="38" t="s">
        <v>21</v>
      </c>
      <c r="D7" s="39"/>
      <c r="E7" s="40" t="s">
        <v>117</v>
      </c>
      <c r="F7" s="48">
        <v>54.4</v>
      </c>
      <c r="G7" s="42" t="s">
        <v>15</v>
      </c>
      <c r="H7" s="43">
        <v>35</v>
      </c>
      <c r="I7" s="44" t="s">
        <v>16</v>
      </c>
      <c r="J7" s="59" t="s">
        <v>236</v>
      </c>
      <c r="K7" s="50"/>
      <c r="L7" s="45"/>
      <c r="M7" s="43"/>
      <c r="N7" s="46" t="s">
        <v>150</v>
      </c>
    </row>
    <row r="8" spans="1:14" s="54" customFormat="1" ht="22.5" customHeight="1">
      <c r="A8" s="88"/>
      <c r="B8" s="37"/>
      <c r="C8" s="38" t="s">
        <v>22</v>
      </c>
      <c r="D8" s="39"/>
      <c r="E8" s="40" t="s">
        <v>117</v>
      </c>
      <c r="F8" s="48">
        <v>44.6</v>
      </c>
      <c r="G8" s="42" t="s">
        <v>15</v>
      </c>
      <c r="H8" s="43">
        <v>23</v>
      </c>
      <c r="I8" s="44" t="s">
        <v>16</v>
      </c>
      <c r="J8" s="59" t="s">
        <v>236</v>
      </c>
      <c r="K8" s="50"/>
      <c r="L8" s="45"/>
      <c r="M8" s="43"/>
      <c r="N8" s="46" t="s">
        <v>151</v>
      </c>
    </row>
    <row r="9" spans="1:14" s="54" customFormat="1" ht="22.5" customHeight="1">
      <c r="A9" s="88"/>
      <c r="B9" s="37"/>
      <c r="C9" s="38" t="s">
        <v>23</v>
      </c>
      <c r="D9" s="39"/>
      <c r="E9" s="40" t="s">
        <v>117</v>
      </c>
      <c r="F9" s="48">
        <v>55.5</v>
      </c>
      <c r="G9" s="42" t="s">
        <v>15</v>
      </c>
      <c r="H9" s="43">
        <v>15</v>
      </c>
      <c r="I9" s="44" t="s">
        <v>16</v>
      </c>
      <c r="J9" s="59" t="s">
        <v>238</v>
      </c>
      <c r="K9" s="50"/>
      <c r="L9" s="127"/>
      <c r="M9" s="127"/>
      <c r="N9" s="46" t="s">
        <v>151</v>
      </c>
    </row>
    <row r="10" spans="1:14" s="54" customFormat="1" ht="22.5" customHeight="1">
      <c r="A10" s="88"/>
      <c r="B10" s="37"/>
      <c r="C10" s="38" t="s">
        <v>24</v>
      </c>
      <c r="D10" s="39"/>
      <c r="E10" s="40" t="s">
        <v>25</v>
      </c>
      <c r="F10" s="41">
        <v>16078</v>
      </c>
      <c r="G10" s="42" t="s">
        <v>15</v>
      </c>
      <c r="H10" s="43">
        <v>25</v>
      </c>
      <c r="I10" s="44" t="s">
        <v>16</v>
      </c>
      <c r="J10" s="59" t="s">
        <v>111</v>
      </c>
      <c r="K10" s="45"/>
      <c r="L10" s="45"/>
      <c r="M10" s="45"/>
      <c r="N10" s="128" t="s">
        <v>112</v>
      </c>
    </row>
    <row r="11" spans="1:14" s="54" customFormat="1" ht="22.5" customHeight="1">
      <c r="A11" s="104" t="s">
        <v>228</v>
      </c>
      <c r="B11" s="37"/>
      <c r="C11" s="38" t="s">
        <v>35</v>
      </c>
      <c r="D11" s="39"/>
      <c r="E11" s="40" t="s">
        <v>144</v>
      </c>
      <c r="F11" s="41">
        <v>1918</v>
      </c>
      <c r="G11" s="42" t="s">
        <v>15</v>
      </c>
      <c r="H11" s="43">
        <v>19</v>
      </c>
      <c r="I11" s="44" t="s">
        <v>16</v>
      </c>
      <c r="J11" s="129" t="s">
        <v>196</v>
      </c>
      <c r="K11" s="45"/>
      <c r="L11" s="45"/>
      <c r="M11" s="45"/>
      <c r="N11" s="47"/>
    </row>
    <row r="12" spans="1:14" s="54" customFormat="1" ht="22.5" customHeight="1">
      <c r="A12" s="130"/>
      <c r="B12" s="37"/>
      <c r="C12" s="38" t="s">
        <v>36</v>
      </c>
      <c r="D12" s="39"/>
      <c r="E12" s="40" t="s">
        <v>145</v>
      </c>
      <c r="F12" s="48">
        <v>55</v>
      </c>
      <c r="G12" s="42" t="s">
        <v>15</v>
      </c>
      <c r="H12" s="43">
        <v>9</v>
      </c>
      <c r="I12" s="44" t="s">
        <v>16</v>
      </c>
      <c r="J12" s="129" t="s">
        <v>196</v>
      </c>
      <c r="K12" s="45"/>
      <c r="L12" s="45"/>
      <c r="M12" s="45"/>
      <c r="N12" s="47" t="s">
        <v>128</v>
      </c>
    </row>
    <row r="13" spans="1:14" s="54" customFormat="1" ht="22.5" customHeight="1">
      <c r="A13" s="130"/>
      <c r="B13" s="37"/>
      <c r="C13" s="38" t="s">
        <v>37</v>
      </c>
      <c r="D13" s="39"/>
      <c r="E13" s="40" t="s">
        <v>146</v>
      </c>
      <c r="F13" s="41">
        <v>8</v>
      </c>
      <c r="G13" s="42" t="s">
        <v>107</v>
      </c>
      <c r="H13" s="43">
        <v>14</v>
      </c>
      <c r="I13" s="44" t="s">
        <v>108</v>
      </c>
      <c r="J13" s="59" t="s">
        <v>208</v>
      </c>
      <c r="K13" s="45"/>
      <c r="L13" s="45"/>
      <c r="M13" s="45"/>
      <c r="N13" s="46" t="s">
        <v>209</v>
      </c>
    </row>
    <row r="14" spans="1:14" s="54" customFormat="1" ht="22.5" customHeight="1">
      <c r="A14" s="130"/>
      <c r="B14" s="37"/>
      <c r="C14" s="38" t="s">
        <v>38</v>
      </c>
      <c r="D14" s="39"/>
      <c r="E14" s="40" t="s">
        <v>39</v>
      </c>
      <c r="F14" s="41">
        <v>38</v>
      </c>
      <c r="G14" s="42" t="s">
        <v>107</v>
      </c>
      <c r="H14" s="43">
        <v>7</v>
      </c>
      <c r="I14" s="44" t="s">
        <v>108</v>
      </c>
      <c r="J14" s="59" t="s">
        <v>210</v>
      </c>
      <c r="K14" s="45"/>
      <c r="L14" s="45"/>
      <c r="M14" s="45"/>
      <c r="N14" s="46" t="s">
        <v>211</v>
      </c>
    </row>
    <row r="15" spans="1:14" s="54" customFormat="1" ht="22.5" customHeight="1">
      <c r="A15" s="130"/>
      <c r="B15" s="37"/>
      <c r="C15" s="38" t="s">
        <v>40</v>
      </c>
      <c r="D15" s="39"/>
      <c r="E15" s="40" t="s">
        <v>19</v>
      </c>
      <c r="F15" s="48">
        <v>9.4</v>
      </c>
      <c r="G15" s="42" t="s">
        <v>107</v>
      </c>
      <c r="H15" s="43">
        <v>15</v>
      </c>
      <c r="I15" s="44" t="s">
        <v>108</v>
      </c>
      <c r="J15" s="59" t="s">
        <v>212</v>
      </c>
      <c r="K15" s="45"/>
      <c r="L15" s="45"/>
      <c r="M15" s="45"/>
      <c r="N15" s="46"/>
    </row>
    <row r="16" spans="1:14" s="54" customFormat="1" ht="22.5" customHeight="1">
      <c r="A16" s="130"/>
      <c r="B16" s="37"/>
      <c r="C16" s="86" t="s">
        <v>41</v>
      </c>
      <c r="D16" s="39"/>
      <c r="E16" s="40" t="s">
        <v>42</v>
      </c>
      <c r="F16" s="48">
        <v>7.8</v>
      </c>
      <c r="G16" s="42" t="s">
        <v>15</v>
      </c>
      <c r="H16" s="43">
        <v>31</v>
      </c>
      <c r="I16" s="44" t="s">
        <v>16</v>
      </c>
      <c r="J16" s="59" t="s">
        <v>196</v>
      </c>
      <c r="K16" s="45"/>
      <c r="L16" s="45"/>
      <c r="M16" s="45"/>
      <c r="N16" s="46"/>
    </row>
    <row r="17" spans="1:15" s="54" customFormat="1" ht="22.5" customHeight="1">
      <c r="A17" s="131"/>
      <c r="B17" s="37"/>
      <c r="C17" s="38" t="s">
        <v>43</v>
      </c>
      <c r="D17" s="39"/>
      <c r="E17" s="40" t="s">
        <v>144</v>
      </c>
      <c r="F17" s="41">
        <v>127</v>
      </c>
      <c r="G17" s="42" t="s">
        <v>15</v>
      </c>
      <c r="H17" s="43">
        <v>8</v>
      </c>
      <c r="I17" s="44" t="s">
        <v>16</v>
      </c>
      <c r="J17" s="59" t="s">
        <v>196</v>
      </c>
      <c r="K17" s="50"/>
      <c r="L17" s="45"/>
      <c r="M17" s="45"/>
      <c r="N17" s="46" t="s">
        <v>203</v>
      </c>
      <c r="O17" s="55"/>
    </row>
    <row r="18" spans="1:14" s="54" customFormat="1" ht="22.5" customHeight="1">
      <c r="A18" s="102" t="s">
        <v>100</v>
      </c>
      <c r="B18" s="37"/>
      <c r="C18" s="38" t="s">
        <v>44</v>
      </c>
      <c r="D18" s="39"/>
      <c r="E18" s="40" t="s">
        <v>45</v>
      </c>
      <c r="F18" s="121">
        <v>182</v>
      </c>
      <c r="G18" s="35" t="s">
        <v>107</v>
      </c>
      <c r="H18" s="58">
        <v>3</v>
      </c>
      <c r="I18" s="36" t="s">
        <v>108</v>
      </c>
      <c r="J18" s="59" t="s">
        <v>188</v>
      </c>
      <c r="K18" s="45"/>
      <c r="L18" s="45"/>
      <c r="M18" s="45"/>
      <c r="N18" s="46" t="s">
        <v>189</v>
      </c>
    </row>
    <row r="19" spans="1:14" s="54" customFormat="1" ht="22.5" customHeight="1">
      <c r="A19" s="103"/>
      <c r="B19" s="37"/>
      <c r="C19" s="38" t="s">
        <v>46</v>
      </c>
      <c r="D19" s="39"/>
      <c r="E19" s="40" t="s">
        <v>47</v>
      </c>
      <c r="F19" s="41">
        <v>37867</v>
      </c>
      <c r="G19" s="42" t="s">
        <v>107</v>
      </c>
      <c r="H19" s="43">
        <v>2</v>
      </c>
      <c r="I19" s="44" t="s">
        <v>108</v>
      </c>
      <c r="J19" s="59" t="s">
        <v>188</v>
      </c>
      <c r="K19" s="45"/>
      <c r="L19" s="45"/>
      <c r="M19" s="45"/>
      <c r="N19" s="46" t="s">
        <v>189</v>
      </c>
    </row>
    <row r="20" spans="1:14" s="54" customFormat="1" ht="22.5" customHeight="1">
      <c r="A20" s="99" t="s">
        <v>26</v>
      </c>
      <c r="B20" s="37"/>
      <c r="C20" s="49" t="s">
        <v>27</v>
      </c>
      <c r="D20" s="39"/>
      <c r="E20" s="40" t="s">
        <v>147</v>
      </c>
      <c r="F20" s="41">
        <v>2170</v>
      </c>
      <c r="G20" s="42" t="s">
        <v>15</v>
      </c>
      <c r="H20" s="43">
        <v>7</v>
      </c>
      <c r="I20" s="44" t="s">
        <v>16</v>
      </c>
      <c r="J20" s="59" t="s">
        <v>244</v>
      </c>
      <c r="K20" s="45"/>
      <c r="L20" s="45"/>
      <c r="M20" s="45"/>
      <c r="N20" s="46" t="s">
        <v>223</v>
      </c>
    </row>
    <row r="21" spans="1:14" s="54" customFormat="1" ht="22.5" customHeight="1">
      <c r="A21" s="100"/>
      <c r="B21" s="37"/>
      <c r="C21" s="49" t="s">
        <v>28</v>
      </c>
      <c r="D21" s="39"/>
      <c r="E21" s="40" t="s">
        <v>147</v>
      </c>
      <c r="F21" s="41">
        <v>3</v>
      </c>
      <c r="G21" s="42" t="s">
        <v>15</v>
      </c>
      <c r="H21" s="43">
        <v>38</v>
      </c>
      <c r="I21" s="44" t="s">
        <v>16</v>
      </c>
      <c r="J21" s="59" t="s">
        <v>244</v>
      </c>
      <c r="K21" s="45"/>
      <c r="L21" s="45"/>
      <c r="M21" s="45"/>
      <c r="N21" s="46" t="s">
        <v>223</v>
      </c>
    </row>
    <row r="22" spans="1:14" s="54" customFormat="1" ht="22.5" customHeight="1">
      <c r="A22" s="100"/>
      <c r="B22" s="37"/>
      <c r="C22" s="38" t="s">
        <v>29</v>
      </c>
      <c r="D22" s="132" t="s">
        <v>239</v>
      </c>
      <c r="E22" s="40" t="s">
        <v>147</v>
      </c>
      <c r="F22" s="41">
        <v>121</v>
      </c>
      <c r="G22" s="42" t="s">
        <v>15</v>
      </c>
      <c r="H22" s="43">
        <v>18</v>
      </c>
      <c r="I22" s="44" t="s">
        <v>16</v>
      </c>
      <c r="J22" s="59" t="s">
        <v>244</v>
      </c>
      <c r="K22" s="45"/>
      <c r="L22" s="45"/>
      <c r="M22" s="45"/>
      <c r="N22" s="46" t="s">
        <v>223</v>
      </c>
    </row>
    <row r="23" spans="1:14" s="54" customFormat="1" ht="30" customHeight="1">
      <c r="A23" s="100"/>
      <c r="B23" s="37"/>
      <c r="C23" s="38" t="s">
        <v>30</v>
      </c>
      <c r="D23" s="39"/>
      <c r="E23" s="40" t="s">
        <v>147</v>
      </c>
      <c r="F23" s="41">
        <v>45</v>
      </c>
      <c r="G23" s="42" t="s">
        <v>15</v>
      </c>
      <c r="H23" s="43">
        <v>15</v>
      </c>
      <c r="I23" s="44" t="s">
        <v>16</v>
      </c>
      <c r="J23" s="59" t="s">
        <v>244</v>
      </c>
      <c r="K23" s="45"/>
      <c r="L23" s="45"/>
      <c r="M23" s="45"/>
      <c r="N23" s="46" t="s">
        <v>223</v>
      </c>
    </row>
    <row r="24" spans="1:14" s="54" customFormat="1" ht="22.5" customHeight="1">
      <c r="A24" s="100"/>
      <c r="B24" s="37"/>
      <c r="C24" s="38" t="s">
        <v>31</v>
      </c>
      <c r="D24" s="39"/>
      <c r="E24" s="40" t="s">
        <v>147</v>
      </c>
      <c r="F24" s="41">
        <v>395</v>
      </c>
      <c r="G24" s="42" t="s">
        <v>15</v>
      </c>
      <c r="H24" s="43">
        <v>6</v>
      </c>
      <c r="I24" s="44" t="s">
        <v>16</v>
      </c>
      <c r="J24" s="59" t="s">
        <v>244</v>
      </c>
      <c r="K24" s="45"/>
      <c r="L24" s="45"/>
      <c r="M24" s="45"/>
      <c r="N24" s="46" t="s">
        <v>223</v>
      </c>
    </row>
    <row r="25" spans="1:14" s="54" customFormat="1" ht="22.5" customHeight="1">
      <c r="A25" s="100"/>
      <c r="B25" s="37"/>
      <c r="C25" s="38" t="s">
        <v>32</v>
      </c>
      <c r="D25" s="39"/>
      <c r="E25" s="40" t="s">
        <v>19</v>
      </c>
      <c r="F25" s="41">
        <v>489</v>
      </c>
      <c r="G25" s="42" t="s">
        <v>15</v>
      </c>
      <c r="H25" s="43">
        <v>12</v>
      </c>
      <c r="I25" s="44" t="s">
        <v>16</v>
      </c>
      <c r="J25" s="59" t="s">
        <v>241</v>
      </c>
      <c r="K25" s="45"/>
      <c r="L25" s="45"/>
      <c r="M25" s="45"/>
      <c r="N25" s="46" t="s">
        <v>98</v>
      </c>
    </row>
    <row r="26" spans="1:14" s="54" customFormat="1" ht="22.5" customHeight="1">
      <c r="A26" s="100"/>
      <c r="B26" s="37"/>
      <c r="C26" s="38" t="s">
        <v>33</v>
      </c>
      <c r="D26" s="39"/>
      <c r="E26" s="40" t="s">
        <v>127</v>
      </c>
      <c r="F26" s="64">
        <v>824</v>
      </c>
      <c r="G26" s="42" t="s">
        <v>15</v>
      </c>
      <c r="H26" s="43">
        <v>13</v>
      </c>
      <c r="I26" s="44" t="s">
        <v>16</v>
      </c>
      <c r="J26" s="59" t="s">
        <v>143</v>
      </c>
      <c r="K26" s="45"/>
      <c r="L26" s="45"/>
      <c r="M26" s="45"/>
      <c r="N26" s="46" t="s">
        <v>110</v>
      </c>
    </row>
    <row r="27" spans="1:14" s="54" customFormat="1" ht="22.5" customHeight="1">
      <c r="A27" s="101"/>
      <c r="B27" s="37"/>
      <c r="C27" s="38" t="s">
        <v>34</v>
      </c>
      <c r="D27" s="132"/>
      <c r="E27" s="40" t="s">
        <v>148</v>
      </c>
      <c r="F27" s="87">
        <v>6.6</v>
      </c>
      <c r="G27" s="42" t="s">
        <v>15</v>
      </c>
      <c r="H27" s="43">
        <v>14</v>
      </c>
      <c r="I27" s="44" t="s">
        <v>16</v>
      </c>
      <c r="J27" s="59" t="s">
        <v>200</v>
      </c>
      <c r="K27" s="45"/>
      <c r="L27" s="45"/>
      <c r="M27" s="45"/>
      <c r="N27" s="46" t="s">
        <v>201</v>
      </c>
    </row>
    <row r="28" spans="1:14" s="54" customFormat="1" ht="22.5" customHeight="1">
      <c r="A28" s="99" t="s">
        <v>48</v>
      </c>
      <c r="B28" s="37"/>
      <c r="C28" s="38" t="s">
        <v>49</v>
      </c>
      <c r="D28" s="39"/>
      <c r="E28" s="40" t="s">
        <v>146</v>
      </c>
      <c r="F28" s="41">
        <v>133443</v>
      </c>
      <c r="G28" s="42" t="s">
        <v>15</v>
      </c>
      <c r="H28" s="43">
        <v>13</v>
      </c>
      <c r="I28" s="44" t="s">
        <v>16</v>
      </c>
      <c r="J28" s="59" t="s">
        <v>196</v>
      </c>
      <c r="K28" s="45"/>
      <c r="L28" s="45"/>
      <c r="M28" s="45"/>
      <c r="N28" s="39"/>
    </row>
    <row r="29" spans="1:14" s="54" customFormat="1" ht="22.5" customHeight="1">
      <c r="A29" s="100"/>
      <c r="B29" s="37"/>
      <c r="C29" s="38" t="s">
        <v>50</v>
      </c>
      <c r="D29" s="39"/>
      <c r="E29" s="40" t="s">
        <v>146</v>
      </c>
      <c r="F29" s="41">
        <v>104781</v>
      </c>
      <c r="G29" s="42" t="s">
        <v>15</v>
      </c>
      <c r="H29" s="43">
        <v>4</v>
      </c>
      <c r="I29" s="44" t="s">
        <v>16</v>
      </c>
      <c r="J29" s="59" t="s">
        <v>196</v>
      </c>
      <c r="K29" s="45"/>
      <c r="L29" s="45"/>
      <c r="M29" s="45" t="s">
        <v>149</v>
      </c>
      <c r="N29" s="39"/>
    </row>
    <row r="30" spans="1:14" s="54" customFormat="1" ht="22.5" customHeight="1">
      <c r="A30" s="100"/>
      <c r="B30" s="37"/>
      <c r="C30" s="38" t="s">
        <v>51</v>
      </c>
      <c r="D30" s="39"/>
      <c r="E30" s="40" t="s">
        <v>146</v>
      </c>
      <c r="F30" s="41">
        <v>28662</v>
      </c>
      <c r="G30" s="42" t="s">
        <v>15</v>
      </c>
      <c r="H30" s="43">
        <v>24</v>
      </c>
      <c r="I30" s="44" t="s">
        <v>16</v>
      </c>
      <c r="J30" s="59" t="s">
        <v>196</v>
      </c>
      <c r="K30" s="45"/>
      <c r="L30" s="45"/>
      <c r="M30" s="45"/>
      <c r="N30" s="39"/>
    </row>
    <row r="31" spans="1:14" s="54" customFormat="1" ht="22.5" customHeight="1">
      <c r="A31" s="100"/>
      <c r="B31" s="37"/>
      <c r="C31" s="38" t="s">
        <v>52</v>
      </c>
      <c r="D31" s="39"/>
      <c r="E31" s="40" t="s">
        <v>53</v>
      </c>
      <c r="F31" s="41">
        <v>8</v>
      </c>
      <c r="G31" s="42" t="s">
        <v>15</v>
      </c>
      <c r="H31" s="43">
        <v>11</v>
      </c>
      <c r="I31" s="44" t="s">
        <v>16</v>
      </c>
      <c r="J31" s="59" t="s">
        <v>196</v>
      </c>
      <c r="K31" s="45"/>
      <c r="L31" s="45"/>
      <c r="M31" s="45"/>
      <c r="N31" s="39"/>
    </row>
    <row r="32" spans="1:14" s="54" customFormat="1" ht="22.5" customHeight="1">
      <c r="A32" s="100"/>
      <c r="B32" s="37"/>
      <c r="C32" s="38" t="s">
        <v>54</v>
      </c>
      <c r="D32" s="39"/>
      <c r="E32" s="40" t="s">
        <v>146</v>
      </c>
      <c r="F32" s="133">
        <v>4737</v>
      </c>
      <c r="G32" s="42" t="s">
        <v>15</v>
      </c>
      <c r="H32" s="43">
        <v>8</v>
      </c>
      <c r="I32" s="44" t="s">
        <v>16</v>
      </c>
      <c r="J32" s="59" t="s">
        <v>196</v>
      </c>
      <c r="K32" s="45"/>
      <c r="L32" s="51"/>
      <c r="M32" s="51"/>
      <c r="N32" s="52"/>
    </row>
    <row r="33" spans="1:14" s="54" customFormat="1" ht="22.5" customHeight="1">
      <c r="A33" s="101"/>
      <c r="B33" s="37"/>
      <c r="C33" s="49" t="s">
        <v>55</v>
      </c>
      <c r="D33" s="132"/>
      <c r="E33" s="40" t="s">
        <v>145</v>
      </c>
      <c r="F33" s="48">
        <v>20.8</v>
      </c>
      <c r="G33" s="42" t="s">
        <v>15</v>
      </c>
      <c r="H33" s="43">
        <v>13</v>
      </c>
      <c r="I33" s="44" t="s">
        <v>16</v>
      </c>
      <c r="J33" s="59" t="s">
        <v>196</v>
      </c>
      <c r="K33" s="45"/>
      <c r="L33" s="45"/>
      <c r="M33" s="45"/>
      <c r="N33" s="39"/>
    </row>
  </sheetData>
  <sheetProtection/>
  <mergeCells count="6">
    <mergeCell ref="J2:N2"/>
    <mergeCell ref="A28:A33"/>
    <mergeCell ref="G2:I2"/>
    <mergeCell ref="A20:A27"/>
    <mergeCell ref="A18:A19"/>
    <mergeCell ref="A11:A17"/>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A1" sqref="A1"/>
    </sheetView>
  </sheetViews>
  <sheetFormatPr defaultColWidth="9.00390625" defaultRowHeight="13.5"/>
  <cols>
    <col min="1" max="1" width="11.625" style="53" customWidth="1"/>
    <col min="2" max="2" width="17.375" style="53" customWidth="1"/>
    <col min="3" max="3" width="20.00390625" style="53" customWidth="1"/>
    <col min="4" max="4" width="15.75390625" style="53" customWidth="1"/>
    <col min="5" max="5" width="21.50390625" style="53" customWidth="1"/>
    <col min="6" max="16384" width="9.00390625" style="53" customWidth="1"/>
  </cols>
  <sheetData>
    <row r="1" spans="1:5" ht="19.5" customHeight="1">
      <c r="A1" s="1" t="s">
        <v>93</v>
      </c>
      <c r="E1" s="120" t="s">
        <v>245</v>
      </c>
    </row>
    <row r="2" spans="1:5" ht="27" customHeight="1" thickBot="1">
      <c r="A2" s="14" t="s">
        <v>56</v>
      </c>
      <c r="B2" s="14" t="s">
        <v>57</v>
      </c>
      <c r="C2" s="14" t="s">
        <v>58</v>
      </c>
      <c r="D2" s="14" t="s">
        <v>12</v>
      </c>
      <c r="E2" s="17" t="s">
        <v>59</v>
      </c>
    </row>
    <row r="3" spans="1:5" ht="37.5" customHeight="1" thickTop="1">
      <c r="A3" s="108" t="s">
        <v>89</v>
      </c>
      <c r="B3" s="15" t="s">
        <v>60</v>
      </c>
      <c r="C3" s="2" t="s">
        <v>61</v>
      </c>
      <c r="D3" s="18" t="s">
        <v>82</v>
      </c>
      <c r="E3" s="19" t="s">
        <v>62</v>
      </c>
    </row>
    <row r="4" spans="1:5" ht="44.25" customHeight="1">
      <c r="A4" s="109"/>
      <c r="B4" s="20" t="s">
        <v>94</v>
      </c>
      <c r="C4" s="15" t="s">
        <v>63</v>
      </c>
      <c r="D4" s="18" t="s">
        <v>83</v>
      </c>
      <c r="E4" s="2" t="s">
        <v>99</v>
      </c>
    </row>
    <row r="5" spans="1:5" ht="37.5" customHeight="1">
      <c r="A5" s="62" t="s">
        <v>120</v>
      </c>
      <c r="B5" s="2" t="s">
        <v>121</v>
      </c>
      <c r="C5" s="15" t="s">
        <v>122</v>
      </c>
      <c r="D5" s="3" t="s">
        <v>202</v>
      </c>
      <c r="E5" s="2" t="s">
        <v>123</v>
      </c>
    </row>
    <row r="6" spans="1:5" ht="37.5" customHeight="1">
      <c r="A6" s="110" t="s">
        <v>142</v>
      </c>
      <c r="B6" s="2" t="s">
        <v>66</v>
      </c>
      <c r="C6" s="15" t="s">
        <v>109</v>
      </c>
      <c r="D6" s="3" t="s">
        <v>218</v>
      </c>
      <c r="E6" s="105" t="s">
        <v>141</v>
      </c>
    </row>
    <row r="7" spans="1:5" ht="37.5" customHeight="1">
      <c r="A7" s="111"/>
      <c r="B7" s="15" t="s">
        <v>67</v>
      </c>
      <c r="C7" s="2" t="s">
        <v>68</v>
      </c>
      <c r="D7" s="3" t="s">
        <v>102</v>
      </c>
      <c r="E7" s="106"/>
    </row>
    <row r="8" spans="1:5" ht="37.5" customHeight="1">
      <c r="A8" s="111"/>
      <c r="B8" s="2" t="s">
        <v>69</v>
      </c>
      <c r="C8" s="15" t="s">
        <v>125</v>
      </c>
      <c r="D8" s="3" t="s">
        <v>219</v>
      </c>
      <c r="E8" s="106"/>
    </row>
    <row r="9" spans="1:5" ht="37.5" customHeight="1">
      <c r="A9" s="111"/>
      <c r="B9" s="2" t="s">
        <v>70</v>
      </c>
      <c r="C9" s="15" t="s">
        <v>97</v>
      </c>
      <c r="D9" s="3" t="s">
        <v>246</v>
      </c>
      <c r="E9" s="106"/>
    </row>
    <row r="10" spans="1:5" ht="37.5" customHeight="1">
      <c r="A10" s="111"/>
      <c r="B10" s="2" t="s">
        <v>79</v>
      </c>
      <c r="C10" s="2" t="s">
        <v>104</v>
      </c>
      <c r="D10" s="3" t="s">
        <v>103</v>
      </c>
      <c r="E10" s="106"/>
    </row>
    <row r="11" spans="1:5" ht="37.5" customHeight="1">
      <c r="A11" s="111"/>
      <c r="B11" s="2" t="s">
        <v>139</v>
      </c>
      <c r="C11" s="2" t="s">
        <v>140</v>
      </c>
      <c r="D11" s="3" t="s">
        <v>138</v>
      </c>
      <c r="E11" s="107"/>
    </row>
    <row r="12" spans="1:5" ht="37.5" customHeight="1">
      <c r="A12" s="111"/>
      <c r="B12" s="15" t="s">
        <v>64</v>
      </c>
      <c r="C12" s="15" t="s">
        <v>65</v>
      </c>
      <c r="D12" s="18" t="s">
        <v>124</v>
      </c>
      <c r="E12" s="2" t="s">
        <v>90</v>
      </c>
    </row>
    <row r="13" spans="1:5" ht="48.75" customHeight="1">
      <c r="A13" s="111"/>
      <c r="B13" s="2" t="s">
        <v>71</v>
      </c>
      <c r="C13" s="15" t="s">
        <v>72</v>
      </c>
      <c r="D13" s="2" t="s">
        <v>131</v>
      </c>
      <c r="E13" s="2" t="s">
        <v>91</v>
      </c>
    </row>
    <row r="14" spans="1:5" ht="45" customHeight="1">
      <c r="A14" s="111"/>
      <c r="B14" s="2" t="s">
        <v>73</v>
      </c>
      <c r="C14" s="15" t="s">
        <v>74</v>
      </c>
      <c r="D14" s="3" t="s">
        <v>95</v>
      </c>
      <c r="E14" s="105" t="s">
        <v>92</v>
      </c>
    </row>
    <row r="15" spans="1:5" ht="45" customHeight="1">
      <c r="A15" s="111"/>
      <c r="B15" s="2" t="s">
        <v>75</v>
      </c>
      <c r="C15" s="15" t="s">
        <v>76</v>
      </c>
      <c r="D15" s="3" t="s">
        <v>132</v>
      </c>
      <c r="E15" s="106"/>
    </row>
    <row r="16" spans="1:5" ht="37.5" customHeight="1">
      <c r="A16" s="111"/>
      <c r="B16" s="2" t="s">
        <v>77</v>
      </c>
      <c r="C16" s="15" t="s">
        <v>78</v>
      </c>
      <c r="D16" s="18" t="s">
        <v>96</v>
      </c>
      <c r="E16" s="106"/>
    </row>
    <row r="17" spans="1:5" ht="37.5" customHeight="1">
      <c r="A17" s="112"/>
      <c r="B17" s="2" t="s">
        <v>80</v>
      </c>
      <c r="C17" s="15" t="s">
        <v>81</v>
      </c>
      <c r="D17" s="3" t="s">
        <v>84</v>
      </c>
      <c r="E17" s="107"/>
    </row>
    <row r="18" ht="15.75" customHeight="1"/>
    <row r="19" ht="15.75" customHeight="1"/>
    <row r="20" ht="15.75" customHeight="1"/>
    <row r="22" ht="13.5">
      <c r="D22" s="76"/>
    </row>
    <row r="23" ht="30" customHeight="1"/>
    <row r="25" spans="6:14" ht="13.5">
      <c r="F25" s="118"/>
      <c r="J25" s="118"/>
      <c r="N25" s="118"/>
    </row>
    <row r="27" ht="13.5">
      <c r="D27" s="76"/>
    </row>
    <row r="33" ht="13.5">
      <c r="D33" s="76"/>
    </row>
  </sheetData>
  <sheetProtection/>
  <mergeCells count="4">
    <mergeCell ref="E14:E17"/>
    <mergeCell ref="A3:A4"/>
    <mergeCell ref="E6:E11"/>
    <mergeCell ref="A6:A17"/>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2:N45"/>
  <sheetViews>
    <sheetView view="pageBreakPreview" zoomScaleSheetLayoutView="100" zoomScalePageLayoutView="0" workbookViewId="0" topLeftCell="A1">
      <selection activeCell="A1" sqref="A1"/>
    </sheetView>
  </sheetViews>
  <sheetFormatPr defaultColWidth="9.00390625" defaultRowHeight="13.5"/>
  <cols>
    <col min="1" max="1" width="4.00390625" style="76" customWidth="1"/>
    <col min="2" max="3" width="7.375" style="76" customWidth="1"/>
    <col min="4" max="10" width="9.625" style="76" customWidth="1"/>
    <col min="11" max="16384" width="9.00390625" style="76" customWidth="1"/>
  </cols>
  <sheetData>
    <row r="1" ht="15" customHeight="1"/>
    <row r="2" spans="2:8" ht="21.75" customHeight="1">
      <c r="B2" s="77" t="s">
        <v>183</v>
      </c>
      <c r="H2" s="85"/>
    </row>
    <row r="3" spans="2:10" ht="18" customHeight="1">
      <c r="B3" s="113" t="s">
        <v>155</v>
      </c>
      <c r="C3" s="114"/>
      <c r="D3" s="113" t="s">
        <v>184</v>
      </c>
      <c r="E3" s="115"/>
      <c r="F3" s="115"/>
      <c r="G3" s="115"/>
      <c r="H3" s="115"/>
      <c r="I3" s="115"/>
      <c r="J3" s="114"/>
    </row>
    <row r="4" spans="2:10" ht="16.5" customHeight="1">
      <c r="B4" s="78"/>
      <c r="C4" s="79"/>
      <c r="D4" s="134" t="s">
        <v>156</v>
      </c>
      <c r="E4" s="134"/>
      <c r="F4" s="134"/>
      <c r="G4" s="134"/>
      <c r="H4" s="134"/>
      <c r="I4" s="134"/>
      <c r="J4" s="79"/>
    </row>
    <row r="5" spans="2:10" ht="16.5" customHeight="1">
      <c r="B5" s="80" t="s">
        <v>173</v>
      </c>
      <c r="C5" s="81" t="s">
        <v>157</v>
      </c>
      <c r="D5" s="135" t="s">
        <v>233</v>
      </c>
      <c r="E5" s="135"/>
      <c r="F5" s="135"/>
      <c r="G5" s="135"/>
      <c r="H5" s="135"/>
      <c r="I5" s="135"/>
      <c r="J5" s="81"/>
    </row>
    <row r="6" spans="2:10" ht="16.5" customHeight="1">
      <c r="B6" s="82"/>
      <c r="C6" s="83"/>
      <c r="D6" s="136"/>
      <c r="E6" s="136"/>
      <c r="F6" s="136"/>
      <c r="G6" s="136"/>
      <c r="H6" s="136"/>
      <c r="I6" s="136"/>
      <c r="J6" s="83"/>
    </row>
    <row r="7" spans="2:10" ht="16.5" customHeight="1">
      <c r="B7" s="78"/>
      <c r="C7" s="79"/>
      <c r="D7" s="134"/>
      <c r="E7" s="134"/>
      <c r="F7" s="134"/>
      <c r="G7" s="134"/>
      <c r="H7" s="134"/>
      <c r="I7" s="134"/>
      <c r="J7" s="79"/>
    </row>
    <row r="8" spans="2:10" ht="16.5" customHeight="1">
      <c r="B8" s="80" t="s">
        <v>173</v>
      </c>
      <c r="C8" s="81" t="s">
        <v>158</v>
      </c>
      <c r="D8" s="135" t="s">
        <v>181</v>
      </c>
      <c r="E8" s="135"/>
      <c r="F8" s="135"/>
      <c r="G8" s="135"/>
      <c r="H8" s="135"/>
      <c r="I8" s="135"/>
      <c r="J8" s="81"/>
    </row>
    <row r="9" spans="2:10" ht="16.5" customHeight="1">
      <c r="B9" s="82"/>
      <c r="C9" s="83"/>
      <c r="D9" s="136"/>
      <c r="E9" s="136"/>
      <c r="F9" s="136"/>
      <c r="G9" s="136"/>
      <c r="H9" s="136"/>
      <c r="I9" s="136"/>
      <c r="J9" s="83"/>
    </row>
    <row r="10" spans="2:10" ht="16.5" customHeight="1">
      <c r="B10" s="78"/>
      <c r="C10" s="79"/>
      <c r="D10" s="134" t="s">
        <v>193</v>
      </c>
      <c r="E10" s="134"/>
      <c r="F10" s="134"/>
      <c r="G10" s="134"/>
      <c r="H10" s="134"/>
      <c r="I10" s="134"/>
      <c r="J10" s="79"/>
    </row>
    <row r="11" spans="2:10" ht="16.5" customHeight="1">
      <c r="B11" s="80" t="s">
        <v>173</v>
      </c>
      <c r="C11" s="81" t="s">
        <v>159</v>
      </c>
      <c r="D11" s="135"/>
      <c r="E11" s="135"/>
      <c r="F11" s="135"/>
      <c r="G11" s="135"/>
      <c r="H11" s="135"/>
      <c r="I11" s="135"/>
      <c r="J11" s="81"/>
    </row>
    <row r="12" spans="2:10" ht="16.5" customHeight="1">
      <c r="B12" s="82"/>
      <c r="C12" s="83"/>
      <c r="D12" s="136"/>
      <c r="E12" s="136"/>
      <c r="F12" s="136"/>
      <c r="G12" s="136"/>
      <c r="H12" s="136"/>
      <c r="I12" s="136"/>
      <c r="J12" s="83"/>
    </row>
    <row r="13" spans="2:10" ht="16.5" customHeight="1">
      <c r="B13" s="78"/>
      <c r="C13" s="79"/>
      <c r="D13" s="134"/>
      <c r="E13" s="134"/>
      <c r="F13" s="134"/>
      <c r="G13" s="134"/>
      <c r="H13" s="134"/>
      <c r="I13" s="134"/>
      <c r="J13" s="79"/>
    </row>
    <row r="14" spans="2:10" ht="16.5" customHeight="1">
      <c r="B14" s="80" t="s">
        <v>173</v>
      </c>
      <c r="C14" s="81" t="s">
        <v>160</v>
      </c>
      <c r="D14" s="135"/>
      <c r="E14" s="135"/>
      <c r="F14" s="135"/>
      <c r="G14" s="135"/>
      <c r="H14" s="135"/>
      <c r="I14" s="135"/>
      <c r="J14" s="81"/>
    </row>
    <row r="15" spans="2:10" ht="16.5" customHeight="1">
      <c r="B15" s="82"/>
      <c r="C15" s="83"/>
      <c r="D15" s="136"/>
      <c r="E15" s="136"/>
      <c r="F15" s="136"/>
      <c r="G15" s="136"/>
      <c r="H15" s="136"/>
      <c r="I15" s="136"/>
      <c r="J15" s="83"/>
    </row>
    <row r="16" spans="2:10" ht="16.5" customHeight="1">
      <c r="B16" s="78"/>
      <c r="C16" s="79"/>
      <c r="D16" s="134" t="s">
        <v>182</v>
      </c>
      <c r="E16" s="134"/>
      <c r="F16" s="134"/>
      <c r="G16" s="134"/>
      <c r="H16" s="134"/>
      <c r="I16" s="134"/>
      <c r="J16" s="79"/>
    </row>
    <row r="17" spans="2:10" ht="16.5" customHeight="1">
      <c r="B17" s="80" t="s">
        <v>173</v>
      </c>
      <c r="C17" s="81" t="s">
        <v>161</v>
      </c>
      <c r="D17" s="135" t="s">
        <v>162</v>
      </c>
      <c r="E17" s="135"/>
      <c r="F17" s="135"/>
      <c r="G17" s="135"/>
      <c r="H17" s="135"/>
      <c r="I17" s="135"/>
      <c r="J17" s="81"/>
    </row>
    <row r="18" spans="2:10" ht="16.5" customHeight="1">
      <c r="B18" s="84"/>
      <c r="C18" s="81"/>
      <c r="D18" s="137" t="s">
        <v>220</v>
      </c>
      <c r="E18" s="137"/>
      <c r="F18" s="137"/>
      <c r="G18" s="137"/>
      <c r="H18" s="137"/>
      <c r="I18" s="137"/>
      <c r="J18" s="138"/>
    </row>
    <row r="19" spans="2:10" ht="16.5" customHeight="1">
      <c r="B19" s="82"/>
      <c r="C19" s="83"/>
      <c r="D19" s="135" t="s">
        <v>163</v>
      </c>
      <c r="E19" s="135"/>
      <c r="F19" s="135"/>
      <c r="G19" s="135"/>
      <c r="H19" s="135"/>
      <c r="I19" s="135"/>
      <c r="J19" s="81"/>
    </row>
    <row r="20" spans="2:10" ht="16.5" customHeight="1">
      <c r="B20" s="78"/>
      <c r="C20" s="79"/>
      <c r="D20" s="78" t="s">
        <v>164</v>
      </c>
      <c r="E20" s="134"/>
      <c r="F20" s="134"/>
      <c r="G20" s="134"/>
      <c r="H20" s="134"/>
      <c r="I20" s="134"/>
      <c r="J20" s="79"/>
    </row>
    <row r="21" spans="2:10" ht="16.5" customHeight="1">
      <c r="B21" s="80" t="s">
        <v>173</v>
      </c>
      <c r="C21" s="81" t="s">
        <v>165</v>
      </c>
      <c r="D21" s="84" t="s">
        <v>166</v>
      </c>
      <c r="E21" s="135"/>
      <c r="F21" s="135"/>
      <c r="G21" s="135"/>
      <c r="H21" s="135"/>
      <c r="I21" s="135"/>
      <c r="J21" s="81"/>
    </row>
    <row r="22" spans="2:10" ht="16.5" customHeight="1">
      <c r="B22" s="82"/>
      <c r="C22" s="83"/>
      <c r="D22" s="135" t="s">
        <v>239</v>
      </c>
      <c r="E22" s="136"/>
      <c r="F22" s="136"/>
      <c r="G22" s="136"/>
      <c r="H22" s="136"/>
      <c r="I22" s="136"/>
      <c r="J22" s="83"/>
    </row>
    <row r="23" spans="2:10" ht="30" customHeight="1">
      <c r="B23" s="78"/>
      <c r="C23" s="79"/>
      <c r="D23" s="139" t="s">
        <v>190</v>
      </c>
      <c r="E23" s="140"/>
      <c r="F23" s="140"/>
      <c r="G23" s="140"/>
      <c r="H23" s="140"/>
      <c r="I23" s="140"/>
      <c r="J23" s="141"/>
    </row>
    <row r="24" spans="2:10" ht="16.5" customHeight="1">
      <c r="B24" s="84"/>
      <c r="C24" s="81"/>
      <c r="D24" s="135" t="s">
        <v>187</v>
      </c>
      <c r="E24" s="135"/>
      <c r="F24" s="135"/>
      <c r="G24" s="135"/>
      <c r="H24" s="135"/>
      <c r="I24" s="135"/>
      <c r="J24" s="81"/>
    </row>
    <row r="25" spans="2:14" ht="16.5" customHeight="1">
      <c r="B25" s="84"/>
      <c r="C25" s="81"/>
      <c r="D25" s="76" t="s">
        <v>192</v>
      </c>
      <c r="E25" s="135"/>
      <c r="F25" s="119"/>
      <c r="G25" s="135"/>
      <c r="H25" s="135"/>
      <c r="I25" s="135"/>
      <c r="J25" s="142"/>
      <c r="N25" s="118"/>
    </row>
    <row r="26" spans="2:10" ht="16.5" customHeight="1">
      <c r="B26" s="80" t="s">
        <v>173</v>
      </c>
      <c r="C26" s="81" t="s">
        <v>167</v>
      </c>
      <c r="D26" s="135" t="s">
        <v>168</v>
      </c>
      <c r="E26" s="135"/>
      <c r="F26" s="135"/>
      <c r="G26" s="135"/>
      <c r="H26" s="135"/>
      <c r="I26" s="135"/>
      <c r="J26" s="81"/>
    </row>
    <row r="27" spans="2:10" ht="16.5" customHeight="1">
      <c r="B27" s="84"/>
      <c r="C27" s="81"/>
      <c r="D27" s="135" t="s">
        <v>169</v>
      </c>
      <c r="E27" s="135"/>
      <c r="F27" s="135"/>
      <c r="G27" s="135"/>
      <c r="H27" s="135"/>
      <c r="I27" s="135"/>
      <c r="J27" s="81"/>
    </row>
    <row r="28" spans="2:10" ht="16.5" customHeight="1">
      <c r="B28" s="82"/>
      <c r="C28" s="83"/>
      <c r="D28" s="136" t="s">
        <v>234</v>
      </c>
      <c r="E28" s="136"/>
      <c r="F28" s="136"/>
      <c r="G28" s="136"/>
      <c r="H28" s="136"/>
      <c r="I28" s="136"/>
      <c r="J28" s="83"/>
    </row>
    <row r="29" spans="2:10" ht="16.5" customHeight="1">
      <c r="B29" s="84"/>
      <c r="C29" s="81"/>
      <c r="D29" s="135" t="s">
        <v>204</v>
      </c>
      <c r="E29" s="135"/>
      <c r="F29" s="135"/>
      <c r="G29" s="135"/>
      <c r="H29" s="135"/>
      <c r="I29" s="135"/>
      <c r="J29" s="81"/>
    </row>
    <row r="30" spans="2:10" ht="16.5" customHeight="1">
      <c r="B30" s="84"/>
      <c r="C30" s="81"/>
      <c r="D30" s="143" t="s">
        <v>221</v>
      </c>
      <c r="E30" s="144"/>
      <c r="F30" s="144"/>
      <c r="G30" s="144"/>
      <c r="H30" s="144"/>
      <c r="I30" s="144"/>
      <c r="J30" s="138"/>
    </row>
    <row r="31" spans="2:10" ht="18" customHeight="1">
      <c r="B31" s="80" t="s">
        <v>173</v>
      </c>
      <c r="C31" s="81" t="s">
        <v>170</v>
      </c>
      <c r="D31" s="84" t="s">
        <v>213</v>
      </c>
      <c r="E31" s="135"/>
      <c r="F31" s="135"/>
      <c r="G31" s="135"/>
      <c r="H31" s="135"/>
      <c r="I31" s="135"/>
      <c r="J31" s="81"/>
    </row>
    <row r="32" spans="2:10" ht="18" customHeight="1">
      <c r="B32" s="80"/>
      <c r="C32" s="81"/>
      <c r="D32" s="135" t="s">
        <v>195</v>
      </c>
      <c r="E32" s="135"/>
      <c r="F32" s="135"/>
      <c r="G32" s="135"/>
      <c r="H32" s="135"/>
      <c r="I32" s="135"/>
      <c r="J32" s="81"/>
    </row>
    <row r="33" spans="2:10" ht="16.5" customHeight="1">
      <c r="B33" s="82"/>
      <c r="C33" s="83"/>
      <c r="D33" s="136" t="s">
        <v>240</v>
      </c>
      <c r="E33" s="136"/>
      <c r="F33" s="136"/>
      <c r="G33" s="136"/>
      <c r="H33" s="136"/>
      <c r="I33" s="136"/>
      <c r="J33" s="83"/>
    </row>
    <row r="34" spans="2:10" ht="16.5" customHeight="1">
      <c r="B34" s="78"/>
      <c r="C34" s="79"/>
      <c r="D34" s="134" t="s">
        <v>171</v>
      </c>
      <c r="E34" s="134"/>
      <c r="F34" s="134"/>
      <c r="G34" s="134"/>
      <c r="H34" s="134"/>
      <c r="I34" s="134"/>
      <c r="J34" s="79"/>
    </row>
    <row r="35" spans="2:10" ht="16.5" customHeight="1">
      <c r="B35" s="80" t="s">
        <v>173</v>
      </c>
      <c r="C35" s="81" t="s">
        <v>172</v>
      </c>
      <c r="D35" s="135"/>
      <c r="E35" s="135"/>
      <c r="F35" s="135"/>
      <c r="G35" s="135"/>
      <c r="H35" s="135"/>
      <c r="I35" s="135"/>
      <c r="J35" s="81"/>
    </row>
    <row r="36" spans="2:10" ht="16.5" customHeight="1">
      <c r="B36" s="82"/>
      <c r="C36" s="83"/>
      <c r="D36" s="136"/>
      <c r="E36" s="136"/>
      <c r="F36" s="136"/>
      <c r="G36" s="136"/>
      <c r="H36" s="136"/>
      <c r="I36" s="136"/>
      <c r="J36" s="83"/>
    </row>
    <row r="37" spans="2:10" ht="16.5" customHeight="1">
      <c r="B37" s="78"/>
      <c r="C37" s="79"/>
      <c r="D37" s="134"/>
      <c r="E37" s="134"/>
      <c r="F37" s="134"/>
      <c r="G37" s="134"/>
      <c r="H37" s="134"/>
      <c r="I37" s="134"/>
      <c r="J37" s="79"/>
    </row>
    <row r="38" spans="2:10" ht="16.5" customHeight="1">
      <c r="B38" s="80" t="s">
        <v>185</v>
      </c>
      <c r="C38" s="81" t="s">
        <v>174</v>
      </c>
      <c r="D38" s="135"/>
      <c r="E38" s="135"/>
      <c r="F38" s="135"/>
      <c r="G38" s="135"/>
      <c r="H38" s="135"/>
      <c r="I38" s="135"/>
      <c r="J38" s="81"/>
    </row>
    <row r="39" spans="2:10" ht="16.5" customHeight="1">
      <c r="B39" s="82"/>
      <c r="C39" s="83"/>
      <c r="D39" s="136"/>
      <c r="E39" s="136"/>
      <c r="F39" s="136"/>
      <c r="G39" s="136"/>
      <c r="H39" s="136"/>
      <c r="I39" s="136"/>
      <c r="J39" s="83"/>
    </row>
    <row r="40" spans="2:10" ht="16.5" customHeight="1">
      <c r="B40" s="78"/>
      <c r="C40" s="79"/>
      <c r="D40" s="134" t="s">
        <v>229</v>
      </c>
      <c r="E40" s="134"/>
      <c r="F40" s="134"/>
      <c r="G40" s="134"/>
      <c r="H40" s="134"/>
      <c r="I40" s="134"/>
      <c r="J40" s="79"/>
    </row>
    <row r="41" spans="2:10" ht="16.5" customHeight="1">
      <c r="B41" s="80" t="s">
        <v>185</v>
      </c>
      <c r="C41" s="81" t="s">
        <v>175</v>
      </c>
      <c r="D41" s="135" t="s">
        <v>186</v>
      </c>
      <c r="E41" s="135"/>
      <c r="F41" s="135"/>
      <c r="G41" s="135"/>
      <c r="H41" s="135"/>
      <c r="I41" s="135"/>
      <c r="J41" s="81"/>
    </row>
    <row r="42" spans="2:10" ht="16.5" customHeight="1">
      <c r="B42" s="82"/>
      <c r="C42" s="83"/>
      <c r="D42" s="136" t="s">
        <v>191</v>
      </c>
      <c r="E42" s="136"/>
      <c r="F42" s="136"/>
      <c r="G42" s="136"/>
      <c r="H42" s="136"/>
      <c r="I42" s="136"/>
      <c r="J42" s="83"/>
    </row>
    <row r="43" spans="2:10" ht="16.5" customHeight="1">
      <c r="B43" s="78"/>
      <c r="C43" s="79"/>
      <c r="D43" s="134" t="s">
        <v>197</v>
      </c>
      <c r="E43" s="134"/>
      <c r="F43" s="134"/>
      <c r="G43" s="134"/>
      <c r="H43" s="134"/>
      <c r="I43" s="134"/>
      <c r="J43" s="79"/>
    </row>
    <row r="44" spans="2:10" ht="16.5" customHeight="1">
      <c r="B44" s="80" t="s">
        <v>185</v>
      </c>
      <c r="C44" s="81" t="s">
        <v>176</v>
      </c>
      <c r="D44" s="143" t="s">
        <v>177</v>
      </c>
      <c r="E44" s="137"/>
      <c r="F44" s="137"/>
      <c r="G44" s="137"/>
      <c r="H44" s="137"/>
      <c r="I44" s="137"/>
      <c r="J44" s="138"/>
    </row>
    <row r="45" spans="2:10" ht="16.5" customHeight="1">
      <c r="B45" s="82"/>
      <c r="C45" s="83"/>
      <c r="D45" s="136" t="s">
        <v>194</v>
      </c>
      <c r="E45" s="136"/>
      <c r="F45" s="136"/>
      <c r="G45" s="136"/>
      <c r="H45" s="136"/>
      <c r="I45" s="136"/>
      <c r="J45" s="83"/>
    </row>
  </sheetData>
  <sheetProtection/>
  <mergeCells count="6">
    <mergeCell ref="B3:C3"/>
    <mergeCell ref="D3:J3"/>
    <mergeCell ref="D18:J18"/>
    <mergeCell ref="D30:J30"/>
    <mergeCell ref="D44:J44"/>
    <mergeCell ref="D23:J23"/>
  </mergeCells>
  <printOptions/>
  <pageMargins left="0.7874015748031497" right="0.7874015748031497" top="0.7874015748031497" bottom="0.7874015748031497" header="0.5118110236220472" footer="0.5118110236220472"/>
  <pageSetup firstPageNumber="95"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B2:N45"/>
  <sheetViews>
    <sheetView view="pageBreakPreview" zoomScaleSheetLayoutView="100" zoomScalePageLayoutView="0" workbookViewId="0" topLeftCell="A1">
      <selection activeCell="A1" sqref="A1"/>
    </sheetView>
  </sheetViews>
  <sheetFormatPr defaultColWidth="9.00390625" defaultRowHeight="13.5"/>
  <cols>
    <col min="1" max="1" width="4.00390625" style="76" customWidth="1"/>
    <col min="2" max="16384" width="9.00390625" style="76" customWidth="1"/>
  </cols>
  <sheetData>
    <row r="1" ht="15" customHeight="1"/>
    <row r="2" spans="2:8" ht="21.75" customHeight="1">
      <c r="B2" s="77" t="s">
        <v>247</v>
      </c>
      <c r="H2" s="85"/>
    </row>
    <row r="3" spans="2:10" ht="18" customHeight="1">
      <c r="B3" s="113" t="s">
        <v>179</v>
      </c>
      <c r="C3" s="115"/>
      <c r="D3" s="115"/>
      <c r="E3" s="114"/>
      <c r="F3" s="113" t="s">
        <v>178</v>
      </c>
      <c r="G3" s="115"/>
      <c r="H3" s="115"/>
      <c r="I3" s="115"/>
      <c r="J3" s="114"/>
    </row>
    <row r="4" spans="2:10" ht="16.5" customHeight="1">
      <c r="B4" s="145" t="s">
        <v>206</v>
      </c>
      <c r="C4" s="146"/>
      <c r="D4" s="146"/>
      <c r="E4" s="146"/>
      <c r="F4" s="147" t="s">
        <v>207</v>
      </c>
      <c r="G4" s="147"/>
      <c r="H4" s="147"/>
      <c r="I4" s="147"/>
      <c r="J4" s="147"/>
    </row>
    <row r="5" spans="2:10" ht="16.5" customHeight="1">
      <c r="B5" s="146"/>
      <c r="C5" s="146"/>
      <c r="D5" s="146"/>
      <c r="E5" s="146"/>
      <c r="F5" s="147"/>
      <c r="G5" s="147"/>
      <c r="H5" s="147"/>
      <c r="I5" s="147"/>
      <c r="J5" s="147"/>
    </row>
    <row r="6" spans="2:10" ht="16.5" customHeight="1">
      <c r="B6" s="146"/>
      <c r="C6" s="146"/>
      <c r="D6" s="146"/>
      <c r="E6" s="146"/>
      <c r="F6" s="147"/>
      <c r="G6" s="147"/>
      <c r="H6" s="147"/>
      <c r="I6" s="147"/>
      <c r="J6" s="147"/>
    </row>
    <row r="7" spans="2:10" ht="16.5" customHeight="1">
      <c r="B7" s="146"/>
      <c r="C7" s="146"/>
      <c r="D7" s="146"/>
      <c r="E7" s="146"/>
      <c r="F7" s="147"/>
      <c r="G7" s="147"/>
      <c r="H7" s="147"/>
      <c r="I7" s="147"/>
      <c r="J7" s="147"/>
    </row>
    <row r="8" spans="2:10" ht="16.5" customHeight="1">
      <c r="B8" s="145" t="s">
        <v>205</v>
      </c>
      <c r="C8" s="146"/>
      <c r="D8" s="146"/>
      <c r="E8" s="146"/>
      <c r="F8" s="147" t="s">
        <v>222</v>
      </c>
      <c r="G8" s="147"/>
      <c r="H8" s="147"/>
      <c r="I8" s="147"/>
      <c r="J8" s="147"/>
    </row>
    <row r="9" spans="2:10" ht="16.5" customHeight="1">
      <c r="B9" s="146"/>
      <c r="C9" s="146"/>
      <c r="D9" s="146"/>
      <c r="E9" s="146"/>
      <c r="F9" s="147"/>
      <c r="G9" s="147"/>
      <c r="H9" s="147"/>
      <c r="I9" s="147"/>
      <c r="J9" s="147"/>
    </row>
    <row r="10" spans="2:10" ht="16.5" customHeight="1">
      <c r="B10" s="146"/>
      <c r="C10" s="146"/>
      <c r="D10" s="146"/>
      <c r="E10" s="146"/>
      <c r="F10" s="147"/>
      <c r="G10" s="147"/>
      <c r="H10" s="147"/>
      <c r="I10" s="147"/>
      <c r="J10" s="147"/>
    </row>
    <row r="11" spans="2:10" ht="16.5" customHeight="1">
      <c r="B11" s="146"/>
      <c r="C11" s="146"/>
      <c r="D11" s="146"/>
      <c r="E11" s="146"/>
      <c r="F11" s="147"/>
      <c r="G11" s="147"/>
      <c r="H11" s="147"/>
      <c r="I11" s="147"/>
      <c r="J11" s="147"/>
    </row>
    <row r="12" spans="2:10" ht="16.5" customHeight="1">
      <c r="B12" s="145" t="s">
        <v>214</v>
      </c>
      <c r="C12" s="146"/>
      <c r="D12" s="146"/>
      <c r="E12" s="146"/>
      <c r="F12" s="147" t="s">
        <v>215</v>
      </c>
      <c r="G12" s="147"/>
      <c r="H12" s="147"/>
      <c r="I12" s="147"/>
      <c r="J12" s="147"/>
    </row>
    <row r="13" spans="2:10" ht="16.5" customHeight="1">
      <c r="B13" s="146"/>
      <c r="C13" s="146"/>
      <c r="D13" s="146"/>
      <c r="E13" s="146"/>
      <c r="F13" s="147"/>
      <c r="G13" s="147"/>
      <c r="H13" s="147"/>
      <c r="I13" s="147"/>
      <c r="J13" s="147"/>
    </row>
    <row r="14" spans="2:10" ht="16.5" customHeight="1">
      <c r="B14" s="146"/>
      <c r="C14" s="146"/>
      <c r="D14" s="146"/>
      <c r="E14" s="146"/>
      <c r="F14" s="147"/>
      <c r="G14" s="147"/>
      <c r="H14" s="147"/>
      <c r="I14" s="147"/>
      <c r="J14" s="147"/>
    </row>
    <row r="15" spans="2:10" ht="16.5" customHeight="1">
      <c r="B15" s="146"/>
      <c r="C15" s="146"/>
      <c r="D15" s="146"/>
      <c r="E15" s="146"/>
      <c r="F15" s="147"/>
      <c r="G15" s="147"/>
      <c r="H15" s="147"/>
      <c r="I15" s="147"/>
      <c r="J15" s="147"/>
    </row>
    <row r="16" spans="2:10" ht="16.5" customHeight="1">
      <c r="B16" s="145" t="s">
        <v>216</v>
      </c>
      <c r="C16" s="146"/>
      <c r="D16" s="146"/>
      <c r="E16" s="146"/>
      <c r="F16" s="147" t="s">
        <v>217</v>
      </c>
      <c r="G16" s="147"/>
      <c r="H16" s="147"/>
      <c r="I16" s="147"/>
      <c r="J16" s="147"/>
    </row>
    <row r="17" spans="2:10" ht="16.5" customHeight="1">
      <c r="B17" s="146"/>
      <c r="C17" s="146"/>
      <c r="D17" s="146"/>
      <c r="E17" s="146"/>
      <c r="F17" s="147"/>
      <c r="G17" s="147"/>
      <c r="H17" s="147"/>
      <c r="I17" s="147"/>
      <c r="J17" s="147"/>
    </row>
    <row r="18" spans="2:10" ht="16.5" customHeight="1">
      <c r="B18" s="146"/>
      <c r="C18" s="146"/>
      <c r="D18" s="146"/>
      <c r="E18" s="146"/>
      <c r="F18" s="147"/>
      <c r="G18" s="147"/>
      <c r="H18" s="147"/>
      <c r="I18" s="147"/>
      <c r="J18" s="147"/>
    </row>
    <row r="19" spans="2:10" ht="16.5" customHeight="1">
      <c r="B19" s="146"/>
      <c r="C19" s="146"/>
      <c r="D19" s="146"/>
      <c r="E19" s="146"/>
      <c r="F19" s="147"/>
      <c r="G19" s="147"/>
      <c r="H19" s="147"/>
      <c r="I19" s="147"/>
      <c r="J19" s="147"/>
    </row>
    <row r="20" spans="2:10" ht="16.5" customHeight="1">
      <c r="B20" s="148" t="s">
        <v>224</v>
      </c>
      <c r="C20" s="149"/>
      <c r="D20" s="149"/>
      <c r="E20" s="150"/>
      <c r="F20" s="151" t="s">
        <v>225</v>
      </c>
      <c r="G20" s="152"/>
      <c r="H20" s="152"/>
      <c r="I20" s="152"/>
      <c r="J20" s="153"/>
    </row>
    <row r="21" spans="2:10" ht="16.5" customHeight="1">
      <c r="B21" s="154"/>
      <c r="C21" s="155"/>
      <c r="D21" s="155"/>
      <c r="E21" s="156"/>
      <c r="F21" s="157"/>
      <c r="G21" s="158"/>
      <c r="H21" s="158"/>
      <c r="I21" s="158"/>
      <c r="J21" s="159"/>
    </row>
    <row r="22" spans="2:10" ht="16.5" customHeight="1">
      <c r="B22" s="154"/>
      <c r="C22" s="155"/>
      <c r="D22" s="160"/>
      <c r="E22" s="156"/>
      <c r="F22" s="157"/>
      <c r="G22" s="158"/>
      <c r="H22" s="158"/>
      <c r="I22" s="158"/>
      <c r="J22" s="159"/>
    </row>
    <row r="23" spans="2:10" ht="30" customHeight="1">
      <c r="B23" s="161"/>
      <c r="C23" s="162"/>
      <c r="D23" s="162"/>
      <c r="E23" s="163"/>
      <c r="F23" s="164"/>
      <c r="G23" s="165"/>
      <c r="H23" s="165"/>
      <c r="I23" s="165"/>
      <c r="J23" s="166"/>
    </row>
    <row r="24" spans="2:10" ht="16.5" customHeight="1">
      <c r="B24" s="145" t="s">
        <v>226</v>
      </c>
      <c r="C24" s="146"/>
      <c r="D24" s="146"/>
      <c r="E24" s="146"/>
      <c r="F24" s="147" t="s">
        <v>227</v>
      </c>
      <c r="G24" s="147"/>
      <c r="H24" s="147"/>
      <c r="I24" s="147"/>
      <c r="J24" s="147"/>
    </row>
    <row r="25" spans="2:14" ht="16.5" customHeight="1">
      <c r="B25" s="146"/>
      <c r="C25" s="146"/>
      <c r="D25" s="146"/>
      <c r="E25" s="146"/>
      <c r="F25" s="167"/>
      <c r="G25" s="147"/>
      <c r="H25" s="147"/>
      <c r="I25" s="147"/>
      <c r="J25" s="167"/>
      <c r="N25" s="118"/>
    </row>
    <row r="26" spans="2:10" ht="16.5" customHeight="1">
      <c r="B26" s="146"/>
      <c r="C26" s="146"/>
      <c r="D26" s="146"/>
      <c r="E26" s="146"/>
      <c r="F26" s="147"/>
      <c r="G26" s="147"/>
      <c r="H26" s="147"/>
      <c r="I26" s="147"/>
      <c r="J26" s="147"/>
    </row>
    <row r="27" spans="2:10" ht="12" customHeight="1">
      <c r="B27" s="146"/>
      <c r="C27" s="146"/>
      <c r="D27" s="168"/>
      <c r="E27" s="146"/>
      <c r="F27" s="147"/>
      <c r="G27" s="147"/>
      <c r="H27" s="147"/>
      <c r="I27" s="147"/>
      <c r="J27" s="147"/>
    </row>
    <row r="28" spans="2:10" ht="12">
      <c r="B28" s="169" t="s">
        <v>230</v>
      </c>
      <c r="C28" s="170"/>
      <c r="D28" s="170"/>
      <c r="E28" s="171"/>
      <c r="F28" s="172" t="s">
        <v>235</v>
      </c>
      <c r="G28" s="173"/>
      <c r="H28" s="173"/>
      <c r="I28" s="173"/>
      <c r="J28" s="174"/>
    </row>
    <row r="29" spans="2:10" ht="12">
      <c r="B29" s="175"/>
      <c r="C29" s="170"/>
      <c r="D29" s="170"/>
      <c r="E29" s="171"/>
      <c r="F29" s="176"/>
      <c r="G29" s="177"/>
      <c r="H29" s="177"/>
      <c r="I29" s="177"/>
      <c r="J29" s="178"/>
    </row>
    <row r="30" spans="2:10" ht="12">
      <c r="B30" s="175"/>
      <c r="C30" s="170"/>
      <c r="D30" s="170"/>
      <c r="E30" s="171"/>
      <c r="F30" s="176"/>
      <c r="G30" s="177"/>
      <c r="H30" s="177"/>
      <c r="I30" s="177"/>
      <c r="J30" s="178"/>
    </row>
    <row r="31" spans="2:10" ht="12">
      <c r="B31" s="175"/>
      <c r="C31" s="170"/>
      <c r="D31" s="170"/>
      <c r="E31" s="171"/>
      <c r="F31" s="176"/>
      <c r="G31" s="177"/>
      <c r="H31" s="177"/>
      <c r="I31" s="177"/>
      <c r="J31" s="178"/>
    </row>
    <row r="32" spans="2:10" ht="12">
      <c r="B32" s="175"/>
      <c r="C32" s="170"/>
      <c r="D32" s="170"/>
      <c r="E32" s="171"/>
      <c r="F32" s="176"/>
      <c r="G32" s="177"/>
      <c r="H32" s="177"/>
      <c r="I32" s="177"/>
      <c r="J32" s="178"/>
    </row>
    <row r="33" spans="2:10" ht="12">
      <c r="B33" s="175"/>
      <c r="C33" s="170"/>
      <c r="D33" s="115"/>
      <c r="E33" s="171"/>
      <c r="F33" s="179"/>
      <c r="G33" s="180"/>
      <c r="H33" s="180"/>
      <c r="I33" s="180"/>
      <c r="J33" s="181"/>
    </row>
    <row r="34" spans="2:10" ht="12">
      <c r="B34" s="145" t="s">
        <v>231</v>
      </c>
      <c r="C34" s="146"/>
      <c r="D34" s="146"/>
      <c r="E34" s="146"/>
      <c r="F34" s="147" t="s">
        <v>232</v>
      </c>
      <c r="G34" s="147"/>
      <c r="H34" s="147"/>
      <c r="I34" s="147"/>
      <c r="J34" s="147"/>
    </row>
    <row r="35" spans="2:10" ht="12">
      <c r="B35" s="146"/>
      <c r="C35" s="146"/>
      <c r="D35" s="146"/>
      <c r="E35" s="146"/>
      <c r="F35" s="147"/>
      <c r="G35" s="147"/>
      <c r="H35" s="147"/>
      <c r="I35" s="147"/>
      <c r="J35" s="147"/>
    </row>
    <row r="36" spans="2:10" ht="12">
      <c r="B36" s="146"/>
      <c r="C36" s="146"/>
      <c r="D36" s="146"/>
      <c r="E36" s="146"/>
      <c r="F36" s="147"/>
      <c r="G36" s="147"/>
      <c r="H36" s="147"/>
      <c r="I36" s="147"/>
      <c r="J36" s="147"/>
    </row>
    <row r="37" spans="2:10" ht="12">
      <c r="B37" s="146"/>
      <c r="C37" s="146"/>
      <c r="D37" s="146"/>
      <c r="E37" s="146"/>
      <c r="F37" s="147"/>
      <c r="G37" s="147"/>
      <c r="H37" s="147"/>
      <c r="I37" s="147"/>
      <c r="J37" s="147"/>
    </row>
    <row r="38" spans="2:10" ht="12">
      <c r="B38" s="146"/>
      <c r="C38" s="146"/>
      <c r="D38" s="146"/>
      <c r="E38" s="146"/>
      <c r="F38" s="147"/>
      <c r="G38" s="147"/>
      <c r="H38" s="147"/>
      <c r="I38" s="147"/>
      <c r="J38" s="147"/>
    </row>
    <row r="39" spans="2:10" ht="12">
      <c r="B39" s="146"/>
      <c r="C39" s="146"/>
      <c r="D39" s="146"/>
      <c r="E39" s="146"/>
      <c r="F39" s="147"/>
      <c r="G39" s="147"/>
      <c r="H39" s="147"/>
      <c r="I39" s="147"/>
      <c r="J39" s="147"/>
    </row>
    <row r="40" spans="2:10" ht="12">
      <c r="B40" s="90"/>
      <c r="C40" s="90"/>
      <c r="D40" s="90"/>
      <c r="E40" s="90"/>
      <c r="F40" s="90"/>
      <c r="G40" s="90"/>
      <c r="H40" s="90"/>
      <c r="I40" s="90"/>
      <c r="J40" s="90"/>
    </row>
    <row r="41" spans="2:10" ht="12">
      <c r="B41" s="90"/>
      <c r="C41" s="90"/>
      <c r="D41" s="90"/>
      <c r="E41" s="90"/>
      <c r="F41" s="90"/>
      <c r="G41" s="90"/>
      <c r="H41" s="90"/>
      <c r="I41" s="90"/>
      <c r="J41" s="90"/>
    </row>
    <row r="42" spans="2:10" ht="12">
      <c r="B42" s="90"/>
      <c r="C42" s="90"/>
      <c r="D42" s="90"/>
      <c r="E42" s="90"/>
      <c r="F42" s="90"/>
      <c r="G42" s="90"/>
      <c r="H42" s="90"/>
      <c r="I42" s="90"/>
      <c r="J42" s="90"/>
    </row>
    <row r="43" spans="2:10" ht="12">
      <c r="B43" s="90"/>
      <c r="C43" s="90"/>
      <c r="D43" s="90"/>
      <c r="E43" s="90"/>
      <c r="F43" s="90"/>
      <c r="G43" s="90"/>
      <c r="H43" s="90"/>
      <c r="I43" s="90"/>
      <c r="J43" s="90"/>
    </row>
    <row r="44" spans="2:10" ht="12">
      <c r="B44" s="90"/>
      <c r="C44" s="90"/>
      <c r="D44" s="90"/>
      <c r="E44" s="90"/>
      <c r="F44" s="90"/>
      <c r="G44" s="90"/>
      <c r="H44" s="90"/>
      <c r="I44" s="90"/>
      <c r="J44" s="90"/>
    </row>
    <row r="45" spans="2:10" ht="12">
      <c r="B45" s="90"/>
      <c r="C45" s="90"/>
      <c r="D45" s="90"/>
      <c r="E45" s="90"/>
      <c r="F45" s="90"/>
      <c r="G45" s="90"/>
      <c r="H45" s="90"/>
      <c r="I45" s="90"/>
      <c r="J45" s="90"/>
    </row>
  </sheetData>
  <sheetProtection/>
  <mergeCells count="18">
    <mergeCell ref="B34:E39"/>
    <mergeCell ref="F34:J39"/>
    <mergeCell ref="B16:E19"/>
    <mergeCell ref="F16:J19"/>
    <mergeCell ref="B12:E15"/>
    <mergeCell ref="F12:J15"/>
    <mergeCell ref="B28:E33"/>
    <mergeCell ref="F28:J33"/>
    <mergeCell ref="B24:E27"/>
    <mergeCell ref="F24:J27"/>
    <mergeCell ref="B20:E23"/>
    <mergeCell ref="F20:J23"/>
    <mergeCell ref="B3:E3"/>
    <mergeCell ref="F3:J3"/>
    <mergeCell ref="B4:E7"/>
    <mergeCell ref="F4:J7"/>
    <mergeCell ref="B8:E11"/>
    <mergeCell ref="F8:J11"/>
  </mergeCells>
  <printOptions/>
  <pageMargins left="0.7874015748031497" right="0.7874015748031497" top="0.7874015748031497" bottom="0.7874015748031497" header="0.5118110236220472" footer="0.5118110236220472"/>
  <pageSetup firstPageNumber="96"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E36:H51"/>
  <sheetViews>
    <sheetView view="pageBreakPreview" zoomScaleSheetLayoutView="100" zoomScalePageLayoutView="0" workbookViewId="0" topLeftCell="A1">
      <selection activeCell="A1" sqref="A1"/>
    </sheetView>
  </sheetViews>
  <sheetFormatPr defaultColWidth="9.00390625" defaultRowHeight="13.5"/>
  <cols>
    <col min="1" max="12" width="9.625" style="4" customWidth="1"/>
    <col min="13" max="15" width="10.625" style="4" customWidth="1"/>
    <col min="16" max="16384" width="9.00390625" style="4" customWidth="1"/>
  </cols>
  <sheetData>
    <row r="36" ht="17.25">
      <c r="E36" s="6" t="s">
        <v>180</v>
      </c>
    </row>
    <row r="38" ht="14.25">
      <c r="E38" s="5" t="s">
        <v>242</v>
      </c>
    </row>
    <row r="39" ht="13.5">
      <c r="E39" s="7"/>
    </row>
    <row r="40" ht="13.5">
      <c r="E40" s="7" t="s">
        <v>134</v>
      </c>
    </row>
    <row r="41" ht="13.5">
      <c r="E41" s="7"/>
    </row>
    <row r="42" ht="13.5">
      <c r="E42" s="7" t="s">
        <v>85</v>
      </c>
    </row>
    <row r="43" spans="5:8" ht="13.5">
      <c r="E43" s="7"/>
      <c r="H43" s="8"/>
    </row>
    <row r="44" ht="13.5">
      <c r="E44" s="7" t="s">
        <v>135</v>
      </c>
    </row>
    <row r="45" ht="13.5">
      <c r="E45" s="7" t="s">
        <v>136</v>
      </c>
    </row>
    <row r="47" ht="13.5">
      <c r="E47" s="7" t="s">
        <v>87</v>
      </c>
    </row>
    <row r="48" ht="13.5">
      <c r="E48" s="9" t="s">
        <v>88</v>
      </c>
    </row>
    <row r="49" ht="13.5">
      <c r="E49" s="7"/>
    </row>
    <row r="50" ht="13.5">
      <c r="E50" s="7" t="s">
        <v>86</v>
      </c>
    </row>
    <row r="51" ht="13.5">
      <c r="E51" s="11" t="s">
        <v>105</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2015-12-15T04:24:20Z</cp:lastPrinted>
  <dcterms:created xsi:type="dcterms:W3CDTF">2007-01-06T08:56:39Z</dcterms:created>
  <dcterms:modified xsi:type="dcterms:W3CDTF">2016-03-08T00:28:58Z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