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1A94DDB1-75A3-4DB1-BA09-B24729630C34}" xr6:coauthVersionLast="47" xr6:coauthVersionMax="47" xr10:uidLastSave="{00000000-0000-0000-0000-000000000000}"/>
  <bookViews>
    <workbookView xWindow="1950" yWindow="1950" windowWidth="21600" windowHeight="11235" xr2:uid="{73C3420B-60A3-4C74-B67A-8AAD0F2580FD}"/>
  </bookViews>
  <sheets>
    <sheet name="積算内訳書" sheetId="1" r:id="rId1"/>
  </sheets>
  <definedNames>
    <definedName name="_xlnm.Print_Area" localSheetId="0">積算内訳書!$A$1:$K$67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1" l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3" i="1"/>
  <c r="J22" i="1"/>
  <c r="J21" i="1"/>
  <c r="J20" i="1"/>
  <c r="J60" i="1" l="1"/>
  <c r="J26" i="1"/>
  <c r="J64" i="1" l="1"/>
  <c r="J66" i="1" s="1"/>
</calcChain>
</file>

<file path=xl/sharedStrings.xml><?xml version="1.0" encoding="utf-8"?>
<sst xmlns="http://schemas.openxmlformats.org/spreadsheetml/2006/main" count="63" uniqueCount="62">
  <si>
    <t>１．採水業務（人件費等）</t>
    <rPh sb="2" eb="4">
      <t>サイスイ</t>
    </rPh>
    <rPh sb="4" eb="6">
      <t>ギョウム</t>
    </rPh>
    <rPh sb="7" eb="10">
      <t>ジンケンヒ</t>
    </rPh>
    <rPh sb="10" eb="11">
      <t>トウ</t>
    </rPh>
    <phoneticPr fontId="3"/>
  </si>
  <si>
    <t>調査区分</t>
    <rPh sb="0" eb="2">
      <t>チョウサ</t>
    </rPh>
    <rPh sb="2" eb="4">
      <t>クブン</t>
    </rPh>
    <phoneticPr fontId="3"/>
  </si>
  <si>
    <t>単価</t>
    <rPh sb="0" eb="2">
      <t>タンカ</t>
    </rPh>
    <phoneticPr fontId="3"/>
  </si>
  <si>
    <t>地点数</t>
    <rPh sb="0" eb="2">
      <t>チテン</t>
    </rPh>
    <rPh sb="2" eb="3">
      <t>スウ</t>
    </rPh>
    <phoneticPr fontId="3"/>
  </si>
  <si>
    <t>回数</t>
    <rPh sb="0" eb="2">
      <t>カイスウ</t>
    </rPh>
    <phoneticPr fontId="3"/>
  </si>
  <si>
    <t>金額</t>
    <rPh sb="0" eb="2">
      <t>キンガク</t>
    </rPh>
    <phoneticPr fontId="3"/>
  </si>
  <si>
    <t>概況調査</t>
    <rPh sb="0" eb="2">
      <t>ガイキョウ</t>
    </rPh>
    <rPh sb="2" eb="4">
      <t>チョウサ</t>
    </rPh>
    <phoneticPr fontId="3"/>
  </si>
  <si>
    <t>継続監視調査（N以外）</t>
    <rPh sb="0" eb="2">
      <t>ケイゾク</t>
    </rPh>
    <rPh sb="2" eb="4">
      <t>カンシ</t>
    </rPh>
    <rPh sb="4" eb="6">
      <t>チョウサ</t>
    </rPh>
    <rPh sb="8" eb="10">
      <t>イガイ</t>
    </rPh>
    <phoneticPr fontId="3"/>
  </si>
  <si>
    <t>継続監視調査（N）</t>
    <rPh sb="0" eb="2">
      <t>ケイゾク</t>
    </rPh>
    <rPh sb="2" eb="4">
      <t>カンシ</t>
    </rPh>
    <rPh sb="4" eb="6">
      <t>チョウサ</t>
    </rPh>
    <phoneticPr fontId="3"/>
  </si>
  <si>
    <t>再調査</t>
    <rPh sb="0" eb="3">
      <t>サイチョウサ</t>
    </rPh>
    <phoneticPr fontId="3"/>
  </si>
  <si>
    <t>小計　①</t>
    <rPh sb="0" eb="2">
      <t>ショウケイ</t>
    </rPh>
    <phoneticPr fontId="3"/>
  </si>
  <si>
    <t>２．分析業務</t>
    <rPh sb="2" eb="4">
      <t>ブンセキ</t>
    </rPh>
    <rPh sb="4" eb="6">
      <t>ギョウム</t>
    </rPh>
    <phoneticPr fontId="3"/>
  </si>
  <si>
    <t>項目</t>
    <rPh sb="0" eb="2">
      <t>コウモク</t>
    </rPh>
    <phoneticPr fontId="3"/>
  </si>
  <si>
    <t>年間検体数</t>
    <rPh sb="0" eb="2">
      <t>ネンカン</t>
    </rPh>
    <rPh sb="2" eb="4">
      <t>ケンタイ</t>
    </rPh>
    <rPh sb="4" eb="5">
      <t>スウ</t>
    </rPh>
    <phoneticPr fontId="3"/>
  </si>
  <si>
    <t>計</t>
    <rPh sb="0" eb="1">
      <t>ケイ</t>
    </rPh>
    <phoneticPr fontId="3"/>
  </si>
  <si>
    <t>カドミウム</t>
    <phoneticPr fontId="3"/>
  </si>
  <si>
    <t>鉛</t>
    <rPh sb="0" eb="1">
      <t>ナマリ</t>
    </rPh>
    <phoneticPr fontId="3"/>
  </si>
  <si>
    <t>砒素</t>
    <rPh sb="0" eb="2">
      <t>ひ</t>
    </rPh>
    <phoneticPr fontId="3" type="Hiragana"/>
  </si>
  <si>
    <t>総水銀</t>
    <rPh sb="0" eb="1">
      <t>ソウ</t>
    </rPh>
    <rPh sb="1" eb="3">
      <t>スイギン</t>
    </rPh>
    <phoneticPr fontId="3"/>
  </si>
  <si>
    <t>アルキル水銀</t>
    <rPh sb="4" eb="6">
      <t>スイギン</t>
    </rPh>
    <phoneticPr fontId="3"/>
  </si>
  <si>
    <t>ｼﾞｸﾛﾛﾒﾀﾝ</t>
    <phoneticPr fontId="3"/>
  </si>
  <si>
    <t>四塩化炭素</t>
    <rPh sb="0" eb="1">
      <t>シ</t>
    </rPh>
    <rPh sb="1" eb="3">
      <t>エンカ</t>
    </rPh>
    <rPh sb="3" eb="5">
      <t>タンソ</t>
    </rPh>
    <phoneticPr fontId="3"/>
  </si>
  <si>
    <t>1,2-ｼﾞｸﾛﾛｴﾀﾝ</t>
    <phoneticPr fontId="3"/>
  </si>
  <si>
    <t>1,1-ｼﾞｸﾛﾛｴﾁﾚﾝ</t>
    <phoneticPr fontId="3"/>
  </si>
  <si>
    <t>1,2-ｼﾞｸﾛﾛｴﾁﾚﾝ(ｼｽ､ﾄﾗﾝｽ)</t>
    <phoneticPr fontId="3"/>
  </si>
  <si>
    <t>1,1,1-ﾄﾘｸﾛﾛｴﾀﾝ</t>
    <phoneticPr fontId="3"/>
  </si>
  <si>
    <t>1,1,2-ﾄﾘｸﾛﾛｴﾀﾝ</t>
  </si>
  <si>
    <t>ﾄﾘｸﾛﾛｴﾁﾚﾝ</t>
    <phoneticPr fontId="3"/>
  </si>
  <si>
    <t>ﾃﾄﾗｸﾛﾛｴﾁﾚﾝ</t>
    <phoneticPr fontId="3"/>
  </si>
  <si>
    <t>ﾍﾞﾝｾﾞﾝ</t>
    <phoneticPr fontId="3"/>
  </si>
  <si>
    <t>ｾﾚﾝ</t>
    <phoneticPr fontId="3"/>
  </si>
  <si>
    <t>硝酸性窒素及び亜硝酸性窒素</t>
    <rPh sb="0" eb="3">
      <t>ショウサンセイ</t>
    </rPh>
    <rPh sb="3" eb="5">
      <t>チッソ</t>
    </rPh>
    <rPh sb="5" eb="6">
      <t>オヨ</t>
    </rPh>
    <rPh sb="7" eb="11">
      <t>アショウサンセイ</t>
    </rPh>
    <rPh sb="11" eb="13">
      <t>チッソ</t>
    </rPh>
    <phoneticPr fontId="3"/>
  </si>
  <si>
    <t>ふっ素</t>
    <rPh sb="2" eb="3">
      <t>ソ</t>
    </rPh>
    <phoneticPr fontId="3"/>
  </si>
  <si>
    <t>ほう素</t>
    <rPh sb="2" eb="3">
      <t>ソ</t>
    </rPh>
    <phoneticPr fontId="3"/>
  </si>
  <si>
    <t>全シアン</t>
    <rPh sb="0" eb="1">
      <t>ゼン</t>
    </rPh>
    <phoneticPr fontId="3"/>
  </si>
  <si>
    <t>六価クロム</t>
    <rPh sb="0" eb="1">
      <t>ロッ</t>
    </rPh>
    <rPh sb="1" eb="2">
      <t>カ</t>
    </rPh>
    <phoneticPr fontId="3"/>
  </si>
  <si>
    <t>PCB</t>
    <phoneticPr fontId="3"/>
  </si>
  <si>
    <t>ｸﾛﾛｴﾁﾚﾝ</t>
    <phoneticPr fontId="3"/>
  </si>
  <si>
    <t>1,3-ｼﾞｸﾛﾛﾌﾟﾛﾍﾟﾝ</t>
    <phoneticPr fontId="3"/>
  </si>
  <si>
    <t>ﾁｳﾗﾑ</t>
    <phoneticPr fontId="3"/>
  </si>
  <si>
    <t>ｼﾏｼﾞﾝ</t>
    <phoneticPr fontId="3"/>
  </si>
  <si>
    <t>ﾁｵﾍﾞﾝｶﾙﾌﾞ</t>
    <phoneticPr fontId="3"/>
  </si>
  <si>
    <t>1,4-ｼﾞｵｷｻﾝ</t>
    <phoneticPr fontId="3"/>
  </si>
  <si>
    <t>PFOS及びPFOA</t>
    <rPh sb="4" eb="5">
      <t>オヨ</t>
    </rPh>
    <phoneticPr fontId="3"/>
  </si>
  <si>
    <t>小計　②</t>
    <rPh sb="0" eb="2">
      <t>ショウケイ</t>
    </rPh>
    <phoneticPr fontId="3"/>
  </si>
  <si>
    <t>３．諸経費</t>
    <rPh sb="2" eb="5">
      <t>ショケイヒ</t>
    </rPh>
    <phoneticPr fontId="3"/>
  </si>
  <si>
    <t>小計　③</t>
    <rPh sb="0" eb="2">
      <t>ショウケイ</t>
    </rPh>
    <phoneticPr fontId="3"/>
  </si>
  <si>
    <t>４．消費税（10%）</t>
    <rPh sb="2" eb="5">
      <t>ショウヒゼイ</t>
    </rPh>
    <phoneticPr fontId="3"/>
  </si>
  <si>
    <t>小計　④</t>
    <rPh sb="0" eb="2">
      <t>ショウケイ</t>
    </rPh>
    <phoneticPr fontId="3"/>
  </si>
  <si>
    <t>合計（小計①＋②＋③＋④）</t>
    <rPh sb="0" eb="2">
      <t>ゴウケイ</t>
    </rPh>
    <rPh sb="3" eb="5">
      <t>ショウケイ</t>
    </rPh>
    <phoneticPr fontId="3"/>
  </si>
  <si>
    <t>⑤</t>
    <phoneticPr fontId="3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</si>
  <si>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3"/>
  </si>
  <si>
    <t>栃木県知事　様</t>
    <rPh sb="0" eb="5">
      <t>トチギケンチジ</t>
    </rPh>
    <rPh sb="6" eb="7">
      <t>サマ</t>
    </rPh>
    <phoneticPr fontId="3"/>
  </si>
  <si>
    <t>社名</t>
    <rPh sb="0" eb="2">
      <t>シャメイ</t>
    </rPh>
    <phoneticPr fontId="3"/>
  </si>
  <si>
    <t>見積額（消費税込み）</t>
    <rPh sb="0" eb="3">
      <t>ミツモリガク</t>
    </rPh>
    <rPh sb="4" eb="7">
      <t>ショウヒゼイ</t>
    </rPh>
    <rPh sb="7" eb="8">
      <t>コ</t>
    </rPh>
    <phoneticPr fontId="3"/>
  </si>
  <si>
    <t>￥</t>
    <phoneticPr fontId="3"/>
  </si>
  <si>
    <t>○記載に係る留意事項</t>
    <rPh sb="1" eb="3">
      <t>キサイ</t>
    </rPh>
    <rPh sb="4" eb="5">
      <t>カカ</t>
    </rPh>
    <rPh sb="6" eb="8">
      <t>リュウイ</t>
    </rPh>
    <rPh sb="8" eb="10">
      <t>ジコウ</t>
    </rPh>
    <phoneticPr fontId="3"/>
  </si>
  <si>
    <t>１　太枠の中を御記入ください。</t>
    <phoneticPr fontId="3"/>
  </si>
  <si>
    <t>　（「分析業務に採水業務を含む」等の積算はなしとしてください）</t>
    <rPh sb="3" eb="5">
      <t>ブンセキ</t>
    </rPh>
    <rPh sb="5" eb="7">
      <t>ギョウム</t>
    </rPh>
    <rPh sb="8" eb="10">
      <t>サイスイ</t>
    </rPh>
    <rPh sb="10" eb="12">
      <t>ギョウム</t>
    </rPh>
    <rPh sb="16" eb="17">
      <t>ナド</t>
    </rPh>
    <rPh sb="18" eb="20">
      <t>セキサン</t>
    </rPh>
    <phoneticPr fontId="3"/>
  </si>
  <si>
    <t>〈内訳〉</t>
    <phoneticPr fontId="3"/>
  </si>
  <si>
    <r>
      <t>２　内訳は、</t>
    </r>
    <r>
      <rPr>
        <u/>
        <sz val="14"/>
        <rFont val="ＭＳ Ｐ明朝"/>
        <family val="1"/>
        <charset val="128"/>
      </rPr>
      <t>必ず採水業務と分析業務に分け</t>
    </r>
    <r>
      <rPr>
        <sz val="14"/>
        <rFont val="ＭＳ Ｐ明朝"/>
        <family val="1"/>
        <charset val="128"/>
      </rPr>
      <t>、それぞれ記載してください。</t>
    </r>
    <rPh sb="2" eb="4">
      <t>ウチワケ</t>
    </rPh>
    <rPh sb="6" eb="7">
      <t>カナラ</t>
    </rPh>
    <rPh sb="8" eb="10">
      <t>サイスイ</t>
    </rPh>
    <rPh sb="10" eb="12">
      <t>ギョウム</t>
    </rPh>
    <rPh sb="13" eb="15">
      <t>ブンセキ</t>
    </rPh>
    <rPh sb="15" eb="17">
      <t>ギョウム</t>
    </rPh>
    <rPh sb="18" eb="19">
      <t>ワ</t>
    </rPh>
    <rPh sb="25" eb="27">
      <t>キサイ</t>
    </rPh>
    <phoneticPr fontId="3"/>
  </si>
  <si>
    <t>令和8(2026)年度地下水質常時監視等業務委託　積算内訳書</t>
    <rPh sb="0" eb="2">
      <t>レイワ</t>
    </rPh>
    <rPh sb="9" eb="11">
      <t>ネンド</t>
    </rPh>
    <rPh sb="11" eb="14">
      <t>チカスイ</t>
    </rPh>
    <rPh sb="14" eb="15">
      <t>シツ</t>
    </rPh>
    <rPh sb="15" eb="17">
      <t>ジョウジ</t>
    </rPh>
    <rPh sb="17" eb="19">
      <t>カンシ</t>
    </rPh>
    <rPh sb="19" eb="20">
      <t>トウ</t>
    </rPh>
    <rPh sb="20" eb="22">
      <t>ギョウム</t>
    </rPh>
    <rPh sb="22" eb="24">
      <t>イタク</t>
    </rPh>
    <rPh sb="25" eb="27">
      <t>セキサン</t>
    </rPh>
    <rPh sb="27" eb="30">
      <t>ウチワケショ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</si>
</sst>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HG丸ｺﾞｼｯｸM-PRO"/>
      <family val="3"/>
      <charset val="128"/>
    </font>
    <font>
      <sz val="14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1"/>
      <name val="HG創英角ｺﾞｼｯｸUB"/>
      <family val="3"/>
      <charset val="128"/>
    </font>
    <font>
      <sz val="16"/>
      <name val="HG丸ｺﾞｼｯｸM-PRO"/>
      <family val="3"/>
      <charset val="128"/>
    </font>
    <font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4"/>
      <name val="HG丸ｺﾞｼｯｸM-PRO"/>
      <family val="3"/>
      <charset val="128"/>
    </font>
    <font>
      <u/>
      <sz val="14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38" fontId="5" fillId="0" borderId="4" xfId="1" applyFont="1" applyBorder="1">
      <alignment vertical="center"/>
    </xf>
    <xf numFmtId="0" fontId="5" fillId="0" borderId="1" xfId="0" applyFont="1" applyBorder="1" applyAlignment="1">
      <alignment horizontal="right" vertical="center" wrapText="1"/>
    </xf>
    <xf numFmtId="38" fontId="5" fillId="0" borderId="4" xfId="1" applyFont="1" applyBorder="1" applyAlignment="1">
      <alignment vertical="center"/>
    </xf>
    <xf numFmtId="38" fontId="5" fillId="0" borderId="0" xfId="1" applyFont="1" applyBorder="1">
      <alignment vertical="center"/>
    </xf>
    <xf numFmtId="0" fontId="4" fillId="0" borderId="0" xfId="0" applyFont="1" applyAlignment="1">
      <alignment horizontal="right" vertical="center"/>
    </xf>
    <xf numFmtId="38" fontId="5" fillId="0" borderId="6" xfId="0" applyNumberFormat="1" applyFont="1" applyBorder="1">
      <alignment vertical="center"/>
    </xf>
    <xf numFmtId="0" fontId="8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38" fontId="5" fillId="0" borderId="4" xfId="1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>
      <alignment vertical="center"/>
    </xf>
    <xf numFmtId="0" fontId="5" fillId="0" borderId="8" xfId="0" applyFont="1" applyBorder="1">
      <alignment vertical="center"/>
    </xf>
    <xf numFmtId="38" fontId="5" fillId="0" borderId="4" xfId="1" applyFont="1" applyBorder="1" applyAlignment="1">
      <alignment horizontal="right" vertical="center"/>
    </xf>
    <xf numFmtId="0" fontId="5" fillId="0" borderId="0" xfId="0" applyFont="1" applyAlignment="1">
      <alignment horizontal="center" vertical="top" wrapText="1"/>
    </xf>
    <xf numFmtId="38" fontId="5" fillId="0" borderId="4" xfId="1" applyFont="1" applyBorder="1" applyAlignment="1">
      <alignment horizontal="right" vertical="top" wrapText="1"/>
    </xf>
    <xf numFmtId="0" fontId="5" fillId="0" borderId="7" xfId="0" applyFont="1" applyBorder="1" applyAlignment="1">
      <alignment horizontal="center" vertical="top" wrapText="1"/>
    </xf>
    <xf numFmtId="38" fontId="5" fillId="0" borderId="4" xfId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0" fontId="9" fillId="0" borderId="0" xfId="0" applyFont="1" applyAlignment="1">
      <alignment horizontal="center" vertical="top" wrapText="1"/>
    </xf>
    <xf numFmtId="38" fontId="9" fillId="0" borderId="4" xfId="1" applyFont="1" applyBorder="1" applyAlignment="1">
      <alignment horizontal="right" vertical="top" wrapText="1"/>
    </xf>
    <xf numFmtId="0" fontId="9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/>
    </xf>
    <xf numFmtId="38" fontId="5" fillId="0" borderId="5" xfId="1" applyFont="1" applyBorder="1" applyAlignment="1">
      <alignment horizontal="right" vertical="top" wrapText="1"/>
    </xf>
    <xf numFmtId="38" fontId="5" fillId="0" borderId="5" xfId="1" applyFont="1" applyBorder="1" applyAlignment="1">
      <alignment horizontal="right" vertical="center"/>
    </xf>
    <xf numFmtId="38" fontId="5" fillId="0" borderId="6" xfId="1" applyFont="1" applyBorder="1">
      <alignment vertical="center"/>
    </xf>
    <xf numFmtId="0" fontId="5" fillId="0" borderId="9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14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5" fillId="0" borderId="11" xfId="0" applyFont="1" applyBorder="1">
      <alignment vertical="center"/>
    </xf>
    <xf numFmtId="0" fontId="7" fillId="0" borderId="11" xfId="0" applyFont="1" applyBorder="1">
      <alignment vertical="center"/>
    </xf>
    <xf numFmtId="0" fontId="1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38" fontId="5" fillId="0" borderId="12" xfId="1" applyFont="1" applyBorder="1">
      <alignment vertical="center"/>
    </xf>
    <xf numFmtId="38" fontId="5" fillId="0" borderId="12" xfId="1" applyFont="1" applyBorder="1" applyAlignment="1">
      <alignment vertical="center"/>
    </xf>
    <xf numFmtId="0" fontId="5" fillId="0" borderId="10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8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F51FF-FFC6-405F-8D30-69161A1DDE20}">
  <sheetPr>
    <tabColor theme="6"/>
    <pageSetUpPr fitToPage="1"/>
  </sheetPr>
  <dimension ref="A1:L66"/>
  <sheetViews>
    <sheetView tabSelected="1" view="pageBreakPreview" topLeftCell="A47" zoomScale="98" zoomScaleNormal="100" zoomScaleSheetLayoutView="98" workbookViewId="0">
      <selection activeCell="G58" sqref="G58"/>
    </sheetView>
  </sheetViews>
  <sheetFormatPr defaultRowHeight="17.25" customHeight="1" x14ac:dyDescent="0.15"/>
  <cols>
    <col min="1" max="1" width="2.875" style="1" customWidth="1"/>
    <col min="2" max="2" width="35.625" style="1" customWidth="1"/>
    <col min="3" max="4" width="3.125" style="1" customWidth="1"/>
    <col min="5" max="5" width="18.375" style="1" customWidth="1"/>
    <col min="6" max="6" width="3.125" style="1" customWidth="1"/>
    <col min="7" max="8" width="8.625" style="1" customWidth="1"/>
    <col min="9" max="9" width="3.125" style="1" customWidth="1"/>
    <col min="10" max="10" width="17.5" style="1" customWidth="1"/>
    <col min="11" max="11" width="3.125" style="1" customWidth="1"/>
    <col min="12" max="12" width="5.75" style="1" customWidth="1"/>
    <col min="13" max="14" width="9" style="1"/>
    <col min="15" max="16" width="9" style="1" customWidth="1"/>
    <col min="17" max="16384" width="9" style="1"/>
  </cols>
  <sheetData>
    <row r="1" spans="1:12" ht="28.5" customHeight="1" x14ac:dyDescent="0.15">
      <c r="E1" s="56" t="s">
        <v>61</v>
      </c>
      <c r="I1" s="41"/>
    </row>
    <row r="2" spans="1:12" ht="42" customHeight="1" x14ac:dyDescent="0.15">
      <c r="A2" s="42"/>
    </row>
    <row r="3" spans="1:12" ht="32.25" customHeight="1" x14ac:dyDescent="0.15">
      <c r="A3" s="42"/>
      <c r="B3" s="43"/>
      <c r="H3" s="43" t="s">
        <v>51</v>
      </c>
    </row>
    <row r="4" spans="1:12" ht="33" customHeight="1" x14ac:dyDescent="0.15">
      <c r="A4" s="42"/>
      <c r="B4" s="57" t="s">
        <v>52</v>
      </c>
      <c r="C4" s="57"/>
    </row>
    <row r="5" spans="1:12" ht="27" customHeight="1" x14ac:dyDescent="0.15">
      <c r="A5" s="42"/>
    </row>
    <row r="6" spans="1:12" ht="32.25" customHeight="1" thickBot="1" x14ac:dyDescent="0.2">
      <c r="A6" s="42"/>
      <c r="F6" s="50" t="s">
        <v>53</v>
      </c>
      <c r="G6" s="44"/>
      <c r="H6" s="44"/>
      <c r="I6" s="45"/>
      <c r="J6" s="45"/>
      <c r="K6" s="52"/>
      <c r="L6" s="53"/>
    </row>
    <row r="7" spans="1:12" ht="27.75" customHeight="1" x14ac:dyDescent="0.15">
      <c r="A7" s="42"/>
      <c r="F7" s="51"/>
      <c r="J7" s="46"/>
      <c r="K7" s="53"/>
      <c r="L7" s="53"/>
    </row>
    <row r="8" spans="1:12" ht="44.25" customHeight="1" thickBot="1" x14ac:dyDescent="0.2">
      <c r="A8" s="42"/>
      <c r="B8" s="47" t="s">
        <v>54</v>
      </c>
      <c r="F8" s="50" t="s">
        <v>55</v>
      </c>
      <c r="G8" s="45"/>
      <c r="H8" s="45"/>
      <c r="I8" s="45"/>
      <c r="J8" s="45"/>
      <c r="K8" s="53"/>
      <c r="L8" s="53"/>
    </row>
    <row r="9" spans="1:12" ht="24" customHeight="1" x14ac:dyDescent="0.15">
      <c r="A9" s="42"/>
      <c r="K9" s="53"/>
      <c r="L9" s="53"/>
    </row>
    <row r="10" spans="1:12" s="4" customFormat="1" x14ac:dyDescent="0.15">
      <c r="A10" s="4" t="s">
        <v>56</v>
      </c>
      <c r="K10" s="55"/>
      <c r="L10" s="55"/>
    </row>
    <row r="11" spans="1:12" s="4" customFormat="1" x14ac:dyDescent="0.15">
      <c r="A11" s="5"/>
      <c r="B11" s="4" t="s">
        <v>57</v>
      </c>
      <c r="K11" s="55"/>
      <c r="L11" s="55"/>
    </row>
    <row r="12" spans="1:12" s="4" customFormat="1" x14ac:dyDescent="0.15">
      <c r="A12" s="5"/>
      <c r="B12" s="4" t="s">
        <v>60</v>
      </c>
      <c r="K12" s="55"/>
      <c r="L12" s="55"/>
    </row>
    <row r="13" spans="1:12" s="4" customFormat="1" x14ac:dyDescent="0.15">
      <c r="A13" s="5"/>
      <c r="B13" s="4" t="s">
        <v>58</v>
      </c>
      <c r="K13" s="55"/>
      <c r="L13" s="55"/>
    </row>
    <row r="14" spans="1:12" s="6" customFormat="1" ht="13.5" customHeight="1" x14ac:dyDescent="0.15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54"/>
    </row>
    <row r="15" spans="1:12" ht="18" customHeight="1" x14ac:dyDescent="0.15">
      <c r="F15" s="2"/>
      <c r="G15" s="2"/>
    </row>
    <row r="16" spans="1:12" s="4" customFormat="1" x14ac:dyDescent="0.15">
      <c r="B16" s="3" t="s">
        <v>59</v>
      </c>
    </row>
    <row r="17" spans="1:10" s="4" customFormat="1" ht="13.5" customHeight="1" x14ac:dyDescent="0.15">
      <c r="A17" s="3"/>
    </row>
    <row r="18" spans="1:10" s="4" customFormat="1" ht="18" thickBot="1" x14ac:dyDescent="0.2">
      <c r="A18" s="3" t="s">
        <v>0</v>
      </c>
      <c r="B18" s="5"/>
    </row>
    <row r="19" spans="1:10" s="4" customFormat="1" x14ac:dyDescent="0.15">
      <c r="A19" s="6"/>
      <c r="B19" s="7" t="s">
        <v>1</v>
      </c>
      <c r="C19" s="8"/>
      <c r="D19" s="8"/>
      <c r="E19" s="9" t="s">
        <v>2</v>
      </c>
      <c r="F19" s="8"/>
      <c r="G19" s="10" t="s">
        <v>3</v>
      </c>
      <c r="H19" s="10" t="s">
        <v>4</v>
      </c>
      <c r="I19" s="8"/>
      <c r="J19" s="9" t="s">
        <v>5</v>
      </c>
    </row>
    <row r="20" spans="1:10" s="4" customFormat="1" x14ac:dyDescent="0.15">
      <c r="A20" s="6"/>
      <c r="B20" s="11" t="s">
        <v>6</v>
      </c>
      <c r="E20" s="12"/>
      <c r="G20" s="11">
        <v>37</v>
      </c>
      <c r="H20" s="13">
        <v>1</v>
      </c>
      <c r="J20" s="14">
        <f>E20*G20*H20</f>
        <v>0</v>
      </c>
    </row>
    <row r="21" spans="1:10" s="4" customFormat="1" x14ac:dyDescent="0.15">
      <c r="A21" s="6"/>
      <c r="B21" s="11" t="s">
        <v>7</v>
      </c>
      <c r="E21" s="12"/>
      <c r="G21" s="11">
        <v>90</v>
      </c>
      <c r="H21" s="13">
        <v>2</v>
      </c>
      <c r="J21" s="14">
        <f>E21*G21*H21</f>
        <v>0</v>
      </c>
    </row>
    <row r="22" spans="1:10" s="4" customFormat="1" x14ac:dyDescent="0.15">
      <c r="A22" s="6"/>
      <c r="B22" s="11" t="s">
        <v>8</v>
      </c>
      <c r="E22" s="12"/>
      <c r="G22" s="11">
        <v>63</v>
      </c>
      <c r="H22" s="13">
        <v>1</v>
      </c>
      <c r="J22" s="14">
        <f>E22*G22*H22</f>
        <v>0</v>
      </c>
    </row>
    <row r="23" spans="1:10" s="4" customFormat="1" ht="18" thickBot="1" x14ac:dyDescent="0.2">
      <c r="A23" s="6"/>
      <c r="B23" s="11" t="s">
        <v>9</v>
      </c>
      <c r="E23" s="58"/>
      <c r="G23" s="11">
        <v>0</v>
      </c>
      <c r="H23" s="13">
        <v>0</v>
      </c>
      <c r="J23" s="59">
        <f>E23*G23*H23</f>
        <v>0</v>
      </c>
    </row>
    <row r="24" spans="1:10" s="4" customFormat="1" x14ac:dyDescent="0.15">
      <c r="A24" s="6"/>
      <c r="J24" s="61"/>
    </row>
    <row r="25" spans="1:10" s="4" customFormat="1" ht="13.5" customHeight="1" thickBot="1" x14ac:dyDescent="0.2">
      <c r="A25" s="6"/>
      <c r="E25" s="15"/>
      <c r="J25" s="60"/>
    </row>
    <row r="26" spans="1:10" s="4" customFormat="1" ht="18" thickBot="1" x14ac:dyDescent="0.2">
      <c r="H26" s="16" t="s">
        <v>10</v>
      </c>
      <c r="J26" s="17">
        <f>SUM(J20:J23)</f>
        <v>0</v>
      </c>
    </row>
    <row r="27" spans="1:10" s="18" customFormat="1" ht="13.5" customHeight="1" x14ac:dyDescent="0.15"/>
    <row r="28" spans="1:10" s="4" customFormat="1" ht="18" thickBot="1" x14ac:dyDescent="0.2">
      <c r="A28" s="3" t="s">
        <v>11</v>
      </c>
    </row>
    <row r="29" spans="1:10" s="4" customFormat="1" x14ac:dyDescent="0.15">
      <c r="B29" s="7" t="s">
        <v>12</v>
      </c>
      <c r="C29" s="8"/>
      <c r="D29" s="8"/>
      <c r="E29" s="9" t="s">
        <v>2</v>
      </c>
      <c r="F29" s="19"/>
      <c r="G29" s="65" t="s">
        <v>13</v>
      </c>
      <c r="H29" s="65"/>
      <c r="I29" s="3"/>
      <c r="J29" s="9" t="s">
        <v>14</v>
      </c>
    </row>
    <row r="30" spans="1:10" s="4" customFormat="1" x14ac:dyDescent="0.15">
      <c r="B30" s="20" t="s">
        <v>15</v>
      </c>
      <c r="C30" s="21"/>
      <c r="D30" s="21"/>
      <c r="E30" s="22"/>
      <c r="F30" s="23"/>
      <c r="G30" s="24"/>
      <c r="H30" s="25">
        <v>37</v>
      </c>
      <c r="J30" s="26">
        <f>E30*H30</f>
        <v>0</v>
      </c>
    </row>
    <row r="31" spans="1:10" s="4" customFormat="1" x14ac:dyDescent="0.15">
      <c r="B31" s="20" t="s">
        <v>16</v>
      </c>
      <c r="C31" s="27"/>
      <c r="D31" s="27"/>
      <c r="E31" s="28"/>
      <c r="F31" s="29"/>
      <c r="G31" s="24"/>
      <c r="H31" s="25">
        <v>49</v>
      </c>
      <c r="J31" s="26">
        <f t="shared" ref="J31:J58" si="0">E31*H31</f>
        <v>0</v>
      </c>
    </row>
    <row r="32" spans="1:10" s="4" customFormat="1" ht="24.75" x14ac:dyDescent="0.15">
      <c r="B32" s="20" t="s" ph="1">
        <v>17</v>
      </c>
      <c r="C32" s="27"/>
      <c r="D32" s="27"/>
      <c r="E32" s="30"/>
      <c r="F32" s="29"/>
      <c r="G32" s="62"/>
      <c r="H32" s="25">
        <v>79</v>
      </c>
      <c r="J32" s="26">
        <f t="shared" si="0"/>
        <v>0</v>
      </c>
    </row>
    <row r="33" spans="2:10" s="4" customFormat="1" x14ac:dyDescent="0.15">
      <c r="B33" s="20" t="s">
        <v>18</v>
      </c>
      <c r="C33" s="27"/>
      <c r="D33" s="27"/>
      <c r="E33" s="28"/>
      <c r="F33" s="29"/>
      <c r="G33" s="24"/>
      <c r="H33" s="25">
        <v>37</v>
      </c>
      <c r="J33" s="26">
        <f t="shared" si="0"/>
        <v>0</v>
      </c>
    </row>
    <row r="34" spans="2:10" s="4" customFormat="1" x14ac:dyDescent="0.15">
      <c r="B34" s="20" t="s">
        <v>19</v>
      </c>
      <c r="C34" s="27"/>
      <c r="D34" s="27"/>
      <c r="E34" s="28"/>
      <c r="F34" s="29"/>
      <c r="G34" s="31"/>
      <c r="H34" s="25">
        <v>37</v>
      </c>
      <c r="J34" s="26">
        <f t="shared" si="0"/>
        <v>0</v>
      </c>
    </row>
    <row r="35" spans="2:10" s="4" customFormat="1" x14ac:dyDescent="0.15">
      <c r="B35" s="20" t="s">
        <v>20</v>
      </c>
      <c r="C35" s="27"/>
      <c r="D35" s="27"/>
      <c r="E35" s="28"/>
      <c r="F35" s="29"/>
      <c r="G35" s="24"/>
      <c r="H35" s="25">
        <v>37</v>
      </c>
      <c r="J35" s="26">
        <f t="shared" si="0"/>
        <v>0</v>
      </c>
    </row>
    <row r="36" spans="2:10" s="4" customFormat="1" x14ac:dyDescent="0.15">
      <c r="B36" s="20" t="s">
        <v>21</v>
      </c>
      <c r="C36" s="27"/>
      <c r="D36" s="27"/>
      <c r="E36" s="28"/>
      <c r="F36" s="29"/>
      <c r="G36" s="24"/>
      <c r="H36" s="25">
        <v>37</v>
      </c>
      <c r="J36" s="26">
        <f t="shared" si="0"/>
        <v>0</v>
      </c>
    </row>
    <row r="37" spans="2:10" s="4" customFormat="1" x14ac:dyDescent="0.15">
      <c r="B37" s="20" t="s">
        <v>22</v>
      </c>
      <c r="C37" s="27"/>
      <c r="D37" s="27"/>
      <c r="E37" s="28"/>
      <c r="F37" s="29"/>
      <c r="G37" s="24"/>
      <c r="H37" s="25">
        <v>127</v>
      </c>
      <c r="J37" s="26">
        <f t="shared" si="0"/>
        <v>0</v>
      </c>
    </row>
    <row r="38" spans="2:10" s="4" customFormat="1" x14ac:dyDescent="0.15">
      <c r="B38" s="20" t="s">
        <v>23</v>
      </c>
      <c r="C38" s="27"/>
      <c r="D38" s="27"/>
      <c r="E38" s="28"/>
      <c r="F38" s="29"/>
      <c r="G38" s="24"/>
      <c r="H38" s="25">
        <v>37</v>
      </c>
      <c r="J38" s="26">
        <f t="shared" si="0"/>
        <v>0</v>
      </c>
    </row>
    <row r="39" spans="2:10" s="4" customFormat="1" x14ac:dyDescent="0.15">
      <c r="B39" s="32" t="s">
        <v>24</v>
      </c>
      <c r="C39" s="27"/>
      <c r="D39" s="27"/>
      <c r="E39" s="28"/>
      <c r="F39" s="29"/>
      <c r="G39" s="24"/>
      <c r="H39" s="25">
        <v>151</v>
      </c>
      <c r="J39" s="26">
        <f t="shared" si="0"/>
        <v>0</v>
      </c>
    </row>
    <row r="40" spans="2:10" s="4" customFormat="1" x14ac:dyDescent="0.15">
      <c r="B40" s="20" t="s">
        <v>25</v>
      </c>
      <c r="C40" s="33"/>
      <c r="D40" s="33"/>
      <c r="E40" s="34"/>
      <c r="F40" s="35"/>
      <c r="G40" s="24"/>
      <c r="H40" s="25">
        <v>151</v>
      </c>
      <c r="J40" s="26">
        <f t="shared" si="0"/>
        <v>0</v>
      </c>
    </row>
    <row r="41" spans="2:10" s="4" customFormat="1" x14ac:dyDescent="0.15">
      <c r="B41" s="20" t="s">
        <v>26</v>
      </c>
      <c r="C41" s="27"/>
      <c r="D41" s="27"/>
      <c r="E41" s="28"/>
      <c r="F41" s="29"/>
      <c r="G41" s="24"/>
      <c r="H41" s="25">
        <v>37</v>
      </c>
      <c r="J41" s="26">
        <f t="shared" si="0"/>
        <v>0</v>
      </c>
    </row>
    <row r="42" spans="2:10" s="4" customFormat="1" x14ac:dyDescent="0.15">
      <c r="B42" s="20" t="s">
        <v>27</v>
      </c>
      <c r="C42" s="27"/>
      <c r="D42" s="27"/>
      <c r="E42" s="28"/>
      <c r="F42" s="29"/>
      <c r="G42" s="24"/>
      <c r="H42" s="25">
        <v>37</v>
      </c>
      <c r="J42" s="26">
        <f t="shared" si="0"/>
        <v>0</v>
      </c>
    </row>
    <row r="43" spans="2:10" s="4" customFormat="1" x14ac:dyDescent="0.15">
      <c r="B43" s="20" t="s">
        <v>28</v>
      </c>
      <c r="C43" s="27"/>
      <c r="D43" s="27"/>
      <c r="E43" s="28"/>
      <c r="F43" s="29"/>
      <c r="G43" s="24"/>
      <c r="H43" s="25">
        <v>151</v>
      </c>
      <c r="J43" s="26">
        <f t="shared" si="0"/>
        <v>0</v>
      </c>
    </row>
    <row r="44" spans="2:10" s="4" customFormat="1" x14ac:dyDescent="0.15">
      <c r="B44" s="20" t="s">
        <v>29</v>
      </c>
      <c r="C44" s="27"/>
      <c r="D44" s="27"/>
      <c r="E44" s="28"/>
      <c r="F44" s="29"/>
      <c r="G44" s="24"/>
      <c r="H44" s="25">
        <v>119</v>
      </c>
      <c r="J44" s="26">
        <f t="shared" si="0"/>
        <v>0</v>
      </c>
    </row>
    <row r="45" spans="2:10" s="4" customFormat="1" x14ac:dyDescent="0.15">
      <c r="B45" s="20" t="s">
        <v>30</v>
      </c>
      <c r="C45" s="27"/>
      <c r="D45" s="27"/>
      <c r="E45" s="28"/>
      <c r="F45" s="29"/>
      <c r="G45" s="24"/>
      <c r="H45" s="25">
        <v>37</v>
      </c>
      <c r="J45" s="26">
        <f t="shared" si="0"/>
        <v>0</v>
      </c>
    </row>
    <row r="46" spans="2:10" s="4" customFormat="1" x14ac:dyDescent="0.15">
      <c r="B46" s="32" t="s">
        <v>31</v>
      </c>
      <c r="C46" s="27"/>
      <c r="D46" s="27"/>
      <c r="E46" s="28"/>
      <c r="F46" s="29"/>
      <c r="G46" s="24"/>
      <c r="H46" s="25">
        <v>45</v>
      </c>
      <c r="J46" s="26">
        <f t="shared" si="0"/>
        <v>0</v>
      </c>
    </row>
    <row r="47" spans="2:10" s="4" customFormat="1" x14ac:dyDescent="0.15">
      <c r="B47" s="20" t="s">
        <v>32</v>
      </c>
      <c r="C47" s="27"/>
      <c r="D47" s="27"/>
      <c r="E47" s="28"/>
      <c r="F47" s="29"/>
      <c r="G47" s="24"/>
      <c r="H47" s="25">
        <v>100</v>
      </c>
      <c r="J47" s="26">
        <f t="shared" si="0"/>
        <v>0</v>
      </c>
    </row>
    <row r="48" spans="2:10" s="4" customFormat="1" x14ac:dyDescent="0.15">
      <c r="B48" s="20" t="s">
        <v>33</v>
      </c>
      <c r="C48" s="27"/>
      <c r="D48" s="27"/>
      <c r="E48" s="28"/>
      <c r="F48" s="29"/>
      <c r="G48" s="24"/>
      <c r="H48" s="25">
        <v>62</v>
      </c>
      <c r="J48" s="26">
        <f t="shared" si="0"/>
        <v>0</v>
      </c>
    </row>
    <row r="49" spans="1:10" s="4" customFormat="1" x14ac:dyDescent="0.15">
      <c r="B49" s="20" t="s">
        <v>34</v>
      </c>
      <c r="C49" s="27"/>
      <c r="D49" s="27"/>
      <c r="E49" s="28"/>
      <c r="F49" s="29"/>
      <c r="G49" s="24"/>
      <c r="H49" s="25">
        <v>57</v>
      </c>
      <c r="J49" s="26">
        <f t="shared" si="0"/>
        <v>0</v>
      </c>
    </row>
    <row r="50" spans="1:10" s="4" customFormat="1" x14ac:dyDescent="0.15">
      <c r="B50" s="36" t="s">
        <v>35</v>
      </c>
      <c r="C50" s="27"/>
      <c r="D50" s="27"/>
      <c r="E50" s="28"/>
      <c r="F50" s="29"/>
      <c r="G50" s="24"/>
      <c r="H50" s="25">
        <v>13</v>
      </c>
      <c r="J50" s="26">
        <f t="shared" si="0"/>
        <v>0</v>
      </c>
    </row>
    <row r="51" spans="1:10" s="4" customFormat="1" x14ac:dyDescent="0.15">
      <c r="B51" s="36" t="s">
        <v>36</v>
      </c>
      <c r="C51" s="27"/>
      <c r="D51" s="27"/>
      <c r="E51" s="28"/>
      <c r="F51" s="29"/>
      <c r="G51" s="24"/>
      <c r="H51" s="25">
        <v>13</v>
      </c>
      <c r="J51" s="26">
        <f t="shared" si="0"/>
        <v>0</v>
      </c>
    </row>
    <row r="52" spans="1:10" s="4" customFormat="1" x14ac:dyDescent="0.15">
      <c r="B52" s="36" t="s">
        <v>37</v>
      </c>
      <c r="C52" s="27"/>
      <c r="D52" s="27"/>
      <c r="E52" s="28"/>
      <c r="F52" s="29"/>
      <c r="G52" s="24"/>
      <c r="H52" s="25">
        <v>13</v>
      </c>
      <c r="J52" s="26">
        <f t="shared" si="0"/>
        <v>0</v>
      </c>
    </row>
    <row r="53" spans="1:10" s="4" customFormat="1" x14ac:dyDescent="0.15">
      <c r="B53" s="20" t="s">
        <v>38</v>
      </c>
      <c r="C53" s="27"/>
      <c r="D53" s="27"/>
      <c r="E53" s="28"/>
      <c r="F53" s="29"/>
      <c r="G53" s="24"/>
      <c r="H53" s="25">
        <v>13</v>
      </c>
      <c r="J53" s="26">
        <f t="shared" si="0"/>
        <v>0</v>
      </c>
    </row>
    <row r="54" spans="1:10" s="4" customFormat="1" x14ac:dyDescent="0.15">
      <c r="B54" s="36" t="s">
        <v>39</v>
      </c>
      <c r="C54" s="27"/>
      <c r="D54" s="27"/>
      <c r="E54" s="28"/>
      <c r="F54" s="29"/>
      <c r="G54" s="24"/>
      <c r="H54" s="25">
        <v>13</v>
      </c>
      <c r="J54" s="26">
        <f t="shared" si="0"/>
        <v>0</v>
      </c>
    </row>
    <row r="55" spans="1:10" s="4" customFormat="1" x14ac:dyDescent="0.15">
      <c r="B55" s="20" t="s">
        <v>40</v>
      </c>
      <c r="C55" s="27"/>
      <c r="D55" s="27"/>
      <c r="E55" s="28"/>
      <c r="F55" s="29"/>
      <c r="G55" s="24"/>
      <c r="H55" s="25">
        <v>13</v>
      </c>
      <c r="J55" s="26">
        <f t="shared" si="0"/>
        <v>0</v>
      </c>
    </row>
    <row r="56" spans="1:10" s="4" customFormat="1" x14ac:dyDescent="0.15">
      <c r="B56" s="36" t="s">
        <v>41</v>
      </c>
      <c r="C56" s="27"/>
      <c r="D56" s="27"/>
      <c r="E56" s="28"/>
      <c r="F56" s="29"/>
      <c r="G56" s="24"/>
      <c r="H56" s="25">
        <v>13</v>
      </c>
      <c r="J56" s="26">
        <f t="shared" si="0"/>
        <v>0</v>
      </c>
    </row>
    <row r="57" spans="1:10" s="4" customFormat="1" x14ac:dyDescent="0.15">
      <c r="B57" s="36" t="s">
        <v>42</v>
      </c>
      <c r="C57" s="27"/>
      <c r="D57" s="27"/>
      <c r="E57" s="28"/>
      <c r="F57" s="29"/>
      <c r="G57" s="24"/>
      <c r="H57" s="25">
        <v>13</v>
      </c>
      <c r="J57" s="26">
        <f t="shared" si="0"/>
        <v>0</v>
      </c>
    </row>
    <row r="58" spans="1:10" s="4" customFormat="1" ht="18" thickBot="1" x14ac:dyDescent="0.2">
      <c r="B58" s="36" t="s">
        <v>43</v>
      </c>
      <c r="E58" s="37"/>
      <c r="F58" s="29"/>
      <c r="G58" s="24"/>
      <c r="H58" s="67">
        <v>37</v>
      </c>
      <c r="J58" s="38">
        <f t="shared" si="0"/>
        <v>0</v>
      </c>
    </row>
    <row r="59" spans="1:10" s="4" customFormat="1" ht="13.5" customHeight="1" thickBot="1" x14ac:dyDescent="0.2">
      <c r="H59" s="63"/>
    </row>
    <row r="60" spans="1:10" s="4" customFormat="1" ht="18" thickBot="1" x14ac:dyDescent="0.2">
      <c r="H60" s="64" t="s">
        <v>44</v>
      </c>
      <c r="J60" s="17">
        <f>SUM(J30:J58)</f>
        <v>0</v>
      </c>
    </row>
    <row r="61" spans="1:10" s="4" customFormat="1" ht="13.5" customHeight="1" thickBot="1" x14ac:dyDescent="0.2"/>
    <row r="62" spans="1:10" s="4" customFormat="1" ht="18" thickBot="1" x14ac:dyDescent="0.2">
      <c r="A62" s="3" t="s">
        <v>45</v>
      </c>
      <c r="H62" s="16" t="s">
        <v>46</v>
      </c>
      <c r="J62" s="39"/>
    </row>
    <row r="63" spans="1:10" s="4" customFormat="1" ht="13.5" customHeight="1" thickBot="1" x14ac:dyDescent="0.2"/>
    <row r="64" spans="1:10" s="4" customFormat="1" ht="18" thickBot="1" x14ac:dyDescent="0.2">
      <c r="A64" s="3" t="s">
        <v>47</v>
      </c>
      <c r="H64" s="16" t="s">
        <v>48</v>
      </c>
      <c r="J64" s="17">
        <f>(J60+J62+J26)*0.1</f>
        <v>0</v>
      </c>
    </row>
    <row r="65" spans="2:10" s="4" customFormat="1" ht="13.5" customHeight="1" thickBot="1" x14ac:dyDescent="0.2">
      <c r="H65" s="16"/>
    </row>
    <row r="66" spans="2:10" s="4" customFormat="1" ht="18" thickBot="1" x14ac:dyDescent="0.2">
      <c r="B66" s="66" t="s">
        <v>49</v>
      </c>
      <c r="C66" s="66"/>
      <c r="D66" s="66"/>
      <c r="E66" s="66"/>
      <c r="H66" s="16" t="s">
        <v>50</v>
      </c>
      <c r="I66" s="40"/>
      <c r="J66" s="17">
        <f>J26+J60+J62+J64</f>
        <v>0</v>
      </c>
    </row>
  </sheetData>
  <mergeCells count="2">
    <mergeCell ref="G29:H29"/>
    <mergeCell ref="B66:E66"/>
  </mergeCells>
  <phoneticPr fontId="3"/>
  <printOptions horizontalCentered="1"/>
  <pageMargins left="0.39370078740157483" right="0.39370078740157483" top="0.39370078740157483" bottom="0.39370078740157483" header="0.51181102362204722" footer="0.31496062992125984"/>
  <pageSetup paperSize="9" scale="68" firstPageNumber="8" pageOrder="overThenDown" orientation="portrait" blackAndWhite="1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2025-03-11T04:40:58Z</dcterms:created>
  <dcterms:modified xsi:type="dcterms:W3CDTF">2026-04-13T09:08:07Z</dcterms:modified>
</cp:coreProperties>
</file>