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【07】審査指導班（２GBまで）\★班内の引継書\00 個別業務の引継書（担当者間）\R8(2026)04現在\松村→小西、親松、福田\03_既存盛土等調査\★仕様書・入札公告一式（←これが最新）\"/>
    </mc:Choice>
  </mc:AlternateContent>
  <xr:revisionPtr revIDLastSave="0" documentId="13_ncr:1_{D2E983A6-8AC5-45C5-9A5A-89355926B4F1}" xr6:coauthVersionLast="47" xr6:coauthVersionMax="47" xr10:uidLastSave="{00000000-0000-0000-0000-000000000000}"/>
  <bookViews>
    <workbookView xWindow="-110" yWindow="-110" windowWidth="19420" windowHeight="10300" xr2:uid="{4AE3CD26-EF33-46B8-A8B6-3ED3C2FE3E17}"/>
  </bookViews>
  <sheets>
    <sheet name="内訳書" sheetId="32" r:id="rId1"/>
    <sheet name="直接人件費内訳書" sheetId="3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DAT1">[1]内訳書!#REF!</definedName>
    <definedName name="_DAT10">[1]内訳書!#REF!</definedName>
    <definedName name="_DAT11">[1]内訳書!#REF!</definedName>
    <definedName name="_DAT12">[1]内訳書!#REF!</definedName>
    <definedName name="_DAT13">[1]内訳書!#REF!</definedName>
    <definedName name="_DAT14">[1]内訳書!#REF!</definedName>
    <definedName name="_DAT15">[1]内訳書!#REF!</definedName>
    <definedName name="_DAT16">[1]内訳書!#REF!</definedName>
    <definedName name="_DAT17">[1]内訳書!#REF!</definedName>
    <definedName name="_DAT2">[1]内訳書!#REF!</definedName>
    <definedName name="_DAT3">[1]内訳書!#REF!</definedName>
    <definedName name="_DAT4">[1]内訳書!#REF!</definedName>
    <definedName name="_DAT5">[1]内訳書!#REF!</definedName>
    <definedName name="_DAT6">[1]内訳書!#REF!</definedName>
    <definedName name="_DAT7">[1]内訳書!#REF!</definedName>
    <definedName name="_DAT8">[1]内訳書!#REF!</definedName>
    <definedName name="_DAT9">[1]内訳書!#REF!</definedName>
    <definedName name="_Fill" hidden="1">[1]内訳書!#REF!</definedName>
    <definedName name="_SUB1">[1]内訳書!#REF!</definedName>
    <definedName name="\a">#REF!</definedName>
    <definedName name="\b">#REF!</definedName>
    <definedName name="\C">[1]内訳書!#REF!</definedName>
    <definedName name="\D">[1]内訳書!#REF!</definedName>
    <definedName name="\e">#REF!</definedName>
    <definedName name="\F">[1]内訳書!#REF!</definedName>
    <definedName name="\g">#REF!</definedName>
    <definedName name="\h">#REF!</definedName>
    <definedName name="\I">[1]内訳書!#REF!</definedName>
    <definedName name="\J">[1]内訳書!#REF!</definedName>
    <definedName name="\K">[1]内訳書!#REF!</definedName>
    <definedName name="\l">#REF!</definedName>
    <definedName name="\M">[1]内訳書!#REF!</definedName>
    <definedName name="\n">#REF!</definedName>
    <definedName name="\o">#REF!</definedName>
    <definedName name="\P">[1]内訳書!#REF!</definedName>
    <definedName name="\q">#REF!</definedName>
    <definedName name="\r">#REF!</definedName>
    <definedName name="\s">#REF!</definedName>
    <definedName name="\t">#REF!</definedName>
    <definedName name="\u">#REF!</definedName>
    <definedName name="\x">#REF!</definedName>
    <definedName name="A">[1]内訳書!#REF!</definedName>
    <definedName name="AA">[1]内訳書!#REF!</definedName>
    <definedName name="AllUser_ver1_1">#REF!</definedName>
    <definedName name="ATENA">[1]内訳書!#REF!</definedName>
    <definedName name="BB">[1]内訳書!#REF!</definedName>
    <definedName name="BOTTOM_1">[1]内訳書!#REF!</definedName>
    <definedName name="BUNRUI">[1]内訳書!#REF!</definedName>
    <definedName name="BUNRUIMENU">[1]内訳書!#REF!</definedName>
    <definedName name="C_JAMP">[1]内訳書!#REF!</definedName>
    <definedName name="C_ﾋﾟｯﾁ_1">[1]内訳書!#REF!</definedName>
    <definedName name="CAL">[1]内訳書!#REF!</definedName>
    <definedName name="CC">[1]内訳書!#REF!</definedName>
    <definedName name="CLS">[1]内訳書!#REF!</definedName>
    <definedName name="COPY">[1]内訳書!#REF!</definedName>
    <definedName name="COPY2">[1]内訳書!#REF!</definedName>
    <definedName name="_xlnm.Criteria">#REF!</definedName>
    <definedName name="Criteria_MI">#REF!</definedName>
    <definedName name="DAIKACOPY">[1]内訳書!#REF!</definedName>
    <definedName name="DAT0">[1]内訳書!#REF!</definedName>
    <definedName name="DATA0">[1]内訳書!#REF!</definedName>
    <definedName name="DATA1">[1]内訳書!#REF!</definedName>
    <definedName name="DATA10">[1]内訳書!#REF!</definedName>
    <definedName name="DATA11">[1]内訳書!#REF!</definedName>
    <definedName name="DATA12">[1]内訳書!#REF!</definedName>
    <definedName name="DATA13">[1]内訳書!#REF!</definedName>
    <definedName name="DATA14">[1]内訳書!#REF!</definedName>
    <definedName name="DATA15">[1]内訳書!#REF!</definedName>
    <definedName name="DATA16">[1]内訳書!#REF!</definedName>
    <definedName name="DATA17">[1]内訳書!#REF!</definedName>
    <definedName name="DATA2">[1]内訳書!#REF!</definedName>
    <definedName name="DATA3">[1]内訳書!#REF!</definedName>
    <definedName name="DATA4">[1]内訳書!#REF!</definedName>
    <definedName name="DATA5">[1]内訳書!#REF!</definedName>
    <definedName name="DATA6">[1]内訳書!#REF!</definedName>
    <definedName name="DATA7">[1]内訳書!#REF!</definedName>
    <definedName name="DATA8">[1]内訳書!#REF!</definedName>
    <definedName name="DATA9">[1]内訳書!#REF!</definedName>
    <definedName name="_xlnm.Database">#REF!</definedName>
    <definedName name="Database_MI">#REF!</definedName>
    <definedName name="DATE">[1]内訳書!#REF!</definedName>
    <definedName name="DATE2">[1]内訳書!#REF!</definedName>
    <definedName name="DAY">[1]内訳書!#REF!</definedName>
    <definedName name="DD">[1]内訳書!#REF!</definedName>
    <definedName name="DELL">[1]内訳書!#REF!</definedName>
    <definedName name="DIR_FILE">[1]内訳書!#REF!</definedName>
    <definedName name="DIREC">[1]内訳書!#REF!</definedName>
    <definedName name="DMENU">[1]内訳書!#REF!</definedName>
    <definedName name="ECO_R">[1]内訳書!#REF!</definedName>
    <definedName name="ECO_S">[1]内訳書!#REF!</definedName>
    <definedName name="ERDAT1">[1]内訳書!#REF!</definedName>
    <definedName name="ERDAT2">[1]内訳書!#REF!</definedName>
    <definedName name="ERDAT3">[1]内訳書!#REF!</definedName>
    <definedName name="ERDAT4">[1]内訳書!#REF!</definedName>
    <definedName name="ERDAT5">[1]内訳書!#REF!</definedName>
    <definedName name="_xlnm.Extract">#REF!</definedName>
    <definedName name="Extract_MI">#REF!</definedName>
    <definedName name="F_BOT">[1]内訳書!#REF!</definedName>
    <definedName name="F_C_PIT">[1]内訳書!#REF!</definedName>
    <definedName name="F_GYOU">[1]内訳書!#REF!</definedName>
    <definedName name="F_L_PIT">[1]内訳書!#REF!</definedName>
    <definedName name="F_LEFT">[1]内訳書!#REF!</definedName>
    <definedName name="F_RIGHT">[1]内訳書!#REF!</definedName>
    <definedName name="F_TOP">[1]内訳書!#REF!</definedName>
    <definedName name="FAX">[1]内訳書!#REF!</definedName>
    <definedName name="FCC">[1]内訳書!#REF!</definedName>
    <definedName name="FILE_M">[1]内訳書!#REF!</definedName>
    <definedName name="FILE_MENU">[1]内訳書!#REF!</definedName>
    <definedName name="FILE_S">[1]内訳書!#REF!</definedName>
    <definedName name="FILENAME">[1]内訳書!#REF!</definedName>
    <definedName name="FL">[1]内訳書!#REF!</definedName>
    <definedName name="Fｶｳﾝﾀ">[1]内訳書!#REF!</definedName>
    <definedName name="GYOU_FL">[1]内訳書!#REF!</definedName>
    <definedName name="GYOUSU_1">[1]内訳書!#REF!</definedName>
    <definedName name="H">[1]内訳書!#REF!</definedName>
    <definedName name="HI">[1]内訳書!#REF!</definedName>
    <definedName name="HOUKOU_1">[1]内訳書!#REF!</definedName>
    <definedName name="II">[1]内訳書!#REF!</definedName>
    <definedName name="IMENU">[1]内訳書!#REF!</definedName>
    <definedName name="INP">[1]内訳書!#REF!</definedName>
    <definedName name="ITI">[1]内訳書!#REF!</definedName>
    <definedName name="J_1MENU">[1]内訳書!#REF!</definedName>
    <definedName name="J_2MENU">[1]内訳書!#REF!</definedName>
    <definedName name="J_3MENU">[1]内訳書!#REF!</definedName>
    <definedName name="JC_1">[1]内訳書!#REF!</definedName>
    <definedName name="JC_11">[1]内訳書!#REF!</definedName>
    <definedName name="JC_2">[1]内訳書!#REF!</definedName>
    <definedName name="JC_22">[1]内訳書!#REF!</definedName>
    <definedName name="JC_3">[1]内訳書!#REF!</definedName>
    <definedName name="JC_33">[1]内訳書!#REF!</definedName>
    <definedName name="JC_4">[1]内訳書!#REF!</definedName>
    <definedName name="JC_44">[1]内訳書!#REF!</definedName>
    <definedName name="JC_5">[1]内訳書!#REF!</definedName>
    <definedName name="JC_55">[1]内訳書!#REF!</definedName>
    <definedName name="JC_6">[1]内訳書!#REF!</definedName>
    <definedName name="JC_66">[1]内訳書!#REF!</definedName>
    <definedName name="JMENU">[1]内訳書!#REF!</definedName>
    <definedName name="JS_1">[1]内訳書!#REF!</definedName>
    <definedName name="JS_11">[1]内訳書!#REF!</definedName>
    <definedName name="JS_2">[1]内訳書!#REF!</definedName>
    <definedName name="JS_22">[1]内訳書!#REF!</definedName>
    <definedName name="JS_3">[1]内訳書!#REF!</definedName>
    <definedName name="JS_33">[1]内訳書!#REF!</definedName>
    <definedName name="JS_4">[1]内訳書!#REF!</definedName>
    <definedName name="JS_44">[1]内訳書!#REF!</definedName>
    <definedName name="JT_1">[1]内訳書!#REF!</definedName>
    <definedName name="JT_11">[1]内訳書!#REF!</definedName>
    <definedName name="JT_2">[1]内訳書!#REF!</definedName>
    <definedName name="JT_22">[1]内訳書!#REF!</definedName>
    <definedName name="JT_3">[1]内訳書!#REF!</definedName>
    <definedName name="JT_33">[1]内訳書!#REF!</definedName>
    <definedName name="JT_4">[1]内訳書!#REF!</definedName>
    <definedName name="JT_44">[1]内訳書!#REF!</definedName>
    <definedName name="JT_5">[1]内訳書!#REF!</definedName>
    <definedName name="JT_55">[1]内訳書!#REF!</definedName>
    <definedName name="L_ﾋﾟｯﾁ_1">[1]内訳書!#REF!</definedName>
    <definedName name="LEFT_1">[1]内訳書!#REF!</definedName>
    <definedName name="LIST_1">[1]内訳書!#REF!</definedName>
    <definedName name="LIST_2">[1]内訳書!#REF!</definedName>
    <definedName name="LIST_3">[1]内訳書!#REF!</definedName>
    <definedName name="LIST_4">[1]内訳書!#REF!</definedName>
    <definedName name="LIST_5">[1]内訳書!#REF!</definedName>
    <definedName name="LIST_6">[1]内訳書!#REF!</definedName>
    <definedName name="LIST_7">[1]内訳書!#REF!</definedName>
    <definedName name="LIST_8">[1]内訳書!#REF!</definedName>
    <definedName name="LIST_9">[1]内訳書!#REF!</definedName>
    <definedName name="LIST_A">[1]内訳書!#REF!</definedName>
    <definedName name="LIST_B">[1]内訳書!#REF!</definedName>
    <definedName name="LIST_C">[1]内訳書!#REF!</definedName>
    <definedName name="LIST_D">[1]内訳書!#REF!</definedName>
    <definedName name="LIST_M">[1]内訳書!#REF!</definedName>
    <definedName name="LOOP">[1]内訳書!#REF!</definedName>
    <definedName name="LP">[1]内訳書!#REF!</definedName>
    <definedName name="M">[1]内訳書!#REF!</definedName>
    <definedName name="M_1">[1]内訳書!#REF!</definedName>
    <definedName name="M_2">[1]内訳書!#REF!</definedName>
    <definedName name="M_3">[1]内訳書!#REF!</definedName>
    <definedName name="M_4">[1]内訳書!#REF!</definedName>
    <definedName name="M_5">[1]内訳書!#REF!</definedName>
    <definedName name="M_6">[1]内訳書!#REF!</definedName>
    <definedName name="M_7">[1]内訳書!#REF!</definedName>
    <definedName name="M_8">[1]内訳書!#REF!</definedName>
    <definedName name="M_9">[1]内訳書!#REF!</definedName>
    <definedName name="M_A">[1]内訳書!#REF!</definedName>
    <definedName name="M_B">[1]内訳書!#REF!</definedName>
    <definedName name="M_C">[1]内訳書!#REF!</definedName>
    <definedName name="M_D">[1]内訳書!#REF!</definedName>
    <definedName name="MAISUU">[1]内訳書!#REF!</definedName>
    <definedName name="MAKURO">[1]内訳書!#REF!</definedName>
    <definedName name="MCC">[1]内訳書!#REF!</definedName>
    <definedName name="MES_2">[1]内訳書!#REF!</definedName>
    <definedName name="MESDAT1">[1]内訳書!#REF!</definedName>
    <definedName name="MESDAT2">[1]内訳書!#REF!</definedName>
    <definedName name="MESDAT3">[1]内訳書!#REF!</definedName>
    <definedName name="MESDAT4">[1]内訳書!#REF!</definedName>
    <definedName name="MESDAT5">[1]内訳書!#REF!</definedName>
    <definedName name="MESSAGE">[1]内訳書!#REF!</definedName>
    <definedName name="MM">[1]内訳書!#REF!</definedName>
    <definedName name="Mメニュー">[1]内訳書!#REF!</definedName>
    <definedName name="NEN">[1]内訳書!#REF!</definedName>
    <definedName name="NOW">[1]内訳書!#REF!</definedName>
    <definedName name="NUMBER">[1]内訳書!#REF!</definedName>
    <definedName name="NYURYOKU">[1]内訳書!#REF!</definedName>
    <definedName name="ONE">[1]内訳書!#REF!</definedName>
    <definedName name="OPMENU">[1]内訳書!#REF!</definedName>
    <definedName name="OPMENU_2">[1]内訳書!#REF!</definedName>
    <definedName name="P">[1]内訳書!#REF!</definedName>
    <definedName name="P_FAX">[1]内訳書!#REF!</definedName>
    <definedName name="POINTA">[1]内訳書!#REF!</definedName>
    <definedName name="PP">[1]内訳書!#REF!</definedName>
    <definedName name="PRINT2">[1]内訳書!#REF!</definedName>
    <definedName name="PRINT3">[1]内訳書!#REF!</definedName>
    <definedName name="PRINT4">[1]内訳書!#REF!</definedName>
    <definedName name="PRINT5">[1]内訳書!#REF!</definedName>
    <definedName name="RIGHT_1">[1]内訳書!#REF!</definedName>
    <definedName name="S_A">[1]内訳書!#REF!</definedName>
    <definedName name="S_B">[1]内訳書!#REF!</definedName>
    <definedName name="S_C">[1]内訳書!#REF!</definedName>
    <definedName name="S_D">[1]内訳書!#REF!</definedName>
    <definedName name="SOUKATU">[1]内訳書!#REF!</definedName>
    <definedName name="SS">[1]内訳書!#REF!</definedName>
    <definedName name="SUB_CLS">[1]内訳書!#REF!</definedName>
    <definedName name="SUB_LINE">[1]内訳書!#REF!</definedName>
    <definedName name="SUB_MES">[1]内訳書!#REF!</definedName>
    <definedName name="SUB_PL">[1]内訳書!#REF!</definedName>
    <definedName name="T_A">[1]内訳書!#REF!</definedName>
    <definedName name="T_B">[1]内訳書!#REF!</definedName>
    <definedName name="T_BOT">[1]内訳書!#REF!</definedName>
    <definedName name="T_C">[1]内訳書!#REF!</definedName>
    <definedName name="T_C_PIT">[1]内訳書!#REF!</definedName>
    <definedName name="T_D">[1]内訳書!#REF!</definedName>
    <definedName name="T_E">[1]内訳書!#REF!</definedName>
    <definedName name="T_GYOU">[1]内訳書!#REF!</definedName>
    <definedName name="T_L_PIT">[1]内訳書!#REF!</definedName>
    <definedName name="T_LEFT">[1]内訳書!#REF!</definedName>
    <definedName name="T_RIGHT">[1]内訳書!#REF!</definedName>
    <definedName name="T_TOP">[1]内訳書!#REF!</definedName>
    <definedName name="T_説明">#REF!</definedName>
    <definedName name="TANKA">[2]Sheet1!$B$4:$H$77</definedName>
    <definedName name="TANKA_M">[1]内訳書!#REF!</definedName>
    <definedName name="TANKANO">[1]内訳書!#REF!</definedName>
    <definedName name="TANMEI_1">[1]内訳書!#REF!</definedName>
    <definedName name="TANMEI_2">[1]内訳書!#REF!</definedName>
    <definedName name="TANMEI_3">[1]内訳書!#REF!</definedName>
    <definedName name="TANMEI_4">[1]内訳書!#REF!</definedName>
    <definedName name="TANMEI_5">[1]内訳書!#REF!</definedName>
    <definedName name="TOP_1">[1]内訳書!#REF!</definedName>
    <definedName name="TRAPPED">[1]内訳書!#REF!</definedName>
    <definedName name="TUKI">[1]内訳書!#REF!</definedName>
    <definedName name="TWO">[1]内訳書!#REF!</definedName>
    <definedName name="TYOKU">[1]内訳書!#REF!</definedName>
    <definedName name="U">[1]内訳書!#REF!</definedName>
    <definedName name="U_GYOUSUU">[1]内訳書!#REF!</definedName>
    <definedName name="U_TOP">[1]内訳書!#REF!</definedName>
    <definedName name="UTIWAKE">[1]内訳書!#REF!</definedName>
    <definedName name="WINOF">[1]内訳書!#REF!</definedName>
    <definedName name="ｴﾗ_分岐">[1]内訳書!#REF!</definedName>
    <definedName name="ｴﾗｰ">[1]内訳書!#REF!</definedName>
    <definedName name="ｴﾗｰ処理">[1]内訳書!#REF!</definedName>
    <definedName name="ｵﾌﾟｼｮﾝ">[1]内訳書!#REF!</definedName>
    <definedName name="ｶｳﾝﾀ">[1]内訳書!#REF!</definedName>
    <definedName name="コード表清水">#REF!</definedName>
    <definedName name="さい">[3]リンク!$G$34</definedName>
    <definedName name="ﾌｧｲﾙ名">[1]内訳書!#REF!</definedName>
    <definedName name="メニュー">[1]内訳書!#REF!</definedName>
    <definedName name="宇都">[3]リンク!$K$34</definedName>
    <definedName name="横浜">[3]リンク!$F$34</definedName>
    <definedName name="間接費ＤＢ調査">[4]内訳!#REF!</definedName>
    <definedName name="技師Ａ">[5]人件費単価!$B$5</definedName>
    <definedName name="技師Ｂ">[5]人件費単価!$B$6</definedName>
    <definedName name="技師Ｃ">[5]人件費単価!$B$7</definedName>
    <definedName name="技師長">[5]人件費単価!$B$3</definedName>
    <definedName name="技術">[3]リンク!$D$34</definedName>
    <definedName name="技術員">[5]人件費単価!$B$8</definedName>
    <definedName name="玉石">#REF!</definedName>
    <definedName name="月">[1]内訳書!#REF!</definedName>
    <definedName name="硬岩">#REF!</definedName>
    <definedName name="項目行挿入">[5]内訳!#REF!</definedName>
    <definedName name="砂">#REF!</definedName>
    <definedName name="砂礫">#REF!</definedName>
    <definedName name="山梨">[3]リンク!$J$34</definedName>
    <definedName name="主任技師">[5]人件費単価!$B$4</definedName>
    <definedName name="主任技術者Ａ">#REF!</definedName>
    <definedName name="主任技術者Ｂ">#REF!</definedName>
    <definedName name="主任地質調査員">#REF!</definedName>
    <definedName name="終了値">[1]内訳書!#REF!</definedName>
    <definedName name="諸経費表">[1]内訳書!#REF!</definedName>
    <definedName name="諸経費率">[1]内訳書!#REF!</definedName>
    <definedName name="小計値">[1]内訳書!#REF!</definedName>
    <definedName name="人件費">[1]内訳書!#REF!</definedName>
    <definedName name="図工">#REF!</definedName>
    <definedName name="水戸">[3]リンク!$H$34</definedName>
    <definedName name="数量内訳">#REF!</definedName>
    <definedName name="設計">#REF!</definedName>
    <definedName name="千葉">[3]リンク!$E$34</definedName>
    <definedName name="前橋">[3]リンク!$I$34</definedName>
    <definedName name="測量">#REF!</definedName>
    <definedName name="測量技師">#REF!</definedName>
    <definedName name="測量技師補">#REF!</definedName>
    <definedName name="測量主任技師">#REF!</definedName>
    <definedName name="測量助手">#REF!</definedName>
    <definedName name="対象コード">[6]対象コード!$C$2:$D$224</definedName>
    <definedName name="地質調査員">#REF!</definedName>
    <definedName name="地質調査技師">#REF!</definedName>
    <definedName name="調査">#REF!</definedName>
    <definedName name="直1">[1]内訳書!#REF!</definedName>
    <definedName name="直2">[1]内訳書!#REF!</definedName>
    <definedName name="直3">[1]内訳書!#REF!</definedName>
    <definedName name="直接費ＤＢ解析">[7]調査!#REF!</definedName>
    <definedName name="直接費ＤＢ調査">[4]内訳!#REF!</definedName>
    <definedName name="直接費ＤＢ調査印刷抜">[4]内訳!#REF!</definedName>
    <definedName name="東京">[3]リンク!$C$34</definedName>
    <definedName name="内訳">#REF!</definedName>
    <definedName name="軟岩Ⅰ">#REF!</definedName>
    <definedName name="軟岩Ⅱ">#REF!</definedName>
    <definedName name="日">[1]内訳書!#REF!</definedName>
    <definedName name="日付">[1]内訳書!#REF!</definedName>
    <definedName name="年">[1]内訳書!#REF!</definedName>
    <definedName name="粘土">#REF!</definedName>
    <definedName name="範囲行">[1]内訳書!#REF!</definedName>
    <definedName name="範囲行選択">[1]内訳書!#REF!</definedName>
    <definedName name="範囲列">[1]内訳書!#REF!</definedName>
    <definedName name="普通作業員">#REF!</definedName>
    <definedName name="率記入">[1]内訳書!#REF!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3" l="1"/>
  <c r="I11" i="33"/>
  <c r="H11" i="33"/>
  <c r="G11" i="33"/>
  <c r="F11" i="33"/>
  <c r="E11" i="33"/>
  <c r="D11" i="33"/>
  <c r="G11" i="32"/>
  <c r="G4" i="32" l="1"/>
  <c r="G14" i="32" l="1"/>
  <c r="G18" i="32" l="1"/>
  <c r="G20" i="32" l="1"/>
  <c r="G22" i="32" l="1"/>
  <c r="G23" i="32" s="1"/>
</calcChain>
</file>

<file path=xl/sharedStrings.xml><?xml version="1.0" encoding="utf-8"?>
<sst xmlns="http://schemas.openxmlformats.org/spreadsheetml/2006/main" count="78" uniqueCount="52">
  <si>
    <t>種　　別</t>
    <phoneticPr fontId="42"/>
  </si>
  <si>
    <t>名　　称</t>
    <phoneticPr fontId="42"/>
  </si>
  <si>
    <t>規　　格</t>
    <phoneticPr fontId="42"/>
  </si>
  <si>
    <t>単 位</t>
  </si>
  <si>
    <t>数　量</t>
  </si>
  <si>
    <t>金　　額</t>
    <phoneticPr fontId="42"/>
  </si>
  <si>
    <t>摘　　要</t>
    <rPh sb="2" eb="3">
      <t>ヨウ</t>
    </rPh>
    <phoneticPr fontId="42"/>
  </si>
  <si>
    <t>直接原価</t>
    <rPh sb="0" eb="2">
      <t>チョクセツ</t>
    </rPh>
    <rPh sb="2" eb="4">
      <t>ゲンカ</t>
    </rPh>
    <phoneticPr fontId="42"/>
  </si>
  <si>
    <t>直接人件費</t>
    <phoneticPr fontId="42"/>
  </si>
  <si>
    <t>式</t>
    <rPh sb="0" eb="1">
      <t>シキ</t>
    </rPh>
    <phoneticPr fontId="42"/>
  </si>
  <si>
    <t xml:space="preserve"> </t>
    <phoneticPr fontId="40"/>
  </si>
  <si>
    <t>箇所</t>
    <rPh sb="0" eb="2">
      <t>カショ</t>
    </rPh>
    <phoneticPr fontId="42"/>
  </si>
  <si>
    <t>安全性把握調査の優先度評価</t>
    <phoneticPr fontId="42"/>
  </si>
  <si>
    <t>打合せ協議</t>
    <rPh sb="0" eb="2">
      <t>ウチアワ</t>
    </rPh>
    <rPh sb="3" eb="5">
      <t>キョウギ</t>
    </rPh>
    <phoneticPr fontId="42"/>
  </si>
  <si>
    <t>直接経費</t>
    <phoneticPr fontId="42"/>
  </si>
  <si>
    <t>旅費交通費</t>
    <rPh sb="0" eb="2">
      <t>リョヒ</t>
    </rPh>
    <rPh sb="2" eb="5">
      <t>コウツウヒ</t>
    </rPh>
    <phoneticPr fontId="42"/>
  </si>
  <si>
    <t>日</t>
    <rPh sb="0" eb="1">
      <t>ニチ</t>
    </rPh>
    <phoneticPr fontId="42"/>
  </si>
  <si>
    <t>成果品作成費（その他の設計業務）</t>
    <rPh sb="0" eb="2">
      <t>セイカ</t>
    </rPh>
    <rPh sb="2" eb="3">
      <t>ヒン</t>
    </rPh>
    <rPh sb="3" eb="5">
      <t>サクセイ</t>
    </rPh>
    <rPh sb="5" eb="6">
      <t>ヒ</t>
    </rPh>
    <rPh sb="9" eb="10">
      <t>タ</t>
    </rPh>
    <rPh sb="11" eb="13">
      <t>セッケイ</t>
    </rPh>
    <rPh sb="13" eb="15">
      <t>ギョウム</t>
    </rPh>
    <phoneticPr fontId="42"/>
  </si>
  <si>
    <t>直接原価計</t>
    <rPh sb="0" eb="2">
      <t>チョクセツ</t>
    </rPh>
    <rPh sb="2" eb="4">
      <t>ゲンカ</t>
    </rPh>
    <rPh sb="4" eb="5">
      <t>ケイ</t>
    </rPh>
    <phoneticPr fontId="42"/>
  </si>
  <si>
    <t>間接原価</t>
    <rPh sb="0" eb="2">
      <t>カンセツ</t>
    </rPh>
    <rPh sb="2" eb="4">
      <t>ゲンカ</t>
    </rPh>
    <phoneticPr fontId="42"/>
  </si>
  <si>
    <t>間接原価計</t>
    <rPh sb="0" eb="2">
      <t>カンセツ</t>
    </rPh>
    <rPh sb="2" eb="4">
      <t>ゲンカ</t>
    </rPh>
    <rPh sb="4" eb="5">
      <t>ケイ</t>
    </rPh>
    <phoneticPr fontId="42"/>
  </si>
  <si>
    <t>業務原価</t>
    <rPh sb="0" eb="2">
      <t>ギョウム</t>
    </rPh>
    <rPh sb="2" eb="4">
      <t>ゲンカ</t>
    </rPh>
    <phoneticPr fontId="42"/>
  </si>
  <si>
    <t>一般管理費等</t>
    <rPh sb="0" eb="2">
      <t>イッパン</t>
    </rPh>
    <rPh sb="2" eb="5">
      <t>カンリヒ</t>
    </rPh>
    <rPh sb="5" eb="6">
      <t>トウ</t>
    </rPh>
    <phoneticPr fontId="42"/>
  </si>
  <si>
    <t>合計</t>
    <rPh sb="0" eb="2">
      <t>ゴウケイ</t>
    </rPh>
    <phoneticPr fontId="42"/>
  </si>
  <si>
    <t>　</t>
    <phoneticPr fontId="40"/>
  </si>
  <si>
    <t>改め</t>
    <rPh sb="0" eb="1">
      <t>アラタ</t>
    </rPh>
    <phoneticPr fontId="42"/>
  </si>
  <si>
    <t>消費税</t>
    <rPh sb="0" eb="3">
      <t>ショウヒゼイ</t>
    </rPh>
    <phoneticPr fontId="42"/>
  </si>
  <si>
    <t>％</t>
    <phoneticPr fontId="42"/>
  </si>
  <si>
    <t>総計</t>
    <rPh sb="0" eb="2">
      <t>ソウケイ</t>
    </rPh>
    <phoneticPr fontId="42"/>
  </si>
  <si>
    <t>計画準備・業務計画書作成</t>
    <rPh sb="0" eb="2">
      <t>ケイカク</t>
    </rPh>
    <rPh sb="2" eb="4">
      <t>ジュンビ</t>
    </rPh>
    <rPh sb="5" eb="7">
      <t>ギョウム</t>
    </rPh>
    <rPh sb="7" eb="10">
      <t>ケイカクショ</t>
    </rPh>
    <rPh sb="10" eb="12">
      <t>サクセイ</t>
    </rPh>
    <phoneticPr fontId="42"/>
  </si>
  <si>
    <t>応急対策の必要性判断</t>
    <rPh sb="0" eb="2">
      <t>オウキュウ</t>
    </rPh>
    <rPh sb="2" eb="4">
      <t>タイサク</t>
    </rPh>
    <rPh sb="5" eb="8">
      <t>ヒツヨウセイ</t>
    </rPh>
    <rPh sb="8" eb="10">
      <t>ハンダン</t>
    </rPh>
    <phoneticPr fontId="42"/>
  </si>
  <si>
    <t>既存盛土等カルテ等の作成</t>
    <rPh sb="0" eb="5">
      <t>キソンモリドトウ</t>
    </rPh>
    <rPh sb="8" eb="9">
      <t>トウ</t>
    </rPh>
    <rPh sb="10" eb="12">
      <t>サクセイ</t>
    </rPh>
    <phoneticPr fontId="2"/>
  </si>
  <si>
    <t>総合検討・報告書取りまとめ</t>
    <rPh sb="0" eb="2">
      <t>ソウゴウ</t>
    </rPh>
    <rPh sb="2" eb="4">
      <t>ケントウ</t>
    </rPh>
    <rPh sb="5" eb="8">
      <t>ホウコクショ</t>
    </rPh>
    <rPh sb="8" eb="9">
      <t>ト</t>
    </rPh>
    <phoneticPr fontId="42"/>
  </si>
  <si>
    <t>単価</t>
    <rPh sb="0" eb="1">
      <t>タンカ</t>
    </rPh>
    <phoneticPr fontId="41"/>
  </si>
  <si>
    <t>　間接原価</t>
    <rPh sb="1" eb="3">
      <t>カンセツ</t>
    </rPh>
    <rPh sb="3" eb="5">
      <t>ゲンカ</t>
    </rPh>
    <phoneticPr fontId="42"/>
  </si>
  <si>
    <t>直　接　人　件　費　内　訳　書</t>
    <phoneticPr fontId="45"/>
  </si>
  <si>
    <t xml:space="preserve">   項   目</t>
    <phoneticPr fontId="45"/>
  </si>
  <si>
    <t>主任技術者</t>
    <rPh sb="0" eb="2">
      <t>シュニン</t>
    </rPh>
    <rPh sb="2" eb="5">
      <t>ギジュツシャ</t>
    </rPh>
    <phoneticPr fontId="45"/>
  </si>
  <si>
    <t>技師長</t>
    <rPh sb="0" eb="3">
      <t>ギシチョウ</t>
    </rPh>
    <phoneticPr fontId="45"/>
  </si>
  <si>
    <t>技師 Ａ</t>
  </si>
  <si>
    <t>技師 Ｂ</t>
  </si>
  <si>
    <t>技師 Ｃ</t>
  </si>
  <si>
    <t>技術員</t>
  </si>
  <si>
    <t>金　額</t>
    <phoneticPr fontId="45"/>
  </si>
  <si>
    <t>摘　　要</t>
    <phoneticPr fontId="45"/>
  </si>
  <si>
    <t>数量</t>
    <rPh sb="0" eb="2">
      <t>スウリョウ</t>
    </rPh>
    <phoneticPr fontId="45"/>
  </si>
  <si>
    <t>単位</t>
    <rPh sb="0" eb="2">
      <t>タンイ</t>
    </rPh>
    <phoneticPr fontId="45"/>
  </si>
  <si>
    <t>式</t>
    <rPh sb="0" eb="1">
      <t>シキ</t>
    </rPh>
    <phoneticPr fontId="45"/>
  </si>
  <si>
    <t>箇所</t>
    <rPh sb="0" eb="2">
      <t>カショ</t>
    </rPh>
    <phoneticPr fontId="45"/>
  </si>
  <si>
    <t>安全性把握調査の優先度評価</t>
  </si>
  <si>
    <t>主任技師</t>
    <rPh sb="0" eb="2">
      <t>シュニン</t>
    </rPh>
    <rPh sb="2" eb="4">
      <t>ギシ</t>
    </rPh>
    <phoneticPr fontId="41"/>
  </si>
  <si>
    <t>積　算　内　訳　書</t>
    <rPh sb="0" eb="1">
      <t>セキ</t>
    </rPh>
    <rPh sb="2" eb="3">
      <t>サン</t>
    </rPh>
    <rPh sb="3" eb="4">
      <t>ウチ</t>
    </rPh>
    <rPh sb="5" eb="6">
      <t>ヤク</t>
    </rPh>
    <rPh sb="7" eb="8">
      <t>ショ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</si>
</sst>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;\-#,##0;&quot;-&quot;"/>
    <numFmt numFmtId="177" formatCode="#,##0_);[Red]\(#,##0\)"/>
    <numFmt numFmtId="178" formatCode="#,##0.0_);[Red]\(#,##0.0\)"/>
    <numFmt numFmtId="179" formatCode="&quot;第&quot;0#&quot;号　単価表参照&quot;"/>
    <numFmt numFmtId="180" formatCode="&quot;（直接人件費）×&quot;00&quot;%&quot;"/>
    <numFmt numFmtId="181" formatCode="&quot;（直接人件費＋諸経費）×&quot;00&quot;%&quot;"/>
    <numFmt numFmtId="182" formatCode="#,##0.00_);[Red]\(#,##0.00\)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4" borderId="3" applyNumberFormat="0" applyAlignment="0" applyProtection="0">
      <alignment vertical="center"/>
    </xf>
    <xf numFmtId="0" fontId="15" fillId="24" borderId="3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/>
    <xf numFmtId="0" fontId="23" fillId="0" borderId="0"/>
    <xf numFmtId="0" fontId="12" fillId="0" borderId="0"/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6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" fillId="0" borderId="0">
      <alignment vertical="center"/>
    </xf>
    <xf numFmtId="0" fontId="37" fillId="0" borderId="0"/>
    <xf numFmtId="0" fontId="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88">
    <xf numFmtId="0" fontId="0" fillId="0" borderId="0" xfId="0"/>
    <xf numFmtId="177" fontId="41" fillId="0" borderId="25" xfId="140" applyNumberFormat="1" applyFont="1" applyFill="1" applyBorder="1" applyAlignment="1">
      <alignment vertical="center"/>
    </xf>
    <xf numFmtId="0" fontId="41" fillId="0" borderId="25" xfId="140" applyNumberFormat="1" applyFont="1" applyFill="1" applyBorder="1" applyAlignment="1">
      <alignment vertical="center"/>
    </xf>
    <xf numFmtId="38" fontId="3" fillId="0" borderId="0" xfId="140" applyFont="1" applyFill="1" applyBorder="1" applyAlignment="1">
      <alignment vertical="center"/>
    </xf>
    <xf numFmtId="177" fontId="41" fillId="0" borderId="28" xfId="140" applyNumberFormat="1" applyFont="1" applyFill="1" applyBorder="1" applyAlignment="1">
      <alignment vertical="center"/>
    </xf>
    <xf numFmtId="177" fontId="41" fillId="0" borderId="29" xfId="140" applyNumberFormat="1" applyFont="1" applyFill="1" applyBorder="1" applyAlignment="1">
      <alignment vertical="center"/>
    </xf>
    <xf numFmtId="0" fontId="41" fillId="0" borderId="32" xfId="140" applyNumberFormat="1" applyFont="1" applyFill="1" applyBorder="1" applyAlignment="1">
      <alignment vertical="center"/>
    </xf>
    <xf numFmtId="177" fontId="41" fillId="0" borderId="32" xfId="140" applyNumberFormat="1" applyFont="1" applyFill="1" applyBorder="1" applyAlignment="1">
      <alignment vertical="center"/>
    </xf>
    <xf numFmtId="177" fontId="41" fillId="0" borderId="33" xfId="140" applyNumberFormat="1" applyFont="1" applyFill="1" applyBorder="1" applyAlignment="1">
      <alignment vertical="center"/>
    </xf>
    <xf numFmtId="0" fontId="3" fillId="0" borderId="0" xfId="247" applyFont="1" applyFill="1" applyAlignment="1">
      <alignment vertical="center"/>
    </xf>
    <xf numFmtId="0" fontId="41" fillId="0" borderId="21" xfId="247" quotePrefix="1" applyFont="1" applyFill="1" applyBorder="1" applyAlignment="1">
      <alignment horizontal="center" vertical="center"/>
    </xf>
    <xf numFmtId="0" fontId="41" fillId="0" borderId="22" xfId="247" quotePrefix="1" applyFont="1" applyFill="1" applyBorder="1" applyAlignment="1">
      <alignment horizontal="center" vertical="center"/>
    </xf>
    <xf numFmtId="40" fontId="43" fillId="0" borderId="22" xfId="247" quotePrefix="1" applyNumberFormat="1" applyFont="1" applyFill="1" applyBorder="1" applyAlignment="1">
      <alignment horizontal="center" vertical="center"/>
    </xf>
    <xf numFmtId="0" fontId="41" fillId="0" borderId="23" xfId="247" quotePrefix="1" applyFont="1" applyFill="1" applyBorder="1" applyAlignment="1">
      <alignment horizontal="center" vertical="center"/>
    </xf>
    <xf numFmtId="0" fontId="41" fillId="0" borderId="0" xfId="247" applyFont="1" applyFill="1" applyAlignment="1">
      <alignment vertical="center"/>
    </xf>
    <xf numFmtId="0" fontId="41" fillId="0" borderId="24" xfId="248" applyFont="1" applyFill="1" applyBorder="1" applyAlignment="1">
      <alignment vertical="center"/>
    </xf>
    <xf numFmtId="0" fontId="41" fillId="0" borderId="25" xfId="247" applyFont="1" applyFill="1" applyBorder="1" applyAlignment="1">
      <alignment vertical="center"/>
    </xf>
    <xf numFmtId="0" fontId="43" fillId="0" borderId="25" xfId="248" applyFont="1" applyFill="1" applyBorder="1" applyAlignment="1">
      <alignment horizontal="center" vertical="center"/>
    </xf>
    <xf numFmtId="178" fontId="43" fillId="0" borderId="25" xfId="247" applyNumberFormat="1" applyFont="1" applyFill="1" applyBorder="1" applyAlignment="1">
      <alignment vertical="center"/>
    </xf>
    <xf numFmtId="177" fontId="41" fillId="0" borderId="25" xfId="248" applyNumberFormat="1" applyFont="1" applyFill="1" applyBorder="1" applyAlignment="1">
      <alignment vertical="center"/>
    </xf>
    <xf numFmtId="179" fontId="41" fillId="0" borderId="26" xfId="247" applyNumberFormat="1" applyFont="1" applyFill="1" applyBorder="1" applyAlignment="1">
      <alignment horizontal="left" vertical="center" shrinkToFit="1"/>
    </xf>
    <xf numFmtId="0" fontId="41" fillId="0" borderId="27" xfId="248" quotePrefix="1" applyFont="1" applyFill="1" applyBorder="1" applyAlignment="1">
      <alignment horizontal="left" vertical="center" indent="1"/>
    </xf>
    <xf numFmtId="0" fontId="41" fillId="0" borderId="24" xfId="247" applyFont="1" applyFill="1" applyBorder="1" applyAlignment="1">
      <alignment horizontal="left" vertical="center" indent="1"/>
    </xf>
    <xf numFmtId="0" fontId="41" fillId="0" borderId="25" xfId="247" applyFont="1" applyFill="1" applyBorder="1" applyAlignment="1">
      <alignment vertical="center" shrinkToFit="1"/>
    </xf>
    <xf numFmtId="0" fontId="41" fillId="0" borderId="26" xfId="247" applyFont="1" applyFill="1" applyBorder="1" applyAlignment="1">
      <alignment vertical="center" shrinkToFit="1"/>
    </xf>
    <xf numFmtId="180" fontId="41" fillId="0" borderId="26" xfId="247" applyNumberFormat="1" applyFont="1" applyFill="1" applyBorder="1" applyAlignment="1">
      <alignment horizontal="left" vertical="center" shrinkToFit="1"/>
    </xf>
    <xf numFmtId="0" fontId="41" fillId="0" borderId="24" xfId="247" applyFont="1" applyFill="1" applyBorder="1" applyAlignment="1">
      <alignment vertical="center"/>
    </xf>
    <xf numFmtId="181" fontId="41" fillId="0" borderId="26" xfId="247" applyNumberFormat="1" applyFont="1" applyFill="1" applyBorder="1" applyAlignment="1">
      <alignment horizontal="left" vertical="center" shrinkToFit="1"/>
    </xf>
    <xf numFmtId="9" fontId="41" fillId="0" borderId="30" xfId="247" applyNumberFormat="1" applyFont="1" applyFill="1" applyBorder="1" applyAlignment="1">
      <alignment horizontal="left" vertical="center" shrinkToFit="1"/>
    </xf>
    <xf numFmtId="0" fontId="41" fillId="0" borderId="31" xfId="247" applyFont="1" applyFill="1" applyBorder="1" applyAlignment="1">
      <alignment vertical="center"/>
    </xf>
    <xf numFmtId="0" fontId="41" fillId="0" borderId="32" xfId="247" applyFont="1" applyFill="1" applyBorder="1" applyAlignment="1">
      <alignment vertical="center"/>
    </xf>
    <xf numFmtId="0" fontId="43" fillId="0" borderId="32" xfId="248" applyFont="1" applyFill="1" applyBorder="1" applyAlignment="1">
      <alignment horizontal="center" vertical="center"/>
    </xf>
    <xf numFmtId="178" fontId="43" fillId="0" borderId="32" xfId="247" applyNumberFormat="1" applyFont="1" applyFill="1" applyBorder="1" applyAlignment="1">
      <alignment vertical="center"/>
    </xf>
    <xf numFmtId="9" fontId="41" fillId="0" borderId="34" xfId="247" applyNumberFormat="1" applyFont="1" applyFill="1" applyBorder="1" applyAlignment="1">
      <alignment horizontal="left" vertical="center" shrinkToFit="1"/>
    </xf>
    <xf numFmtId="0" fontId="3" fillId="0" borderId="35" xfId="247" applyFont="1" applyFill="1" applyBorder="1" applyAlignment="1">
      <alignment vertical="center"/>
    </xf>
    <xf numFmtId="0" fontId="3" fillId="0" borderId="0" xfId="247" applyFont="1" applyFill="1" applyAlignment="1">
      <alignment horizontal="left" vertical="center"/>
    </xf>
    <xf numFmtId="0" fontId="3" fillId="0" borderId="0" xfId="247" applyFont="1" applyFill="1" applyAlignment="1">
      <alignment horizontal="center" vertical="center"/>
    </xf>
    <xf numFmtId="40" fontId="44" fillId="0" borderId="0" xfId="247" applyNumberFormat="1" applyFont="1" applyFill="1" applyAlignment="1">
      <alignment vertical="center"/>
    </xf>
    <xf numFmtId="0" fontId="3" fillId="0" borderId="0" xfId="249" applyFont="1" applyAlignment="1">
      <alignment vertical="center"/>
    </xf>
    <xf numFmtId="0" fontId="41" fillId="0" borderId="37" xfId="249" applyFont="1" applyBorder="1" applyAlignment="1">
      <alignment horizontal="centerContinuous" vertical="center"/>
    </xf>
    <xf numFmtId="0" fontId="41" fillId="0" borderId="36" xfId="249" applyFont="1" applyBorder="1" applyAlignment="1">
      <alignment horizontal="center" vertical="center" shrinkToFit="1"/>
    </xf>
    <xf numFmtId="0" fontId="41" fillId="0" borderId="36" xfId="249" applyFont="1" applyBorder="1" applyAlignment="1">
      <alignment horizontal="centerContinuous" vertical="center"/>
    </xf>
    <xf numFmtId="0" fontId="41" fillId="0" borderId="36" xfId="249" quotePrefix="1" applyFont="1" applyBorder="1" applyAlignment="1">
      <alignment horizontal="centerContinuous" vertical="center"/>
    </xf>
    <xf numFmtId="0" fontId="41" fillId="0" borderId="0" xfId="249" applyFont="1" applyAlignment="1">
      <alignment vertical="center"/>
    </xf>
    <xf numFmtId="0" fontId="41" fillId="0" borderId="38" xfId="249" applyFont="1" applyBorder="1" applyAlignment="1">
      <alignment horizontal="center" vertical="center" shrinkToFit="1"/>
    </xf>
    <xf numFmtId="3" fontId="41" fillId="0" borderId="36" xfId="249" quotePrefix="1" applyNumberFormat="1" applyFont="1" applyBorder="1" applyAlignment="1">
      <alignment horizontal="center" vertical="center"/>
    </xf>
    <xf numFmtId="0" fontId="41" fillId="0" borderId="39" xfId="249" applyFont="1" applyBorder="1" applyAlignment="1">
      <alignment horizontal="left" vertical="center" shrinkToFit="1"/>
    </xf>
    <xf numFmtId="178" fontId="41" fillId="0" borderId="21" xfId="249" applyNumberFormat="1" applyFont="1" applyBorder="1" applyAlignment="1">
      <alignment vertical="center"/>
    </xf>
    <xf numFmtId="0" fontId="41" fillId="0" borderId="23" xfId="249" applyFont="1" applyBorder="1" applyAlignment="1">
      <alignment horizontal="center" vertical="center"/>
    </xf>
    <xf numFmtId="178" fontId="41" fillId="0" borderId="40" xfId="249" applyNumberFormat="1" applyFont="1" applyBorder="1" applyAlignment="1">
      <alignment vertical="center"/>
    </xf>
    <xf numFmtId="178" fontId="41" fillId="0" borderId="39" xfId="249" applyNumberFormat="1" applyFont="1" applyBorder="1" applyAlignment="1">
      <alignment vertical="center"/>
    </xf>
    <xf numFmtId="177" fontId="41" fillId="0" borderId="39" xfId="249" applyNumberFormat="1" applyFont="1" applyBorder="1" applyAlignment="1">
      <alignment vertical="center"/>
    </xf>
    <xf numFmtId="0" fontId="41" fillId="0" borderId="39" xfId="249" applyFont="1" applyBorder="1" applyAlignment="1">
      <alignment vertical="center"/>
    </xf>
    <xf numFmtId="0" fontId="41" fillId="0" borderId="17" xfId="0" applyFont="1" applyBorder="1" applyAlignment="1">
      <alignment vertical="center" shrinkToFit="1"/>
    </xf>
    <xf numFmtId="178" fontId="41" fillId="0" borderId="24" xfId="249" applyNumberFormat="1" applyFont="1" applyBorder="1" applyAlignment="1">
      <alignment vertical="center"/>
    </xf>
    <xf numFmtId="0" fontId="41" fillId="0" borderId="26" xfId="249" applyFont="1" applyBorder="1" applyAlignment="1">
      <alignment horizontal="center" vertical="center"/>
    </xf>
    <xf numFmtId="178" fontId="41" fillId="0" borderId="18" xfId="249" applyNumberFormat="1" applyFont="1" applyBorder="1" applyAlignment="1">
      <alignment vertical="center"/>
    </xf>
    <xf numFmtId="178" fontId="41" fillId="0" borderId="17" xfId="249" applyNumberFormat="1" applyFont="1" applyBorder="1" applyAlignment="1">
      <alignment vertical="center"/>
    </xf>
    <xf numFmtId="177" fontId="41" fillId="0" borderId="17" xfId="249" applyNumberFormat="1" applyFont="1" applyBorder="1" applyAlignment="1">
      <alignment vertical="center"/>
    </xf>
    <xf numFmtId="0" fontId="41" fillId="0" borderId="17" xfId="249" applyFont="1" applyBorder="1" applyAlignment="1">
      <alignment vertical="center"/>
    </xf>
    <xf numFmtId="182" fontId="41" fillId="0" borderId="17" xfId="249" applyNumberFormat="1" applyFont="1" applyBorder="1" applyAlignment="1">
      <alignment vertical="center"/>
    </xf>
    <xf numFmtId="178" fontId="41" fillId="0" borderId="24" xfId="249" applyNumberFormat="1" applyFont="1" applyBorder="1" applyAlignment="1">
      <alignment vertical="center" shrinkToFit="1"/>
    </xf>
    <xf numFmtId="178" fontId="41" fillId="0" borderId="18" xfId="140" quotePrefix="1" applyNumberFormat="1" applyFont="1" applyFill="1" applyBorder="1" applyAlignment="1">
      <alignment vertical="center"/>
    </xf>
    <xf numFmtId="178" fontId="41" fillId="0" borderId="17" xfId="140" quotePrefix="1" applyNumberFormat="1" applyFont="1" applyFill="1" applyBorder="1" applyAlignment="1">
      <alignment vertical="center"/>
    </xf>
    <xf numFmtId="38" fontId="41" fillId="0" borderId="17" xfId="140" applyFont="1" applyFill="1" applyBorder="1" applyAlignment="1">
      <alignment vertical="center"/>
    </xf>
    <xf numFmtId="178" fontId="41" fillId="0" borderId="24" xfId="140" quotePrefix="1" applyNumberFormat="1" applyFont="1" applyFill="1" applyBorder="1" applyAlignment="1">
      <alignment vertical="center"/>
    </xf>
    <xf numFmtId="178" fontId="41" fillId="0" borderId="17" xfId="140" applyNumberFormat="1" applyFont="1" applyFill="1" applyBorder="1" applyAlignment="1">
      <alignment vertical="center"/>
    </xf>
    <xf numFmtId="178" fontId="41" fillId="0" borderId="24" xfId="140" applyNumberFormat="1" applyFont="1" applyFill="1" applyBorder="1" applyAlignment="1">
      <alignment vertical="center"/>
    </xf>
    <xf numFmtId="0" fontId="41" fillId="0" borderId="17" xfId="249" applyFont="1" applyBorder="1" applyAlignment="1">
      <alignment vertical="center" wrapText="1"/>
    </xf>
    <xf numFmtId="0" fontId="41" fillId="0" borderId="17" xfId="249" applyFont="1" applyBorder="1" applyAlignment="1">
      <alignment vertical="center" shrinkToFit="1"/>
    </xf>
    <xf numFmtId="0" fontId="41" fillId="0" borderId="26" xfId="140" applyNumberFormat="1" applyFont="1" applyFill="1" applyBorder="1" applyAlignment="1">
      <alignment horizontal="center" vertical="center"/>
    </xf>
    <xf numFmtId="0" fontId="41" fillId="0" borderId="41" xfId="249" applyFont="1" applyBorder="1" applyAlignment="1">
      <alignment vertical="center" shrinkToFit="1"/>
    </xf>
    <xf numFmtId="178" fontId="41" fillId="0" borderId="31" xfId="249" applyNumberFormat="1" applyFont="1" applyBorder="1" applyAlignment="1">
      <alignment vertical="center"/>
    </xf>
    <xf numFmtId="178" fontId="41" fillId="0" borderId="42" xfId="249" applyNumberFormat="1" applyFont="1" applyBorder="1" applyAlignment="1">
      <alignment vertical="center"/>
    </xf>
    <xf numFmtId="178" fontId="41" fillId="0" borderId="34" xfId="249" applyNumberFormat="1" applyFont="1" applyBorder="1" applyAlignment="1">
      <alignment vertical="center"/>
    </xf>
    <xf numFmtId="177" fontId="41" fillId="0" borderId="41" xfId="249" applyNumberFormat="1" applyFont="1" applyBorder="1" applyAlignment="1">
      <alignment vertical="center"/>
    </xf>
    <xf numFmtId="0" fontId="41" fillId="0" borderId="41" xfId="249" applyFont="1" applyBorder="1" applyAlignment="1">
      <alignment vertical="center" wrapText="1"/>
    </xf>
    <xf numFmtId="0" fontId="3" fillId="0" borderId="0" xfId="249" applyFont="1"/>
    <xf numFmtId="0" fontId="3" fillId="0" borderId="35" xfId="249" applyFont="1" applyBorder="1"/>
    <xf numFmtId="0" fontId="4" fillId="0" borderId="19" xfId="247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249" applyFont="1" applyBorder="1" applyAlignment="1">
      <alignment horizontal="center" vertical="center"/>
    </xf>
    <xf numFmtId="0" fontId="4" fillId="0" borderId="2" xfId="249" applyFont="1" applyBorder="1" applyAlignment="1">
      <alignment horizontal="center" vertical="center"/>
    </xf>
    <xf numFmtId="0" fontId="4" fillId="0" borderId="20" xfId="249" applyFont="1" applyBorder="1" applyAlignment="1">
      <alignment horizontal="center" vertical="center"/>
    </xf>
    <xf numFmtId="0" fontId="41" fillId="0" borderId="36" xfId="249" quotePrefix="1" applyFont="1" applyBorder="1" applyAlignment="1">
      <alignment vertical="center"/>
    </xf>
    <xf numFmtId="0" fontId="41" fillId="0" borderId="36" xfId="249" quotePrefix="1" applyFont="1" applyBorder="1" applyAlignment="1">
      <alignment horizontal="center" vertical="center"/>
    </xf>
    <xf numFmtId="0" fontId="41" fillId="0" borderId="36" xfId="249" applyFont="1" applyBorder="1" applyAlignment="1">
      <alignment horizontal="center" vertical="center"/>
    </xf>
  </cellXfs>
  <cellStyles count="250">
    <cellStyle name="20% - アクセント 1 2" xfId="1" xr:uid="{ADF667BE-894D-42E7-A917-13FE3BE9B141}"/>
    <cellStyle name="20% - アクセント 1 2 2" xfId="2" xr:uid="{B0527BEB-8F0B-4470-BFEA-2CB3CB726033}"/>
    <cellStyle name="20% - アクセント 1 3" xfId="3" xr:uid="{960A23FF-924D-4454-AD6F-8695058FBB73}"/>
    <cellStyle name="20% - アクセント 2 2" xfId="4" xr:uid="{4153D5C6-2072-4F98-872B-B30A34E8A6D0}"/>
    <cellStyle name="20% - アクセント 2 2 2" xfId="5" xr:uid="{8748E137-5FAB-40CB-B761-EA30FDD3B658}"/>
    <cellStyle name="20% - アクセント 2 3" xfId="6" xr:uid="{0CC2A906-3254-4588-BB88-7ABDD6615042}"/>
    <cellStyle name="20% - アクセント 3 2" xfId="7" xr:uid="{2E8DC29D-1C67-4BC0-AC84-457623A4E350}"/>
    <cellStyle name="20% - アクセント 3 2 2" xfId="8" xr:uid="{496228A6-851F-45E4-8BFD-0BBDEC33FEB1}"/>
    <cellStyle name="20% - アクセント 3 3" xfId="9" xr:uid="{6DA9A1E7-3264-454F-8E3C-746A0C561429}"/>
    <cellStyle name="20% - アクセント 4 2" xfId="10" xr:uid="{2D17159A-2A72-475C-A272-222F41E38442}"/>
    <cellStyle name="20% - アクセント 4 2 2" xfId="11" xr:uid="{84C08C6F-ABC0-4AA2-8FB2-13B622A9669B}"/>
    <cellStyle name="20% - アクセント 4 3" xfId="12" xr:uid="{EF4BA724-636C-45B7-86DA-B337F3104811}"/>
    <cellStyle name="20% - アクセント 5 2" xfId="13" xr:uid="{B73D3617-E1C7-46D5-B8C8-F1679750A696}"/>
    <cellStyle name="20% - アクセント 5 3" xfId="14" xr:uid="{DAC99BB6-9BA3-41D9-A565-8D39DDD366E5}"/>
    <cellStyle name="20% - アクセント 6 2" xfId="15" xr:uid="{366F065C-D88F-4A3F-8929-6155037D1B47}"/>
    <cellStyle name="20% - アクセント 6 2 2" xfId="16" xr:uid="{0CB08C6A-4AAA-48D8-B414-40F5DE8B26C5}"/>
    <cellStyle name="20% - アクセント 6 3" xfId="17" xr:uid="{5BF89722-1F2C-4D6D-8CA5-8C84488BDD84}"/>
    <cellStyle name="40% - アクセント 1 2" xfId="18" xr:uid="{D144FF29-F159-4A01-8D6F-EFFD87C0C7BB}"/>
    <cellStyle name="40% - アクセント 1 2 2" xfId="19" xr:uid="{681ADB5D-3845-4AA9-9CBF-72241EF62D98}"/>
    <cellStyle name="40% - アクセント 1 3" xfId="20" xr:uid="{B604EE68-C9D0-48E0-82E2-55E73E8B3499}"/>
    <cellStyle name="40% - アクセント 2 2" xfId="21" xr:uid="{40402B21-EB05-439B-9610-0CA7F33BD3AB}"/>
    <cellStyle name="40% - アクセント 2 3" xfId="22" xr:uid="{4BE5C678-085A-4A01-AAAE-A3A5A9D1A96F}"/>
    <cellStyle name="40% - アクセント 3 2" xfId="23" xr:uid="{556EF418-CDC3-4FAA-B45C-63457E11FB75}"/>
    <cellStyle name="40% - アクセント 3 2 2" xfId="24" xr:uid="{B7163487-D9E8-4B47-A46F-A9E48771D6E0}"/>
    <cellStyle name="40% - アクセント 3 3" xfId="25" xr:uid="{090A00B7-7EE7-4DBD-8946-C1ABF4E963A7}"/>
    <cellStyle name="40% - アクセント 4 2" xfId="26" xr:uid="{2E3FB3CA-8D0C-4174-8B75-782B5EB29E5D}"/>
    <cellStyle name="40% - アクセント 4 2 2" xfId="27" xr:uid="{E876F0B7-D59B-477B-8AF6-CE6EF1593466}"/>
    <cellStyle name="40% - アクセント 4 3" xfId="28" xr:uid="{63111813-A2D8-4065-9C8F-08ADAD653EEC}"/>
    <cellStyle name="40% - アクセント 5 2" xfId="29" xr:uid="{2CDEDC9A-CFD1-45DF-85E5-771AC7CEC3C1}"/>
    <cellStyle name="40% - アクセント 5 2 2" xfId="30" xr:uid="{D56C166F-66EA-4B39-A8A5-8AA8C2015F34}"/>
    <cellStyle name="40% - アクセント 5 3" xfId="31" xr:uid="{3FA78CF3-E87B-40CE-82A7-B2622D75E224}"/>
    <cellStyle name="40% - アクセント 6 2" xfId="32" xr:uid="{D4B6DBBD-12B8-40D7-8BFB-E42CA53F2907}"/>
    <cellStyle name="40% - アクセント 6 2 2" xfId="33" xr:uid="{033C52D9-E987-4F8F-8035-138C5EE7FA39}"/>
    <cellStyle name="40% - アクセント 6 3" xfId="34" xr:uid="{C2A352EE-06D6-4124-B72E-D9AF49F308CD}"/>
    <cellStyle name="60% - アクセント 1 2" xfId="35" xr:uid="{9F16335D-8C10-4610-97A0-4DEF8DB66A07}"/>
    <cellStyle name="60% - アクセント 1 2 2" xfId="36" xr:uid="{F5B6822D-8DCA-4294-9B1F-873FB00FD222}"/>
    <cellStyle name="60% - アクセント 1 3" xfId="37" xr:uid="{18EF4081-1D33-4FE4-9134-6BD1718E7EE3}"/>
    <cellStyle name="60% - アクセント 2 2" xfId="38" xr:uid="{404F0262-CC00-4756-ADE2-7560666D71E6}"/>
    <cellStyle name="60% - アクセント 2 2 2" xfId="39" xr:uid="{86737B63-0108-4ED9-8B25-A4C73C7FBF3B}"/>
    <cellStyle name="60% - アクセント 2 3" xfId="40" xr:uid="{0E795BDC-1CF7-485A-8909-0972843D8F20}"/>
    <cellStyle name="60% - アクセント 3 2" xfId="41" xr:uid="{F1792863-EACD-4326-A240-9DC98B85B50D}"/>
    <cellStyle name="60% - アクセント 3 2 2" xfId="42" xr:uid="{D648A6DF-13AC-4552-AD16-B0AFBE71C8FC}"/>
    <cellStyle name="60% - アクセント 3 3" xfId="43" xr:uid="{D84B0B8B-CB71-4F84-9E02-4B5A03B26C88}"/>
    <cellStyle name="60% - アクセント 4 2" xfId="44" xr:uid="{4C8EEF49-A94A-4950-B536-374F46F1C70B}"/>
    <cellStyle name="60% - アクセント 4 2 2" xfId="45" xr:uid="{7D27779D-CE2F-445D-AB70-F98E0A51A273}"/>
    <cellStyle name="60% - アクセント 4 3" xfId="46" xr:uid="{F1842D1F-42AA-4001-A903-0620426A0F78}"/>
    <cellStyle name="60% - アクセント 5 2" xfId="47" xr:uid="{3B7D40C4-7DB3-4325-ACF6-F327BB09F51E}"/>
    <cellStyle name="60% - アクセント 5 2 2" xfId="48" xr:uid="{F539375C-484E-4024-AA28-F935B5E878E7}"/>
    <cellStyle name="60% - アクセント 5 3" xfId="49" xr:uid="{06319AA0-CFDE-443C-B91C-DC8D7B4E40AF}"/>
    <cellStyle name="60% - アクセント 6 2" xfId="50" xr:uid="{15C99983-C424-45D1-8CEE-B5B5375777E8}"/>
    <cellStyle name="60% - アクセント 6 2 2" xfId="51" xr:uid="{A73354C9-A73E-402F-9701-4F19ADB5FAD7}"/>
    <cellStyle name="60% - アクセント 6 3" xfId="52" xr:uid="{52714C2F-CC28-41CD-BC71-8DAACBBF392B}"/>
    <cellStyle name="Calc Currency (0)" xfId="53" xr:uid="{A51E289F-7888-44D7-A055-0C157E5DDC82}"/>
    <cellStyle name="entry" xfId="54" xr:uid="{7BD5437B-5CD9-4823-B4B1-7FE602975F63}"/>
    <cellStyle name="Header1" xfId="55" xr:uid="{DE5FD8FF-1A97-4011-9D61-1FD19B515ACA}"/>
    <cellStyle name="Header2" xfId="56" xr:uid="{8E7862CE-7BE0-48EC-ABA5-6821015770D7}"/>
    <cellStyle name="Normal_#18-Internet" xfId="57" xr:uid="{8708D389-5A0B-4E6C-967A-752018211B1E}"/>
    <cellStyle name="price" xfId="58" xr:uid="{82B5A5E8-8B8D-4B1D-8758-991C713932CA}"/>
    <cellStyle name="revised" xfId="59" xr:uid="{9A875ACD-639F-4199-845F-B96C8269E60E}"/>
    <cellStyle name="section" xfId="60" xr:uid="{2613E3F9-6F58-46AC-A47E-B209CE92972C}"/>
    <cellStyle name="title" xfId="61" xr:uid="{D4BEB56F-8ECD-45AC-9BAE-FB373F9756D9}"/>
    <cellStyle name="アクセント 1 2" xfId="62" xr:uid="{09310ACF-BBCF-4E78-9417-8D34079D1F8F}"/>
    <cellStyle name="アクセント 1 2 2" xfId="63" xr:uid="{BEC0EA9D-AA7D-4200-82AA-B3A0EF9351CD}"/>
    <cellStyle name="アクセント 1 3" xfId="64" xr:uid="{068FF7F5-FC46-4E2C-8A72-B764F35F5954}"/>
    <cellStyle name="アクセント 2 2" xfId="65" xr:uid="{61BB8175-AF47-4B38-9222-566D73B06668}"/>
    <cellStyle name="アクセント 2 2 2" xfId="66" xr:uid="{5F362C1D-566B-4FFA-817C-0D4980C5CD99}"/>
    <cellStyle name="アクセント 2 3" xfId="67" xr:uid="{A2192CA8-BBE8-4CF9-A7FD-3118DB442558}"/>
    <cellStyle name="アクセント 3 2" xfId="68" xr:uid="{1385AC1E-835E-48B4-9928-0B008DBB58CD}"/>
    <cellStyle name="アクセント 3 2 2" xfId="69" xr:uid="{89D4527E-EE49-4AF6-B93E-4FDA01220F05}"/>
    <cellStyle name="アクセント 3 3" xfId="70" xr:uid="{4D308146-85EE-4629-90CC-133AC3A9008A}"/>
    <cellStyle name="アクセント 4 2" xfId="71" xr:uid="{BCE77A0F-D853-40A8-B9A5-53E267179F84}"/>
    <cellStyle name="アクセント 4 2 2" xfId="72" xr:uid="{DD3F3473-F7BF-4A65-A94F-4A0F599E6AF0}"/>
    <cellStyle name="アクセント 4 3" xfId="73" xr:uid="{AC3977AC-1D75-42EB-8024-B2D6A4E9B601}"/>
    <cellStyle name="アクセント 5 2" xfId="74" xr:uid="{14DC1D85-C930-47AE-AAD9-A11F1A7EE8FA}"/>
    <cellStyle name="アクセント 5 3" xfId="75" xr:uid="{3B43C2B4-F10A-4879-BFCF-1880E597504D}"/>
    <cellStyle name="アクセント 6 2" xfId="76" xr:uid="{FED0A1AD-E686-4823-8922-CE89A1B2AF09}"/>
    <cellStyle name="アクセント 6 2 2" xfId="77" xr:uid="{ED6A2CAF-4CCA-403C-82A2-E5437C5DDC79}"/>
    <cellStyle name="アクセント 6 3" xfId="78" xr:uid="{446A3390-7E76-4CED-AFCF-B60165A70C5D}"/>
    <cellStyle name="タイトル 2" xfId="79" xr:uid="{6B9D7D87-C12B-4C4E-AA11-4FC1F2B9E3F0}"/>
    <cellStyle name="タイトル 2 2" xfId="80" xr:uid="{044F0016-D4AD-4B0D-9FE3-66DEA449C492}"/>
    <cellStyle name="タイトル 3" xfId="81" xr:uid="{2560C733-652E-4495-92B0-9664BE3F88C6}"/>
    <cellStyle name="チェック セル 2" xfId="82" xr:uid="{F7BB30DD-0F35-4262-967E-F9EB8127478F}"/>
    <cellStyle name="チェック セル 3" xfId="83" xr:uid="{EFBE08E6-7A19-413F-945C-930C58B4F1FE}"/>
    <cellStyle name="どちらでもない 2" xfId="84" xr:uid="{66477BA3-C71C-434A-BC4B-2B3699B24630}"/>
    <cellStyle name="どちらでもない 2 2" xfId="85" xr:uid="{205FF056-80F2-44D6-8A97-A6AB528AA204}"/>
    <cellStyle name="どちらでもない 3" xfId="86" xr:uid="{71E37C31-174F-4766-842B-9FAFF64A2D83}"/>
    <cellStyle name="パーセント 2" xfId="87" xr:uid="{16732005-C48A-42E0-A2A1-16BA5E556CF1}"/>
    <cellStyle name="パーセント 2 2" xfId="88" xr:uid="{C0CBDB99-1C61-4F1B-9912-9A8A0A962CE2}"/>
    <cellStyle name="パーセント 3" xfId="89" xr:uid="{59534220-C417-43CA-BB11-A4DF3170E55C}"/>
    <cellStyle name="メモ 10" xfId="90" xr:uid="{7C9F7097-AD2C-4BE6-94BB-19B635C393B3}"/>
    <cellStyle name="メモ 11" xfId="91" xr:uid="{240B7844-2A88-41C1-B6AD-1DE3C95052AE}"/>
    <cellStyle name="メモ 12" xfId="92" xr:uid="{8804B2EE-938C-48FA-9715-906694B02DB2}"/>
    <cellStyle name="メモ 13" xfId="93" xr:uid="{9109D005-FCB7-4EC4-B35C-D96039D6AAC7}"/>
    <cellStyle name="メモ 14" xfId="94" xr:uid="{D723A611-75F3-40C6-895C-435039D3CDBD}"/>
    <cellStyle name="メモ 15" xfId="95" xr:uid="{88432034-45A3-473C-B93F-6E76B21E6894}"/>
    <cellStyle name="メモ 16" xfId="96" xr:uid="{858CB29F-073F-4FE2-BB38-383117F78AF1}"/>
    <cellStyle name="メモ 17" xfId="97" xr:uid="{2D4CBCD3-C65A-4DA1-8C8E-5808221E858D}"/>
    <cellStyle name="メモ 18" xfId="98" xr:uid="{F725F4B1-B10B-4DB3-8514-D7089B4F9D22}"/>
    <cellStyle name="メモ 19" xfId="99" xr:uid="{D9A96585-7B50-4E07-A267-988850516482}"/>
    <cellStyle name="メモ 2" xfId="100" xr:uid="{A4CFD342-298D-4DD3-8449-5B151BFD06E8}"/>
    <cellStyle name="メモ 20" xfId="101" xr:uid="{F98E4ECD-898E-462F-8FE5-C722B0B513C1}"/>
    <cellStyle name="メモ 3" xfId="102" xr:uid="{369A1941-BF74-46B2-ACC6-E0B4EA87613D}"/>
    <cellStyle name="メモ 4" xfId="103" xr:uid="{772FE6BD-B462-48F3-8378-1019CDD04C52}"/>
    <cellStyle name="メモ 5" xfId="104" xr:uid="{AE6B6E8C-BEA1-4D19-9639-4E16E281ABC5}"/>
    <cellStyle name="メモ 6" xfId="105" xr:uid="{3B491BC9-C5C9-49F0-9B7D-8D022178E30E}"/>
    <cellStyle name="メモ 7" xfId="106" xr:uid="{4F002CA1-392F-4EDF-8E26-633E9BA10590}"/>
    <cellStyle name="メモ 8" xfId="107" xr:uid="{E7A4B0D1-BB19-4E93-8C37-2DA35615EB77}"/>
    <cellStyle name="メモ 9" xfId="108" xr:uid="{0082B9E0-3EAF-40A8-90B9-973051CF6287}"/>
    <cellStyle name="リンク セル 2" xfId="109" xr:uid="{26CFCDE6-F741-44D5-A070-7947D7D6C314}"/>
    <cellStyle name="リンク セル 2 2" xfId="110" xr:uid="{B7A670C2-D651-4C44-A354-25B8960F67F1}"/>
    <cellStyle name="リンク セル 3" xfId="111" xr:uid="{F169AA5C-4426-4DD6-8AEA-27F485E25D64}"/>
    <cellStyle name="悪い 2" xfId="112" xr:uid="{F597BFDC-8CDF-477C-8260-A838047C2D35}"/>
    <cellStyle name="悪い 2 2" xfId="113" xr:uid="{83C30F9A-DE9D-4E3B-BE10-E55E93CA8C80}"/>
    <cellStyle name="悪い 3" xfId="114" xr:uid="{6D93D2BE-4B38-47F2-8D8E-6F7C7DBA8279}"/>
    <cellStyle name="罫線" xfId="115" xr:uid="{286BD600-C9C4-4AB4-9051-BDEE082D9F1B}"/>
    <cellStyle name="罫線 2" xfId="116" xr:uid="{C3764651-E2E5-4D51-A375-C647208E4CC2}"/>
    <cellStyle name="罫線 2 2" xfId="117" xr:uid="{01B0E9D2-DC35-4D92-82DA-86030609711D}"/>
    <cellStyle name="計算 10" xfId="118" xr:uid="{B5E145BD-0B9C-465B-BFB4-05377EA7CDE5}"/>
    <cellStyle name="計算 11" xfId="119" xr:uid="{FD8597E4-3742-47F8-AA41-2116EA27C1BC}"/>
    <cellStyle name="計算 12" xfId="120" xr:uid="{E5571337-6977-4CAF-89C9-FE09F89B2FA7}"/>
    <cellStyle name="計算 13" xfId="121" xr:uid="{3A1BD49F-F9AF-4A9C-9115-BD4E8D215322}"/>
    <cellStyle name="計算 14" xfId="122" xr:uid="{4F88268C-8E17-418F-92CB-2D97FFEE567C}"/>
    <cellStyle name="計算 15" xfId="123" xr:uid="{6BB9FE2A-B7EE-4C97-B8BF-7DBB604CE4AE}"/>
    <cellStyle name="計算 16" xfId="124" xr:uid="{3D5BBAA5-39D3-4EA8-BD92-C36A009A453A}"/>
    <cellStyle name="計算 17" xfId="125" xr:uid="{05E32994-A1F6-4459-BD42-B47E2038540E}"/>
    <cellStyle name="計算 18" xfId="126" xr:uid="{CD7981C5-8C47-4CE7-894A-9E9509C01023}"/>
    <cellStyle name="計算 19" xfId="127" xr:uid="{21042F86-AB0E-4BD5-8BFB-645613EBA303}"/>
    <cellStyle name="計算 2" xfId="128" xr:uid="{B7529E69-DC24-4344-9FBB-97EE89D60E05}"/>
    <cellStyle name="計算 2 2" xfId="129" xr:uid="{40A1DB50-260A-4FB3-9645-40C021F7B3D1}"/>
    <cellStyle name="計算 20" xfId="130" xr:uid="{AC1A0229-03A4-43EC-ADAD-AD70F9D56261}"/>
    <cellStyle name="計算 3" xfId="131" xr:uid="{B1773454-92F8-4D86-B86D-805D35D512BB}"/>
    <cellStyle name="計算 4" xfId="132" xr:uid="{397F5FB3-EA9B-49DD-83C7-9CFDCE78EEC9}"/>
    <cellStyle name="計算 5" xfId="133" xr:uid="{CF95382B-9616-44EF-811F-38D812152A1B}"/>
    <cellStyle name="計算 6" xfId="134" xr:uid="{FB4FFD14-8C1E-4B80-ABC8-28FC6AAD3D0D}"/>
    <cellStyle name="計算 7" xfId="135" xr:uid="{3F2B76F4-9FAB-413D-9910-AEBCAA3FC4D7}"/>
    <cellStyle name="計算 8" xfId="136" xr:uid="{1D24777B-7EE0-4C9F-8296-AAD2CBB56D76}"/>
    <cellStyle name="計算 9" xfId="137" xr:uid="{AE0DE911-8A2E-4E62-BF5C-6A827ED1B9F6}"/>
    <cellStyle name="警告文 2" xfId="138" xr:uid="{B4FBF832-24E7-479B-A616-5ADF1660C5EC}"/>
    <cellStyle name="警告文 3" xfId="139" xr:uid="{E495118F-2C21-4EEB-A1DA-3FC92313B400}"/>
    <cellStyle name="桁区切り" xfId="140" builtinId="6"/>
    <cellStyle name="桁区切り 2" xfId="141" xr:uid="{6FE8DEAB-8899-41DA-9378-F2A39D0599EA}"/>
    <cellStyle name="桁区切り 2 2" xfId="142" xr:uid="{DEFF5695-3407-422A-8FE0-2243BB239513}"/>
    <cellStyle name="桁区切り 3" xfId="143" xr:uid="{8F9E70EE-039B-4F09-B4E1-6DCF9C2D24C1}"/>
    <cellStyle name="桁区切り 4" xfId="144" xr:uid="{DAF4B06E-EC23-4C3A-B570-AFCC10179B72}"/>
    <cellStyle name="桁区切り 5" xfId="145" xr:uid="{BE9102B8-B9DD-4FF4-A4FA-6DBC3F6374B7}"/>
    <cellStyle name="見出し 1 2" xfId="146" xr:uid="{CB4B87F0-CBC7-4F38-886B-755EC41D855C}"/>
    <cellStyle name="見出し 1 2 2" xfId="147" xr:uid="{CBC962AF-C69A-49AA-AACF-5D8810BAC976}"/>
    <cellStyle name="見出し 1 3" xfId="148" xr:uid="{578DAA87-2218-4030-BB3A-FE8D31D807B5}"/>
    <cellStyle name="見出し 2 2" xfId="149" xr:uid="{25A10D0F-F372-4C69-B39E-5414390A081E}"/>
    <cellStyle name="見出し 2 2 2" xfId="150" xr:uid="{99B5CEF4-5025-4FA8-8C9E-978E826F5E4A}"/>
    <cellStyle name="見出し 2 3" xfId="151" xr:uid="{A7E47B37-74CA-4EB6-91F0-178C11D79CCA}"/>
    <cellStyle name="見出し 3 2" xfId="152" xr:uid="{E6056FB0-DB15-4204-9C4D-0F83B892164A}"/>
    <cellStyle name="見出し 3 2 2" xfId="153" xr:uid="{7FC9652C-CB4C-4338-B66B-7220648C402D}"/>
    <cellStyle name="見出し 3 3" xfId="154" xr:uid="{31A5B1F8-BB5C-4084-9AA8-BC5256692951}"/>
    <cellStyle name="見出し 4 2" xfId="155" xr:uid="{B301816A-0EE6-4FF6-99A8-D505CEA95C42}"/>
    <cellStyle name="見出し 4 2 2" xfId="156" xr:uid="{013C061A-835F-417A-9B68-EFE046D0FF60}"/>
    <cellStyle name="見出し 4 3" xfId="157" xr:uid="{F1E58AFF-A17B-4C0D-BB43-3A8BCAFDCCC4}"/>
    <cellStyle name="集計 10" xfId="158" xr:uid="{601DDFF2-92C2-43D3-B85B-64EA553D7268}"/>
    <cellStyle name="集計 11" xfId="159" xr:uid="{E5F6058E-56E9-4338-B0EB-EC6B245EF01C}"/>
    <cellStyle name="集計 12" xfId="160" xr:uid="{2A986023-D97C-4E34-AB0A-0F0FAD8CF275}"/>
    <cellStyle name="集計 13" xfId="161" xr:uid="{DBE840BC-0DF2-44F5-B8A0-E7E90B2738D6}"/>
    <cellStyle name="集計 14" xfId="162" xr:uid="{CE73DF7E-67B6-4CEF-BD9C-F5E1E5735722}"/>
    <cellStyle name="集計 15" xfId="163" xr:uid="{E9049B03-26D3-47A0-B7AB-05D96CEC7717}"/>
    <cellStyle name="集計 16" xfId="164" xr:uid="{DF004290-1BD2-4FAE-A316-DE9182FB1675}"/>
    <cellStyle name="集計 17" xfId="165" xr:uid="{E9FB7821-E098-4810-805E-4A63A29F8CA6}"/>
    <cellStyle name="集計 18" xfId="166" xr:uid="{0D4D8C8A-C121-4788-A52A-522C0BF67D43}"/>
    <cellStyle name="集計 19" xfId="167" xr:uid="{E8489BDE-A1CB-4510-B906-62956B402781}"/>
    <cellStyle name="集計 2" xfId="168" xr:uid="{6EB575DA-794D-428A-8870-3DE55E8E870E}"/>
    <cellStyle name="集計 2 2" xfId="169" xr:uid="{594C21D0-438A-4C6C-A7F9-3BFCC80DDA41}"/>
    <cellStyle name="集計 20" xfId="170" xr:uid="{6E19D1E0-E55C-49EF-BC0E-07F3F53638BF}"/>
    <cellStyle name="集計 3" xfId="171" xr:uid="{933ADD1F-8218-4D5F-AE76-AE350E2CD89D}"/>
    <cellStyle name="集計 4" xfId="172" xr:uid="{749C7956-C5DF-4EC8-8C4C-502FA0AD27F4}"/>
    <cellStyle name="集計 5" xfId="173" xr:uid="{EA89F2E1-9583-4895-8D9E-BF3B6ABDC33A}"/>
    <cellStyle name="集計 6" xfId="174" xr:uid="{25EF14B6-A3D0-42DB-B0EC-4187244B4DA3}"/>
    <cellStyle name="集計 7" xfId="175" xr:uid="{8B553ED1-B984-4850-8392-D588B4C9824C}"/>
    <cellStyle name="集計 8" xfId="176" xr:uid="{FF927BC3-A22D-4BEF-A95A-EF80A5DF6424}"/>
    <cellStyle name="集計 9" xfId="177" xr:uid="{40EFB7C2-0CD0-48C0-B29D-17BC2770FA58}"/>
    <cellStyle name="出力 10" xfId="178" xr:uid="{EDD11534-05ED-4026-8328-D937B9E4BBBA}"/>
    <cellStyle name="出力 11" xfId="179" xr:uid="{9EB69672-CD8E-46E0-868B-58F822E8E866}"/>
    <cellStyle name="出力 12" xfId="180" xr:uid="{0F8BE1BA-8D50-4A66-9A7A-FC1A0C401EC1}"/>
    <cellStyle name="出力 13" xfId="181" xr:uid="{B7044F28-6FFC-4D1A-99D2-0DB69358B446}"/>
    <cellStyle name="出力 14" xfId="182" xr:uid="{35954349-1F59-48AA-8387-1869CF2E302B}"/>
    <cellStyle name="出力 15" xfId="183" xr:uid="{3D122B2B-266C-4D1F-8003-37F0B22174FC}"/>
    <cellStyle name="出力 16" xfId="184" xr:uid="{02F816EF-4379-4F65-884E-350A3B801D75}"/>
    <cellStyle name="出力 17" xfId="185" xr:uid="{E76176F3-23EE-4A0C-8A8C-6563A508D92A}"/>
    <cellStyle name="出力 18" xfId="186" xr:uid="{19BE0F75-0DDE-4BCD-B1E1-A360DAF36846}"/>
    <cellStyle name="出力 19" xfId="187" xr:uid="{F227CCBF-0C43-465F-8A48-C05E17A59898}"/>
    <cellStyle name="出力 2" xfId="188" xr:uid="{00E2B964-3776-4121-955A-08094F00F51D}"/>
    <cellStyle name="出力 2 2" xfId="189" xr:uid="{AF6A39D5-D74D-4DA6-B4DB-B52BD3C42233}"/>
    <cellStyle name="出力 20" xfId="190" xr:uid="{F351DEE6-76F9-4883-9046-9C3A15A717AD}"/>
    <cellStyle name="出力 3" xfId="191" xr:uid="{47D9D6C3-436A-4400-9D82-DFA7ED652FA2}"/>
    <cellStyle name="出力 4" xfId="192" xr:uid="{56A72731-A896-4DB4-BEB9-331E7193F372}"/>
    <cellStyle name="出力 5" xfId="193" xr:uid="{8254729A-7FA1-48F9-80E6-DDB49693306E}"/>
    <cellStyle name="出力 6" xfId="194" xr:uid="{88BC167A-D6E0-4CB1-B850-621268744682}"/>
    <cellStyle name="出力 7" xfId="195" xr:uid="{DBF90FC5-1440-4650-9562-F718E5CF1C41}"/>
    <cellStyle name="出力 8" xfId="196" xr:uid="{801098A1-D89F-407A-889E-2757F15AFF4D}"/>
    <cellStyle name="出力 9" xfId="197" xr:uid="{E05BADCD-A9CE-476C-A7A0-36002C6EC94B}"/>
    <cellStyle name="説明文 2" xfId="198" xr:uid="{96EFAB87-73BE-49C6-A622-F3B731772C86}"/>
    <cellStyle name="説明文 3" xfId="199" xr:uid="{82F502A2-0E2E-4612-81DD-B2FE92589402}"/>
    <cellStyle name="通貨 2" xfId="200" xr:uid="{7A1C430E-E165-4A22-9411-CDF6798C0D83}"/>
    <cellStyle name="入力 10" xfId="201" xr:uid="{DA13EA0E-F30D-48B2-A0F0-09AAB694577A}"/>
    <cellStyle name="入力 11" xfId="202" xr:uid="{2B7B6846-0FB1-4E3F-9734-232D6A3E5F5D}"/>
    <cellStyle name="入力 12" xfId="203" xr:uid="{4F0B6829-C893-4E8D-A0E4-AFFC3B545B89}"/>
    <cellStyle name="入力 13" xfId="204" xr:uid="{A87BF8F5-60E8-43B1-9BB5-20144889149B}"/>
    <cellStyle name="入力 14" xfId="205" xr:uid="{51F09211-2304-4BDF-B259-7C05D006B194}"/>
    <cellStyle name="入力 15" xfId="206" xr:uid="{2036307A-CC2A-4936-861C-D8A79E08A1C7}"/>
    <cellStyle name="入力 16" xfId="207" xr:uid="{A7B52C12-87D5-4300-9B14-8C10E377B2E2}"/>
    <cellStyle name="入力 17" xfId="208" xr:uid="{9DC41AEF-07EA-48AF-93C6-7467B19379ED}"/>
    <cellStyle name="入力 18" xfId="209" xr:uid="{91F93450-601A-403D-969D-BE36072AD481}"/>
    <cellStyle name="入力 19" xfId="210" xr:uid="{1DFC70D6-3EEE-4974-8E83-5B9930D05F7E}"/>
    <cellStyle name="入力 2" xfId="211" xr:uid="{0D40B798-577C-49F5-AC18-7D2E9E892857}"/>
    <cellStyle name="入力 2 2" xfId="212" xr:uid="{ED24800A-1FF3-4F2F-A63F-76853E34D334}"/>
    <cellStyle name="入力 20" xfId="213" xr:uid="{36E91666-2D3D-43DF-81BF-178329B12767}"/>
    <cellStyle name="入力 3" xfId="214" xr:uid="{F4E83D36-B6AD-4606-B379-B655E2B2A58C}"/>
    <cellStyle name="入力 4" xfId="215" xr:uid="{9C2E70CC-AC23-4D37-8EE2-9F9D2565A964}"/>
    <cellStyle name="入力 5" xfId="216" xr:uid="{F62502B2-E484-48E1-973A-81CF56D709E0}"/>
    <cellStyle name="入力 6" xfId="217" xr:uid="{4A30A79E-1BC6-4997-AA23-364564504C7A}"/>
    <cellStyle name="入力 7" xfId="218" xr:uid="{B1E9BE7E-C85F-41EF-ABF4-5EFFF4518E67}"/>
    <cellStyle name="入力 8" xfId="219" xr:uid="{31B20EC2-87B6-4BC2-AB9B-98BCA4DEBADF}"/>
    <cellStyle name="入力 9" xfId="220" xr:uid="{FD2037FC-5B5E-4894-AF78-FA5FE76B25C9}"/>
    <cellStyle name="標準" xfId="0" builtinId="0"/>
    <cellStyle name="標準 10" xfId="221" xr:uid="{E7E3A139-A712-4B98-9EAA-FD5A01443DC5}"/>
    <cellStyle name="標準 11" xfId="222" xr:uid="{88B68D3A-4B04-43D5-BCF3-AABA896A6EB9}"/>
    <cellStyle name="標準 2" xfId="223" xr:uid="{17E515F5-6AC3-4F52-9556-0E689AF98716}"/>
    <cellStyle name="標準 2 2" xfId="224" xr:uid="{9E976C4D-B326-4EB6-A42F-37A6C278E64F}"/>
    <cellStyle name="標準 2 2 2" xfId="225" xr:uid="{D829D0CF-6F21-4A09-96DA-6D3BBC5654A2}"/>
    <cellStyle name="標準 2 2 2 2" xfId="226" xr:uid="{194DA913-5F86-42C9-92FC-E2BDDB642A3A}"/>
    <cellStyle name="標準 2 3" xfId="227" xr:uid="{D2E15265-5F42-4B82-B0EC-793A7B7DE3F1}"/>
    <cellStyle name="標準 2 4" xfId="228" xr:uid="{92CCF3D8-9F0E-4CE4-9A7F-49F36B513EE0}"/>
    <cellStyle name="標準 3" xfId="229" xr:uid="{9A422C40-19B9-471A-A2FE-A0298B3D3E40}"/>
    <cellStyle name="標準 3 2" xfId="230" xr:uid="{35F62A93-EF1B-474C-B71A-F19D451E6D2E}"/>
    <cellStyle name="標準 4" xfId="231" xr:uid="{635E3E87-3CA4-4BD0-A030-A5529EDE2A66}"/>
    <cellStyle name="標準 4 2" xfId="232" xr:uid="{15FE3758-76FA-4171-A4E3-07A9C7B8CA0E}"/>
    <cellStyle name="標準 5" xfId="233" xr:uid="{79405B3C-95EA-4A13-9DAC-DE9BF2768D63}"/>
    <cellStyle name="標準 5 2" xfId="234" xr:uid="{344C2AD4-A8D2-4B8F-9962-90B16AA87193}"/>
    <cellStyle name="標準 5 2 2" xfId="235" xr:uid="{DC1A9147-2977-4B5D-B790-4322906F026C}"/>
    <cellStyle name="標準 5 3" xfId="236" xr:uid="{3B43FE98-1770-4C7B-BBAF-097DB25891F8}"/>
    <cellStyle name="標準 6" xfId="237" xr:uid="{F1D9E634-E0AE-4936-BDFE-12E36E1D40C6}"/>
    <cellStyle name="標準 6 2" xfId="238" xr:uid="{F9E4D254-7D50-4596-9728-1B3E1EC3516C}"/>
    <cellStyle name="標準 7" xfId="239" xr:uid="{4B221B7A-687B-4479-B69F-04D0D54C234E}"/>
    <cellStyle name="標準 7 2" xfId="240" xr:uid="{61CA44E9-700B-492A-9E65-E45D37E56294}"/>
    <cellStyle name="標準 8" xfId="241" xr:uid="{A6AF9830-D7C5-4330-90F7-041FA30095A0}"/>
    <cellStyle name="標準 9" xfId="242" xr:uid="{4BB01C6E-34A0-4B97-9A48-C8DCC5E245F6}"/>
    <cellStyle name="標準_パース作成" xfId="249" xr:uid="{AB297B18-1E19-4C21-94B0-E4854EE1EA2F}"/>
    <cellStyle name="標準_対､標､水､空" xfId="247" xr:uid="{32352BB4-DD6B-45FA-8C0A-393F91B7EF99}"/>
    <cellStyle name="標準_単価一覧表" xfId="248" xr:uid="{D4C2E2EC-0EAD-4875-9BED-349693836601}"/>
    <cellStyle name="未定義" xfId="243" xr:uid="{58026500-8E18-4F55-9644-489E137D28AD}"/>
    <cellStyle name="良い 2" xfId="244" xr:uid="{CC37F0DE-4652-4338-9752-CBFDA2F2D6A6}"/>
    <cellStyle name="良い 2 2" xfId="245" xr:uid="{36B23AD3-40B4-4AB2-A290-D4C9FB771F9F}"/>
    <cellStyle name="良い 3" xfId="246" xr:uid="{2CF28D3C-08CC-4762-9D13-D0937A3C4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SODIR1\&#21315;&#33865;&#27096;&#24335;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5003901-01\&#40779;&#34276;\My%20Documents\&#65328;&#65314;&#65336;&#19968;&#33324;\KATSUYA\My%20Documents\tank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&#12354;&#12435;\&#31532;&#65301;&#31456;&#65306;&#21463;&#27880;&#26989;&#21209;&#35352;&#37682;&#27096;&#24335;&#38598;12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&#65288;&#20491;&#20154;&#20351;&#29992;&#65289;&#12395;&#20837;&#12428;&#12427;&#12418;&#12398;\50&#21942;&#26989;&#37096;\16&#26716;&#20117;\&#35211;&#26412;\&#35519;&#26619;&#19968;&#33324;\&#35373;&#35336;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&#65288;&#20491;&#20154;&#20351;&#29992;&#65289;&#12395;&#20837;&#12428;&#12427;&#12418;&#12398;\50&#21942;&#26989;&#37096;\16&#26716;&#20117;\&#35211;&#26412;\&#35519;&#26619;&#19968;&#33324;\&#35211;&#31309;&#12477;&#12501;&#12488;2000PS&#12288;Ver.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SV003\userdata\&#26143;&#37326;\&#21463;&#27880;&#31080;&#20837;&#21147;&#65288;&#27700;&#25144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1942;&#26989;\&#35211;&#31309;&#26360;\&#20837;&#26413;&#20869;&#35379;&#26360;\&#24179;&#25104;14&#24180;&#24230;\&#23665;&#20837;14-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直人内訳書"/>
      <sheetName val="変更内訳書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B4">
            <v>1</v>
          </cell>
          <cell r="C4" t="str">
            <v>ああああああああああああああああああああああああ</v>
          </cell>
          <cell r="D4" t="str">
            <v>式式式</v>
          </cell>
          <cell r="E4">
            <v>12345678</v>
          </cell>
        </row>
        <row r="5">
          <cell r="B5">
            <v>10</v>
          </cell>
          <cell r="C5" t="str">
            <v>いいいいいいいいいい</v>
          </cell>
          <cell r="D5" t="str">
            <v>式式式</v>
          </cell>
          <cell r="E5">
            <v>200</v>
          </cell>
        </row>
        <row r="6">
          <cell r="B6">
            <v>15</v>
          </cell>
          <cell r="C6" t="str">
            <v>ううううううううううううううううううう</v>
          </cell>
          <cell r="D6" t="str">
            <v>枚</v>
          </cell>
          <cell r="E6">
            <v>500</v>
          </cell>
        </row>
        <row r="7">
          <cell r="B7">
            <v>20</v>
          </cell>
          <cell r="C7" t="str">
            <v>えええええええええええええええええ</v>
          </cell>
          <cell r="D7" t="str">
            <v>条</v>
          </cell>
          <cell r="E7">
            <v>2500</v>
          </cell>
        </row>
        <row r="8">
          <cell r="B8">
            <v>25</v>
          </cell>
          <cell r="C8" t="str">
            <v>おおおおおおおおおおおおおおおお</v>
          </cell>
          <cell r="D8" t="str">
            <v>個</v>
          </cell>
          <cell r="E8">
            <v>30000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様内容確認書"/>
      <sheetName val="概算原価表"/>
      <sheetName val="品質計画書"/>
      <sheetName val="ISO作成記録一覧"/>
      <sheetName val="協力依頼書（一般）"/>
      <sheetName val="依頼書（土質）"/>
      <sheetName val="依頼書（岩石）"/>
      <sheetName val="依頼書（化学）"/>
      <sheetName val="設計計画書"/>
      <sheetName val="妥当性確認記録"/>
      <sheetName val="環境配慮設計記録"/>
      <sheetName val="設計変更記録簿"/>
      <sheetName val="作業指示書・受入検査（一般）"/>
      <sheetName val="作業指示書・受入検査（ﾎﾞｰﾘﾝｸﾞ）"/>
      <sheetName val="工程内検査記録"/>
      <sheetName val="原稿校閲記録"/>
      <sheetName val="最終検査記録"/>
      <sheetName val="報告書提出届"/>
      <sheetName val="発注者満足度調査"/>
      <sheetName val="リン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4">
          <cell r="C34" t="str">
            <v>東京</v>
          </cell>
          <cell r="D34" t="str">
            <v>技術</v>
          </cell>
          <cell r="E34" t="str">
            <v>千葉</v>
          </cell>
          <cell r="F34" t="str">
            <v>横浜</v>
          </cell>
          <cell r="G34" t="str">
            <v>さい</v>
          </cell>
          <cell r="H34" t="str">
            <v>水戸</v>
          </cell>
          <cell r="I34" t="str">
            <v>前橋</v>
          </cell>
          <cell r="J34" t="str">
            <v>山梨</v>
          </cell>
          <cell r="K34" t="str">
            <v>宇都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表紙 "/>
      <sheetName val="総括表"/>
      <sheetName val="内訳"/>
      <sheetName val="直人費(枠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案内"/>
      <sheetName val="初期画面"/>
      <sheetName val="表紙"/>
      <sheetName val="総括表"/>
      <sheetName val="内訳"/>
      <sheetName val="人件費単価"/>
      <sheetName val="ﾎﾞｰﾘﾝｸﾞ単価"/>
      <sheetName val="代価表(調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60100</v>
          </cell>
        </row>
        <row r="4">
          <cell r="B4">
            <v>53000</v>
          </cell>
        </row>
        <row r="5">
          <cell r="B5">
            <v>44300</v>
          </cell>
        </row>
        <row r="6">
          <cell r="B6">
            <v>36300</v>
          </cell>
        </row>
        <row r="7">
          <cell r="B7">
            <v>27600</v>
          </cell>
        </row>
        <row r="8">
          <cell r="B8">
            <v>23000</v>
          </cell>
        </row>
      </sheetData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象コード"/>
      <sheetName val="Dialog1"/>
      <sheetName val="Dialog2"/>
      <sheetName val="Dialog3"/>
      <sheetName val="Dialog4"/>
      <sheetName val="Dialog10"/>
      <sheetName val="Dialog6"/>
      <sheetName val="Dialog7"/>
      <sheetName val="Dialog8"/>
      <sheetName val="Dialog9"/>
      <sheetName val="Dialog5"/>
      <sheetName val="Dialog11"/>
      <sheetName val="Module2"/>
      <sheetName val="印刷指定"/>
      <sheetName val="入力票指定"/>
      <sheetName val="受注票原稿"/>
      <sheetName val="分野コード"/>
    </sheetNames>
    <sheetDataSet>
      <sheetData sheetId="0" refreshError="1">
        <row r="2">
          <cell r="C2">
            <v>10101</v>
          </cell>
          <cell r="D2" t="str">
            <v>堤防</v>
          </cell>
        </row>
        <row r="3">
          <cell r="C3">
            <v>10102</v>
          </cell>
          <cell r="D3" t="str">
            <v>樋門・樋管</v>
          </cell>
        </row>
        <row r="4">
          <cell r="C4">
            <v>10103</v>
          </cell>
          <cell r="D4" t="str">
            <v>堰</v>
          </cell>
        </row>
        <row r="5">
          <cell r="C5">
            <v>10104</v>
          </cell>
          <cell r="D5" t="str">
            <v>その他河川構造物</v>
          </cell>
        </row>
        <row r="6">
          <cell r="C6">
            <v>10105</v>
          </cell>
          <cell r="D6" t="str">
            <v>調整池・遊水池</v>
          </cell>
        </row>
        <row r="7">
          <cell r="C7">
            <v>10106</v>
          </cell>
          <cell r="D7" t="str">
            <v>放水路・分水路</v>
          </cell>
        </row>
        <row r="8">
          <cell r="C8">
            <v>10160</v>
          </cell>
          <cell r="D8" t="str">
            <v>水路トンネル</v>
          </cell>
        </row>
        <row r="9">
          <cell r="C9">
            <v>10199</v>
          </cell>
          <cell r="D9" t="str">
            <v>その他</v>
          </cell>
        </row>
        <row r="10">
          <cell r="C10">
            <v>20101</v>
          </cell>
          <cell r="D10" t="str">
            <v>砂防構造物</v>
          </cell>
        </row>
        <row r="11">
          <cell r="C11">
            <v>20102</v>
          </cell>
          <cell r="D11" t="str">
            <v>流路工構造物</v>
          </cell>
        </row>
        <row r="12">
          <cell r="C12">
            <v>20103</v>
          </cell>
          <cell r="D12" t="str">
            <v>山腹工構造物</v>
          </cell>
        </row>
        <row r="13">
          <cell r="C13">
            <v>20104</v>
          </cell>
          <cell r="D13" t="str">
            <v>地すべり</v>
          </cell>
        </row>
        <row r="14">
          <cell r="C14">
            <v>20105</v>
          </cell>
          <cell r="D14" t="str">
            <v>急傾斜地</v>
          </cell>
        </row>
        <row r="15">
          <cell r="C15">
            <v>20150</v>
          </cell>
          <cell r="D15" t="str">
            <v>砂防ダム</v>
          </cell>
        </row>
        <row r="16">
          <cell r="C16">
            <v>20199</v>
          </cell>
          <cell r="D16" t="str">
            <v>その他</v>
          </cell>
        </row>
        <row r="17">
          <cell r="C17">
            <v>30150</v>
          </cell>
          <cell r="D17" t="str">
            <v>ｺﾝｸﾘｰﾄダム本体</v>
          </cell>
        </row>
        <row r="18">
          <cell r="C18">
            <v>30151</v>
          </cell>
          <cell r="D18" t="str">
            <v>ロックフィルダム本体</v>
          </cell>
        </row>
        <row r="19">
          <cell r="C19">
            <v>30152</v>
          </cell>
          <cell r="D19" t="str">
            <v>アースダム本体</v>
          </cell>
        </row>
        <row r="20">
          <cell r="C20">
            <v>30153</v>
          </cell>
          <cell r="D20" t="str">
            <v>複合ダム本体</v>
          </cell>
        </row>
        <row r="21">
          <cell r="C21">
            <v>30154</v>
          </cell>
          <cell r="D21" t="str">
            <v>転流工</v>
          </cell>
        </row>
        <row r="22">
          <cell r="C22">
            <v>30155</v>
          </cell>
          <cell r="D22" t="str">
            <v>原石山・土取場・土捨場</v>
          </cell>
        </row>
        <row r="23">
          <cell r="C23">
            <v>30156</v>
          </cell>
          <cell r="D23" t="str">
            <v>貯水池・堪水域</v>
          </cell>
        </row>
        <row r="24">
          <cell r="C24">
            <v>30157</v>
          </cell>
          <cell r="D24" t="str">
            <v>管理施設等</v>
          </cell>
        </row>
        <row r="25">
          <cell r="C25">
            <v>30158</v>
          </cell>
          <cell r="D25" t="str">
            <v>その他ダム付帯設備</v>
          </cell>
        </row>
        <row r="26">
          <cell r="C26">
            <v>30160</v>
          </cell>
          <cell r="D26" t="str">
            <v>水路トンネル</v>
          </cell>
        </row>
        <row r="27">
          <cell r="C27">
            <v>30199</v>
          </cell>
          <cell r="D27" t="str">
            <v>その他</v>
          </cell>
        </row>
        <row r="28">
          <cell r="C28">
            <v>40101</v>
          </cell>
          <cell r="D28" t="str">
            <v>浸食対策構造物</v>
          </cell>
        </row>
        <row r="29">
          <cell r="C29">
            <v>40102</v>
          </cell>
          <cell r="D29" t="str">
            <v>高潮津波対策構造物</v>
          </cell>
        </row>
        <row r="30">
          <cell r="C30">
            <v>40103</v>
          </cell>
          <cell r="D30" t="str">
            <v>環境対策構造物等</v>
          </cell>
        </row>
        <row r="31">
          <cell r="C31">
            <v>40199</v>
          </cell>
          <cell r="D31" t="str">
            <v>その他</v>
          </cell>
        </row>
        <row r="32">
          <cell r="C32">
            <v>50201</v>
          </cell>
          <cell r="D32" t="str">
            <v>外郭施設</v>
          </cell>
        </row>
        <row r="33">
          <cell r="C33">
            <v>50202</v>
          </cell>
          <cell r="D33" t="str">
            <v>けい船施設</v>
          </cell>
        </row>
        <row r="34">
          <cell r="C34">
            <v>50203</v>
          </cell>
          <cell r="D34" t="str">
            <v>荷役施設</v>
          </cell>
        </row>
        <row r="35">
          <cell r="C35">
            <v>50204</v>
          </cell>
          <cell r="D35" t="str">
            <v>浚渫・埋立関係</v>
          </cell>
        </row>
        <row r="36">
          <cell r="C36">
            <v>50205</v>
          </cell>
          <cell r="D36" t="str">
            <v>臨港交通施設</v>
          </cell>
        </row>
        <row r="37">
          <cell r="C37">
            <v>50206</v>
          </cell>
          <cell r="D37" t="str">
            <v>その他港湾施設</v>
          </cell>
        </row>
        <row r="38">
          <cell r="C38">
            <v>50207</v>
          </cell>
          <cell r="D38" t="str">
            <v>環境対策施設</v>
          </cell>
        </row>
        <row r="39">
          <cell r="C39">
            <v>50299</v>
          </cell>
          <cell r="D39" t="str">
            <v>その他</v>
          </cell>
        </row>
        <row r="40">
          <cell r="C40">
            <v>60201</v>
          </cell>
          <cell r="D40" t="str">
            <v>用地造成関係</v>
          </cell>
        </row>
        <row r="41">
          <cell r="C41">
            <v>60202</v>
          </cell>
          <cell r="D41" t="str">
            <v>滑走路・誘導路・エプロン</v>
          </cell>
        </row>
        <row r="42">
          <cell r="C42">
            <v>60203</v>
          </cell>
          <cell r="D42" t="str">
            <v>空港設備</v>
          </cell>
        </row>
        <row r="43">
          <cell r="C43">
            <v>60204</v>
          </cell>
          <cell r="D43" t="str">
            <v>航空保安施設</v>
          </cell>
        </row>
        <row r="44">
          <cell r="C44">
            <v>60299</v>
          </cell>
          <cell r="D44" t="str">
            <v>その他</v>
          </cell>
        </row>
        <row r="45">
          <cell r="C45">
            <v>70401</v>
          </cell>
          <cell r="D45" t="str">
            <v>一般土工関係</v>
          </cell>
        </row>
        <row r="46">
          <cell r="C46">
            <v>70402</v>
          </cell>
          <cell r="D46" t="str">
            <v>軟弱地盤対策関係</v>
          </cell>
        </row>
        <row r="47">
          <cell r="C47">
            <v>70403</v>
          </cell>
          <cell r="D47" t="str">
            <v>斜面対策関係</v>
          </cell>
        </row>
        <row r="48">
          <cell r="C48">
            <v>70404</v>
          </cell>
          <cell r="D48" t="str">
            <v>舗装関係</v>
          </cell>
        </row>
        <row r="49">
          <cell r="C49">
            <v>70405</v>
          </cell>
          <cell r="D49" t="str">
            <v>道路構造物</v>
          </cell>
        </row>
        <row r="50">
          <cell r="C50">
            <v>70406</v>
          </cell>
          <cell r="D50" t="str">
            <v>道路付帯施設</v>
          </cell>
        </row>
        <row r="51">
          <cell r="C51">
            <v>70460</v>
          </cell>
          <cell r="D51" t="str">
            <v>道路トンネル</v>
          </cell>
        </row>
        <row r="52">
          <cell r="C52">
            <v>70470</v>
          </cell>
          <cell r="D52" t="str">
            <v>橋梁</v>
          </cell>
        </row>
        <row r="53">
          <cell r="C53">
            <v>70499</v>
          </cell>
          <cell r="D53" t="str">
            <v>その他</v>
          </cell>
        </row>
        <row r="54">
          <cell r="C54">
            <v>80501</v>
          </cell>
          <cell r="D54" t="str">
            <v>普通鉄道</v>
          </cell>
        </row>
        <row r="55">
          <cell r="C55">
            <v>80502</v>
          </cell>
          <cell r="D55" t="str">
            <v>地下鉄</v>
          </cell>
        </row>
        <row r="56">
          <cell r="C56">
            <v>80503</v>
          </cell>
          <cell r="D56" t="str">
            <v>新幹線</v>
          </cell>
        </row>
        <row r="57">
          <cell r="C57">
            <v>80504</v>
          </cell>
          <cell r="D57" t="str">
            <v>磁気浮上式鉄道</v>
          </cell>
        </row>
        <row r="58">
          <cell r="C58">
            <v>80505</v>
          </cell>
          <cell r="D58" t="str">
            <v>鋼索鉄道</v>
          </cell>
        </row>
        <row r="59">
          <cell r="C59">
            <v>80506</v>
          </cell>
          <cell r="D59" t="str">
            <v>モノレール</v>
          </cell>
        </row>
        <row r="60">
          <cell r="C60">
            <v>80507</v>
          </cell>
          <cell r="D60" t="str">
            <v>新交通システム</v>
          </cell>
        </row>
        <row r="61">
          <cell r="C61">
            <v>80508</v>
          </cell>
          <cell r="D61" t="str">
            <v>索道</v>
          </cell>
        </row>
        <row r="62">
          <cell r="C62">
            <v>80560</v>
          </cell>
          <cell r="D62" t="str">
            <v>鉄道トンネル</v>
          </cell>
        </row>
        <row r="63">
          <cell r="C63">
            <v>80570</v>
          </cell>
          <cell r="D63" t="str">
            <v>鉄橋橋</v>
          </cell>
        </row>
        <row r="64">
          <cell r="C64">
            <v>80599</v>
          </cell>
          <cell r="D64" t="str">
            <v>その他</v>
          </cell>
        </row>
        <row r="65">
          <cell r="C65">
            <v>90301</v>
          </cell>
          <cell r="D65" t="str">
            <v>水力発電所本体</v>
          </cell>
        </row>
        <row r="66">
          <cell r="C66">
            <v>90302</v>
          </cell>
          <cell r="D66" t="str">
            <v>水力発電付帯施設</v>
          </cell>
        </row>
        <row r="67">
          <cell r="C67">
            <v>90303</v>
          </cell>
          <cell r="D67" t="str">
            <v>火力発電所本体</v>
          </cell>
        </row>
        <row r="68">
          <cell r="C68">
            <v>90304</v>
          </cell>
          <cell r="D68" t="str">
            <v>火力発電付帯施設</v>
          </cell>
        </row>
        <row r="69">
          <cell r="C69">
            <v>90305</v>
          </cell>
          <cell r="D69" t="str">
            <v>火力燃料輸送・貯蔵施設</v>
          </cell>
        </row>
        <row r="70">
          <cell r="C70">
            <v>90306</v>
          </cell>
          <cell r="D70" t="str">
            <v>原子炉建屋</v>
          </cell>
        </row>
        <row r="71">
          <cell r="C71">
            <v>90307</v>
          </cell>
          <cell r="D71" t="str">
            <v>原子力発電付帯施設</v>
          </cell>
        </row>
        <row r="72">
          <cell r="C72">
            <v>90308</v>
          </cell>
          <cell r="D72" t="str">
            <v>原子力廃棄物貯蔵・処理・処分施設</v>
          </cell>
        </row>
        <row r="73">
          <cell r="C73">
            <v>90309</v>
          </cell>
          <cell r="D73" t="str">
            <v>地熱建屋</v>
          </cell>
        </row>
        <row r="74">
          <cell r="C74">
            <v>90310</v>
          </cell>
          <cell r="D74" t="str">
            <v>地熱施設等</v>
          </cell>
        </row>
        <row r="75">
          <cell r="C75">
            <v>90311</v>
          </cell>
          <cell r="D75" t="str">
            <v>送変電</v>
          </cell>
        </row>
        <row r="76">
          <cell r="C76">
            <v>90350</v>
          </cell>
          <cell r="D76" t="str">
            <v>電力ダム</v>
          </cell>
        </row>
        <row r="77">
          <cell r="C77">
            <v>90360</v>
          </cell>
          <cell r="D77" t="str">
            <v>電力トンネル</v>
          </cell>
        </row>
        <row r="78">
          <cell r="C78">
            <v>90370</v>
          </cell>
          <cell r="D78" t="str">
            <v>電力橋梁</v>
          </cell>
        </row>
        <row r="79">
          <cell r="C79">
            <v>90399</v>
          </cell>
          <cell r="D79" t="str">
            <v>その他</v>
          </cell>
        </row>
        <row r="80">
          <cell r="C80">
            <v>90601</v>
          </cell>
          <cell r="D80" t="str">
            <v>取水施設等</v>
          </cell>
        </row>
        <row r="81">
          <cell r="C81">
            <v>90602</v>
          </cell>
          <cell r="D81" t="str">
            <v>浄水場施設等</v>
          </cell>
        </row>
        <row r="82">
          <cell r="C82">
            <v>90603</v>
          </cell>
          <cell r="D82" t="str">
            <v>配水施設等</v>
          </cell>
        </row>
        <row r="83">
          <cell r="C83">
            <v>90650</v>
          </cell>
          <cell r="D83" t="str">
            <v>上水・工業用水ダム</v>
          </cell>
        </row>
        <row r="84">
          <cell r="C84">
            <v>90660</v>
          </cell>
          <cell r="D84" t="str">
            <v>導水トンネル</v>
          </cell>
        </row>
        <row r="85">
          <cell r="C85">
            <v>90670</v>
          </cell>
          <cell r="D85" t="str">
            <v>水管橋</v>
          </cell>
        </row>
        <row r="86">
          <cell r="C86">
            <v>90699</v>
          </cell>
          <cell r="D86" t="str">
            <v>その他</v>
          </cell>
        </row>
        <row r="87">
          <cell r="C87">
            <v>90701</v>
          </cell>
          <cell r="D87" t="str">
            <v>管渠</v>
          </cell>
        </row>
        <row r="88">
          <cell r="C88">
            <v>90702</v>
          </cell>
          <cell r="D88" t="str">
            <v>ポンプ場</v>
          </cell>
        </row>
        <row r="89">
          <cell r="C89">
            <v>90703</v>
          </cell>
          <cell r="D89" t="str">
            <v>貯留池・滞水池</v>
          </cell>
        </row>
        <row r="90">
          <cell r="C90">
            <v>90704</v>
          </cell>
          <cell r="D90" t="str">
            <v>処理施設等</v>
          </cell>
        </row>
        <row r="91">
          <cell r="C91">
            <v>90799</v>
          </cell>
          <cell r="D91" t="str">
            <v>その他</v>
          </cell>
        </row>
        <row r="92">
          <cell r="C92">
            <v>90801</v>
          </cell>
          <cell r="D92" t="str">
            <v>かんがい排水関連</v>
          </cell>
        </row>
        <row r="93">
          <cell r="C93">
            <v>90802</v>
          </cell>
          <cell r="D93" t="str">
            <v>農地保全関連</v>
          </cell>
        </row>
        <row r="94">
          <cell r="C94">
            <v>90803</v>
          </cell>
          <cell r="D94" t="str">
            <v>埋立・干拓関連</v>
          </cell>
        </row>
        <row r="95">
          <cell r="C95">
            <v>90804</v>
          </cell>
          <cell r="D95" t="str">
            <v>農道関連</v>
          </cell>
        </row>
        <row r="96">
          <cell r="C96">
            <v>90805</v>
          </cell>
          <cell r="D96" t="str">
            <v>農地開発・ほ場整備関連</v>
          </cell>
        </row>
        <row r="97">
          <cell r="C97">
            <v>90806</v>
          </cell>
          <cell r="D97" t="str">
            <v>農業集落排水関連</v>
          </cell>
        </row>
        <row r="98">
          <cell r="C98">
            <v>90807</v>
          </cell>
          <cell r="D98" t="str">
            <v>農道空港</v>
          </cell>
        </row>
        <row r="99">
          <cell r="C99">
            <v>90850</v>
          </cell>
          <cell r="D99" t="str">
            <v>農業用ダム</v>
          </cell>
        </row>
        <row r="100">
          <cell r="C100">
            <v>90860</v>
          </cell>
          <cell r="D100" t="str">
            <v>農業用トンネル</v>
          </cell>
        </row>
        <row r="101">
          <cell r="C101">
            <v>90870</v>
          </cell>
          <cell r="D101" t="str">
            <v>農業用橋梁</v>
          </cell>
        </row>
        <row r="102">
          <cell r="C102">
            <v>90899</v>
          </cell>
          <cell r="D102" t="str">
            <v>その他</v>
          </cell>
        </row>
        <row r="103">
          <cell r="C103">
            <v>90901</v>
          </cell>
          <cell r="D103" t="str">
            <v>砂防構造物</v>
          </cell>
        </row>
        <row r="104">
          <cell r="C104">
            <v>90902</v>
          </cell>
          <cell r="D104" t="str">
            <v>流路工構造物</v>
          </cell>
        </row>
        <row r="105">
          <cell r="C105">
            <v>90903</v>
          </cell>
          <cell r="D105" t="str">
            <v>山腹工構造物</v>
          </cell>
        </row>
        <row r="106">
          <cell r="C106">
            <v>90904</v>
          </cell>
          <cell r="D106" t="str">
            <v>地すべり</v>
          </cell>
        </row>
        <row r="107">
          <cell r="C107">
            <v>90905</v>
          </cell>
          <cell r="D107" t="str">
            <v>急傾斜地</v>
          </cell>
        </row>
        <row r="108">
          <cell r="C108">
            <v>90950</v>
          </cell>
          <cell r="D108" t="str">
            <v>砂防ダム</v>
          </cell>
        </row>
        <row r="109">
          <cell r="C109">
            <v>90960</v>
          </cell>
          <cell r="D109" t="str">
            <v>林道トンネル</v>
          </cell>
        </row>
        <row r="110">
          <cell r="C110">
            <v>90970</v>
          </cell>
          <cell r="D110" t="str">
            <v>林道橋梁</v>
          </cell>
        </row>
        <row r="111">
          <cell r="C111">
            <v>90999</v>
          </cell>
          <cell r="D111" t="str">
            <v>その他</v>
          </cell>
        </row>
        <row r="112">
          <cell r="C112">
            <v>91001</v>
          </cell>
          <cell r="D112" t="str">
            <v>レクレーション施設関連</v>
          </cell>
        </row>
        <row r="113">
          <cell r="C113">
            <v>91004</v>
          </cell>
          <cell r="D113" t="str">
            <v>緑地保全関連</v>
          </cell>
        </row>
        <row r="114">
          <cell r="C114">
            <v>91099</v>
          </cell>
          <cell r="D114" t="str">
            <v>その他</v>
          </cell>
        </row>
        <row r="115">
          <cell r="C115">
            <v>91101</v>
          </cell>
          <cell r="D115" t="str">
            <v>土地区画整理関連</v>
          </cell>
        </row>
        <row r="116">
          <cell r="C116">
            <v>91102</v>
          </cell>
          <cell r="D116" t="str">
            <v>市街地再開発関連</v>
          </cell>
        </row>
        <row r="117">
          <cell r="C117">
            <v>91103</v>
          </cell>
          <cell r="D117" t="str">
            <v>宅地造成関連</v>
          </cell>
        </row>
        <row r="118">
          <cell r="C118">
            <v>91104</v>
          </cell>
          <cell r="D118" t="str">
            <v>工業団地造成関連</v>
          </cell>
        </row>
        <row r="119">
          <cell r="C119">
            <v>91199</v>
          </cell>
          <cell r="D119" t="str">
            <v>その他</v>
          </cell>
        </row>
        <row r="120">
          <cell r="C120">
            <v>91201</v>
          </cell>
          <cell r="D120" t="str">
            <v>温泉開発関連</v>
          </cell>
        </row>
        <row r="121">
          <cell r="C121">
            <v>91202</v>
          </cell>
          <cell r="D121" t="str">
            <v>鉱床・探鉱関連</v>
          </cell>
        </row>
        <row r="122">
          <cell r="C122">
            <v>91203</v>
          </cell>
          <cell r="D122" t="str">
            <v>水資源開発関連</v>
          </cell>
        </row>
        <row r="123">
          <cell r="C123">
            <v>91204</v>
          </cell>
          <cell r="D123" t="str">
            <v>地熱開発関連</v>
          </cell>
        </row>
        <row r="124">
          <cell r="C124">
            <v>91205</v>
          </cell>
          <cell r="D124" t="str">
            <v>石油・天然ガス開発関連</v>
          </cell>
        </row>
        <row r="125">
          <cell r="C125">
            <v>91206</v>
          </cell>
          <cell r="D125" t="str">
            <v>資料作成関連</v>
          </cell>
        </row>
        <row r="126">
          <cell r="C126">
            <v>91299</v>
          </cell>
          <cell r="D126" t="str">
            <v>その他</v>
          </cell>
        </row>
        <row r="127">
          <cell r="C127">
            <v>91301</v>
          </cell>
          <cell r="D127" t="str">
            <v>教育文化施設関連</v>
          </cell>
        </row>
        <row r="128">
          <cell r="C128">
            <v>91302</v>
          </cell>
          <cell r="D128" t="str">
            <v>福祉施設関連</v>
          </cell>
        </row>
        <row r="129">
          <cell r="C129">
            <v>91303</v>
          </cell>
          <cell r="D129" t="str">
            <v>民生施設関連</v>
          </cell>
        </row>
        <row r="130">
          <cell r="C130">
            <v>91304</v>
          </cell>
          <cell r="D130" t="str">
            <v>行政施設関連</v>
          </cell>
        </row>
        <row r="131">
          <cell r="C131">
            <v>91305</v>
          </cell>
          <cell r="D131" t="str">
            <v>公営住宅関連</v>
          </cell>
        </row>
        <row r="132">
          <cell r="C132">
            <v>91306</v>
          </cell>
          <cell r="D132" t="str">
            <v>その他建築関連</v>
          </cell>
        </row>
        <row r="133">
          <cell r="C133">
            <v>91307</v>
          </cell>
          <cell r="D133" t="str">
            <v>石油ガス施設関連</v>
          </cell>
        </row>
        <row r="134">
          <cell r="C134">
            <v>91308</v>
          </cell>
          <cell r="D134" t="str">
            <v>埋設物探査関連</v>
          </cell>
        </row>
        <row r="135">
          <cell r="C135">
            <v>91399</v>
          </cell>
          <cell r="D135" t="str">
            <v>その他</v>
          </cell>
        </row>
        <row r="136">
          <cell r="C136">
            <v>91471</v>
          </cell>
          <cell r="D136" t="str">
            <v>鋼構造橋梁</v>
          </cell>
        </row>
        <row r="137">
          <cell r="C137">
            <v>91472</v>
          </cell>
          <cell r="D137" t="str">
            <v>ＲＣ構造橋梁</v>
          </cell>
        </row>
        <row r="138">
          <cell r="C138">
            <v>91473</v>
          </cell>
          <cell r="D138" t="str">
            <v>ＰＣ構造橋梁</v>
          </cell>
        </row>
        <row r="139">
          <cell r="C139">
            <v>91499</v>
          </cell>
          <cell r="D139" t="str">
            <v>その他</v>
          </cell>
        </row>
        <row r="140">
          <cell r="C140">
            <v>91561</v>
          </cell>
          <cell r="D140" t="str">
            <v>山岳トンネル</v>
          </cell>
        </row>
        <row r="141">
          <cell r="C141">
            <v>91562</v>
          </cell>
          <cell r="D141" t="str">
            <v>山岳トンネル（ＮＡＴＭ）</v>
          </cell>
        </row>
        <row r="142">
          <cell r="C142">
            <v>91563</v>
          </cell>
          <cell r="D142" t="str">
            <v>シールドトンネル</v>
          </cell>
        </row>
        <row r="143">
          <cell r="C143">
            <v>91564</v>
          </cell>
          <cell r="D143" t="str">
            <v>開削トンネル</v>
          </cell>
        </row>
        <row r="144">
          <cell r="C144">
            <v>91565</v>
          </cell>
          <cell r="D144" t="str">
            <v>沈埋トンネル</v>
          </cell>
        </row>
        <row r="145">
          <cell r="C145">
            <v>91599</v>
          </cell>
          <cell r="D145" t="str">
            <v>その他</v>
          </cell>
        </row>
        <row r="146">
          <cell r="C146">
            <v>91701</v>
          </cell>
          <cell r="D146" t="str">
            <v>河川関連</v>
          </cell>
        </row>
        <row r="147">
          <cell r="C147">
            <v>91702</v>
          </cell>
          <cell r="D147" t="str">
            <v>埋立・干拓関連</v>
          </cell>
        </row>
        <row r="148">
          <cell r="C148">
            <v>91703</v>
          </cell>
          <cell r="D148" t="str">
            <v>港湾関連</v>
          </cell>
        </row>
        <row r="149">
          <cell r="C149">
            <v>91704</v>
          </cell>
          <cell r="D149" t="str">
            <v>空港関連</v>
          </cell>
        </row>
        <row r="150">
          <cell r="C150">
            <v>91705</v>
          </cell>
          <cell r="D150" t="str">
            <v>発電所関連</v>
          </cell>
        </row>
        <row r="151">
          <cell r="C151">
            <v>91706</v>
          </cell>
          <cell r="D151" t="str">
            <v>道路関連</v>
          </cell>
        </row>
        <row r="152">
          <cell r="C152">
            <v>91707</v>
          </cell>
          <cell r="D152" t="str">
            <v>鉄道関連</v>
          </cell>
        </row>
        <row r="153">
          <cell r="C153">
            <v>91708</v>
          </cell>
          <cell r="D153" t="str">
            <v>上水道・工業用水道関連</v>
          </cell>
        </row>
        <row r="154">
          <cell r="C154">
            <v>91709</v>
          </cell>
          <cell r="D154" t="str">
            <v>下水道関連</v>
          </cell>
        </row>
        <row r="155">
          <cell r="C155">
            <v>91710</v>
          </cell>
          <cell r="D155" t="str">
            <v>宅地造成関連</v>
          </cell>
        </row>
        <row r="156">
          <cell r="C156">
            <v>91711</v>
          </cell>
          <cell r="D156" t="str">
            <v>工場関連</v>
          </cell>
        </row>
        <row r="157">
          <cell r="C157">
            <v>91712</v>
          </cell>
          <cell r="D157" t="str">
            <v>レジャー施設関連</v>
          </cell>
        </row>
        <row r="158">
          <cell r="C158">
            <v>91713</v>
          </cell>
          <cell r="D158" t="str">
            <v>廃棄物処理施設関連</v>
          </cell>
        </row>
        <row r="159">
          <cell r="C159">
            <v>91714</v>
          </cell>
          <cell r="D159" t="str">
            <v>土砂採取関連</v>
          </cell>
        </row>
        <row r="160">
          <cell r="C160">
            <v>91750</v>
          </cell>
          <cell r="D160" t="str">
            <v>ダム関連</v>
          </cell>
        </row>
        <row r="161">
          <cell r="C161">
            <v>91760</v>
          </cell>
          <cell r="D161" t="str">
            <v>トンネル関連</v>
          </cell>
        </row>
        <row r="162">
          <cell r="C162">
            <v>91799</v>
          </cell>
          <cell r="D162" t="str">
            <v>その他</v>
          </cell>
        </row>
        <row r="163">
          <cell r="C163">
            <v>93101</v>
          </cell>
          <cell r="D163" t="str">
            <v>通信設備</v>
          </cell>
        </row>
        <row r="164">
          <cell r="C164">
            <v>93102</v>
          </cell>
          <cell r="D164" t="str">
            <v>電源・配電設備関連</v>
          </cell>
        </row>
        <row r="165">
          <cell r="C165">
            <v>93103</v>
          </cell>
          <cell r="D165" t="str">
            <v>防災・照明設備関連</v>
          </cell>
        </row>
        <row r="166">
          <cell r="C166">
            <v>93199</v>
          </cell>
          <cell r="D166" t="str">
            <v>その他</v>
          </cell>
        </row>
        <row r="167">
          <cell r="C167">
            <v>93201</v>
          </cell>
          <cell r="D167" t="str">
            <v>水質</v>
          </cell>
        </row>
        <row r="168">
          <cell r="C168">
            <v>93202</v>
          </cell>
          <cell r="D168" t="str">
            <v>土壌</v>
          </cell>
        </row>
        <row r="169">
          <cell r="C169">
            <v>93203</v>
          </cell>
          <cell r="D169" t="str">
            <v>盛土・埋土</v>
          </cell>
        </row>
        <row r="170">
          <cell r="C170">
            <v>93204</v>
          </cell>
          <cell r="D170" t="str">
            <v>処理場・浄化施設関連</v>
          </cell>
        </row>
        <row r="171">
          <cell r="C171">
            <v>93205</v>
          </cell>
          <cell r="D171" t="str">
            <v>土地造成・海岸埋立関連</v>
          </cell>
        </row>
        <row r="172">
          <cell r="C172">
            <v>93206</v>
          </cell>
          <cell r="D172" t="str">
            <v>一般廃棄物関連</v>
          </cell>
        </row>
        <row r="173">
          <cell r="C173">
            <v>93207</v>
          </cell>
          <cell r="D173" t="str">
            <v>産業廃棄物関連</v>
          </cell>
        </row>
        <row r="174">
          <cell r="C174">
            <v>93208</v>
          </cell>
          <cell r="D174" t="str">
            <v>放射能廃棄物関連</v>
          </cell>
        </row>
        <row r="175">
          <cell r="C175">
            <v>93299</v>
          </cell>
          <cell r="D175" t="str">
            <v>その他</v>
          </cell>
        </row>
        <row r="176">
          <cell r="C176">
            <v>93301</v>
          </cell>
          <cell r="D176" t="str">
            <v>水質</v>
          </cell>
        </row>
        <row r="177">
          <cell r="C177">
            <v>93302</v>
          </cell>
          <cell r="D177" t="str">
            <v>土壌</v>
          </cell>
        </row>
        <row r="178">
          <cell r="C178">
            <v>93303</v>
          </cell>
          <cell r="D178" t="str">
            <v>植物</v>
          </cell>
        </row>
        <row r="179">
          <cell r="C179">
            <v>93304</v>
          </cell>
          <cell r="D179" t="str">
            <v>動物</v>
          </cell>
        </row>
        <row r="180">
          <cell r="C180">
            <v>93305</v>
          </cell>
          <cell r="D180" t="str">
            <v>大気</v>
          </cell>
        </row>
        <row r="181">
          <cell r="C181">
            <v>93399</v>
          </cell>
          <cell r="D181" t="str">
            <v>その他</v>
          </cell>
        </row>
        <row r="182">
          <cell r="C182">
            <v>93499</v>
          </cell>
          <cell r="D182" t="str">
            <v>その他応用理学</v>
          </cell>
        </row>
        <row r="183">
          <cell r="C183">
            <v>93501</v>
          </cell>
          <cell r="D183" t="str">
            <v>プログラム</v>
          </cell>
        </row>
        <row r="184">
          <cell r="C184">
            <v>93502</v>
          </cell>
          <cell r="D184" t="str">
            <v>システム設計</v>
          </cell>
        </row>
        <row r="185">
          <cell r="C185">
            <v>93503</v>
          </cell>
          <cell r="D185" t="str">
            <v>データベース</v>
          </cell>
        </row>
        <row r="186">
          <cell r="C186">
            <v>93599</v>
          </cell>
          <cell r="D186" t="str">
            <v>その他</v>
          </cell>
        </row>
        <row r="187">
          <cell r="C187">
            <v>93601</v>
          </cell>
          <cell r="D187" t="str">
            <v>風水害</v>
          </cell>
        </row>
        <row r="188">
          <cell r="C188">
            <v>93602</v>
          </cell>
          <cell r="D188" t="str">
            <v>土砂災害</v>
          </cell>
        </row>
        <row r="189">
          <cell r="C189">
            <v>93603</v>
          </cell>
          <cell r="D189" t="str">
            <v>地震災害</v>
          </cell>
        </row>
        <row r="190">
          <cell r="C190">
            <v>93604</v>
          </cell>
          <cell r="D190" t="str">
            <v>高潮・津波</v>
          </cell>
        </row>
        <row r="191">
          <cell r="C191">
            <v>93605</v>
          </cell>
          <cell r="D191" t="str">
            <v>都市防災</v>
          </cell>
        </row>
        <row r="192">
          <cell r="C192">
            <v>93606</v>
          </cell>
          <cell r="D192" t="str">
            <v>交通・道路防災</v>
          </cell>
        </row>
        <row r="193">
          <cell r="C193">
            <v>93699</v>
          </cell>
          <cell r="D193" t="str">
            <v>その他</v>
          </cell>
        </row>
        <row r="194">
          <cell r="C194">
            <v>93701</v>
          </cell>
          <cell r="D194" t="str">
            <v>河川関連</v>
          </cell>
        </row>
        <row r="195">
          <cell r="C195">
            <v>93702</v>
          </cell>
          <cell r="D195" t="str">
            <v>砂防地すべり関連</v>
          </cell>
        </row>
        <row r="196">
          <cell r="C196">
            <v>93703</v>
          </cell>
          <cell r="D196" t="str">
            <v>海岸関連</v>
          </cell>
        </row>
        <row r="197">
          <cell r="C197">
            <v>93704</v>
          </cell>
          <cell r="D197" t="str">
            <v>港湾関連</v>
          </cell>
        </row>
        <row r="198">
          <cell r="C198">
            <v>93705</v>
          </cell>
          <cell r="D198" t="str">
            <v>空港関連</v>
          </cell>
        </row>
        <row r="199">
          <cell r="C199">
            <v>93706</v>
          </cell>
          <cell r="D199" t="str">
            <v>道路関連</v>
          </cell>
        </row>
        <row r="200">
          <cell r="C200">
            <v>93707</v>
          </cell>
          <cell r="D200" t="str">
            <v>鉄道関連</v>
          </cell>
        </row>
        <row r="201">
          <cell r="C201">
            <v>93708</v>
          </cell>
          <cell r="D201" t="str">
            <v>電力関連</v>
          </cell>
        </row>
        <row r="202">
          <cell r="C202">
            <v>93709</v>
          </cell>
          <cell r="D202" t="str">
            <v>上水道・工業用水道関連</v>
          </cell>
        </row>
        <row r="203">
          <cell r="C203">
            <v>93710</v>
          </cell>
          <cell r="D203" t="str">
            <v>下水道関連</v>
          </cell>
        </row>
        <row r="204">
          <cell r="C204">
            <v>93711</v>
          </cell>
          <cell r="D204" t="str">
            <v>農業土木関連</v>
          </cell>
        </row>
        <row r="205">
          <cell r="C205">
            <v>93712</v>
          </cell>
          <cell r="D205" t="str">
            <v>森林土木関連</v>
          </cell>
        </row>
        <row r="206">
          <cell r="C206">
            <v>93713</v>
          </cell>
          <cell r="D206" t="str">
            <v>造園関連</v>
          </cell>
        </row>
        <row r="207">
          <cell r="C207">
            <v>93714</v>
          </cell>
          <cell r="D207" t="str">
            <v>都市計画関連</v>
          </cell>
        </row>
        <row r="208">
          <cell r="C208">
            <v>93715</v>
          </cell>
          <cell r="D208" t="str">
            <v>地質関連</v>
          </cell>
        </row>
        <row r="209">
          <cell r="C209">
            <v>93716</v>
          </cell>
          <cell r="D209" t="str">
            <v>土質及び基礎関連</v>
          </cell>
        </row>
        <row r="210">
          <cell r="C210">
            <v>93717</v>
          </cell>
          <cell r="D210" t="str">
            <v>鋼構造関連</v>
          </cell>
        </row>
        <row r="211">
          <cell r="C211">
            <v>93718</v>
          </cell>
          <cell r="D211" t="str">
            <v>建設環境関連</v>
          </cell>
        </row>
        <row r="212">
          <cell r="C212">
            <v>93719</v>
          </cell>
          <cell r="D212" t="str">
            <v>建設電気通信関連</v>
          </cell>
        </row>
        <row r="213">
          <cell r="C213">
            <v>93720</v>
          </cell>
          <cell r="D213" t="str">
            <v>廃棄物関連</v>
          </cell>
        </row>
        <row r="214">
          <cell r="C214">
            <v>93721</v>
          </cell>
          <cell r="D214" t="str">
            <v>衛生工学関連</v>
          </cell>
        </row>
        <row r="215">
          <cell r="C215">
            <v>93722</v>
          </cell>
          <cell r="D215" t="str">
            <v>防災関連</v>
          </cell>
        </row>
        <row r="216">
          <cell r="C216">
            <v>93750</v>
          </cell>
          <cell r="D216" t="str">
            <v>ダム関連</v>
          </cell>
        </row>
        <row r="217">
          <cell r="C217">
            <v>93760</v>
          </cell>
          <cell r="D217" t="str">
            <v>トンネル関連</v>
          </cell>
        </row>
        <row r="218">
          <cell r="C218">
            <v>93770</v>
          </cell>
          <cell r="D218" t="str">
            <v>橋梁関連</v>
          </cell>
        </row>
        <row r="219">
          <cell r="C219">
            <v>93799</v>
          </cell>
          <cell r="D219" t="str">
            <v>その他</v>
          </cell>
        </row>
        <row r="220">
          <cell r="C220">
            <v>99999</v>
          </cell>
          <cell r="D220" t="str">
            <v>その他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用表紙"/>
      <sheetName val="総括表"/>
      <sheetName val="調査"/>
      <sheetName val="解析"/>
      <sheetName val="設計"/>
      <sheetName val="単価"/>
      <sheetName val="代価表(調査ｺﾝｻﾙ)"/>
      <sheetName val="直人費(枠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D4F6-A641-4282-985D-C1F7AF51DC3F}">
  <sheetPr>
    <pageSetUpPr fitToPage="1"/>
  </sheetPr>
  <dimension ref="A1:M61"/>
  <sheetViews>
    <sheetView tabSelected="1" workbookViewId="0">
      <selection activeCell="J8" sqref="J8"/>
    </sheetView>
  </sheetViews>
  <sheetFormatPr defaultColWidth="9.54296875" defaultRowHeight="13"/>
  <cols>
    <col min="1" max="1" width="16.81640625" style="9" customWidth="1"/>
    <col min="2" max="2" width="26.453125" style="35" customWidth="1"/>
    <col min="3" max="3" width="21.1796875" style="35" customWidth="1"/>
    <col min="4" max="4" width="7.1796875" style="36" customWidth="1"/>
    <col min="5" max="5" width="13.54296875" style="37" customWidth="1"/>
    <col min="6" max="6" width="15.08984375" style="9" customWidth="1"/>
    <col min="7" max="7" width="18.90625" style="9" customWidth="1"/>
    <col min="8" max="8" width="20.90625" style="9" customWidth="1"/>
    <col min="9" max="10" width="9.54296875" style="9"/>
    <col min="11" max="11" width="14.81640625" style="9" customWidth="1"/>
    <col min="12" max="16384" width="9.54296875" style="9"/>
  </cols>
  <sheetData>
    <row r="1" spans="1:13" ht="35.15" customHeight="1">
      <c r="A1" s="79" t="s">
        <v>51</v>
      </c>
      <c r="B1" s="80"/>
      <c r="C1" s="80"/>
      <c r="D1" s="80"/>
      <c r="E1" s="80"/>
      <c r="F1" s="80"/>
      <c r="G1" s="80"/>
      <c r="H1" s="81"/>
    </row>
    <row r="2" spans="1:13" s="14" customFormat="1" ht="23.4" customHeight="1">
      <c r="A2" s="10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1" t="s">
        <v>33</v>
      </c>
      <c r="G2" s="11" t="s">
        <v>5</v>
      </c>
      <c r="H2" s="13" t="s">
        <v>6</v>
      </c>
    </row>
    <row r="3" spans="1:13" ht="23.4" customHeight="1">
      <c r="A3" s="15" t="s">
        <v>7</v>
      </c>
      <c r="B3" s="16"/>
      <c r="C3" s="16"/>
      <c r="D3" s="17"/>
      <c r="E3" s="18"/>
      <c r="F3" s="19"/>
      <c r="G3" s="1"/>
      <c r="H3" s="20"/>
    </row>
    <row r="4" spans="1:13" ht="23.4" customHeight="1">
      <c r="A4" s="21" t="s">
        <v>8</v>
      </c>
      <c r="B4" s="16"/>
      <c r="C4" s="16"/>
      <c r="D4" s="17" t="s">
        <v>9</v>
      </c>
      <c r="E4" s="18">
        <v>1</v>
      </c>
      <c r="F4" s="19" t="s">
        <v>10</v>
      </c>
      <c r="G4" s="1">
        <f>SUM(G5:G10)</f>
        <v>0</v>
      </c>
      <c r="H4" s="20"/>
    </row>
    <row r="5" spans="1:13" ht="23.4" customHeight="1">
      <c r="A5" s="21"/>
      <c r="B5" s="16" t="s">
        <v>29</v>
      </c>
      <c r="C5" s="16"/>
      <c r="D5" s="17" t="s">
        <v>9</v>
      </c>
      <c r="E5" s="18">
        <v>1</v>
      </c>
      <c r="F5" s="19"/>
      <c r="G5" s="1"/>
      <c r="H5" s="20"/>
    </row>
    <row r="6" spans="1:13" ht="23.4" customHeight="1">
      <c r="A6" s="21"/>
      <c r="B6" s="16" t="s">
        <v>30</v>
      </c>
      <c r="C6" s="16"/>
      <c r="D6" s="17" t="s">
        <v>11</v>
      </c>
      <c r="E6" s="18">
        <v>1080</v>
      </c>
      <c r="F6" s="19"/>
      <c r="G6" s="1"/>
      <c r="H6" s="20"/>
    </row>
    <row r="7" spans="1:13" ht="23.4" customHeight="1">
      <c r="A7" s="21"/>
      <c r="B7" s="16" t="s">
        <v>12</v>
      </c>
      <c r="C7" s="16"/>
      <c r="D7" s="17" t="s">
        <v>11</v>
      </c>
      <c r="E7" s="18">
        <v>1080</v>
      </c>
      <c r="F7" s="19"/>
      <c r="G7" s="1"/>
      <c r="H7" s="20"/>
    </row>
    <row r="8" spans="1:13" ht="23.4" customHeight="1">
      <c r="A8" s="21"/>
      <c r="B8" s="16" t="s">
        <v>31</v>
      </c>
      <c r="C8" s="16"/>
      <c r="D8" s="17" t="s">
        <v>11</v>
      </c>
      <c r="E8" s="18">
        <v>1080</v>
      </c>
      <c r="F8" s="19"/>
      <c r="G8" s="1"/>
      <c r="H8" s="20"/>
    </row>
    <row r="9" spans="1:13" ht="23.4" customHeight="1">
      <c r="A9" s="21"/>
      <c r="B9" s="16" t="s">
        <v>32</v>
      </c>
      <c r="C9" s="16"/>
      <c r="D9" s="17" t="s">
        <v>9</v>
      </c>
      <c r="E9" s="18">
        <v>1</v>
      </c>
      <c r="F9" s="19"/>
      <c r="G9" s="1"/>
      <c r="H9" s="20"/>
    </row>
    <row r="10" spans="1:13" ht="23.4" customHeight="1">
      <c r="A10" s="21"/>
      <c r="B10" s="16" t="s">
        <v>13</v>
      </c>
      <c r="C10" s="16"/>
      <c r="D10" s="17" t="s">
        <v>9</v>
      </c>
      <c r="E10" s="18">
        <v>1</v>
      </c>
      <c r="F10" s="19"/>
      <c r="G10" s="1"/>
      <c r="H10" s="20"/>
    </row>
    <row r="11" spans="1:13" ht="23.4" customHeight="1">
      <c r="A11" s="22" t="s">
        <v>14</v>
      </c>
      <c r="B11" s="2"/>
      <c r="C11" s="16"/>
      <c r="D11" s="17" t="s">
        <v>9</v>
      </c>
      <c r="E11" s="18">
        <v>1</v>
      </c>
      <c r="F11" s="19"/>
      <c r="G11" s="1">
        <f>SUM(G12:G13)</f>
        <v>0</v>
      </c>
      <c r="H11" s="20"/>
    </row>
    <row r="12" spans="1:13" ht="23.4" customHeight="1">
      <c r="A12" s="22"/>
      <c r="B12" s="2" t="s">
        <v>15</v>
      </c>
      <c r="C12" s="23"/>
      <c r="D12" s="17" t="s">
        <v>16</v>
      </c>
      <c r="E12" s="18"/>
      <c r="F12" s="19"/>
      <c r="G12" s="1"/>
      <c r="H12" s="20"/>
      <c r="J12" s="3"/>
      <c r="K12" s="3"/>
      <c r="L12" s="3"/>
      <c r="M12" s="3"/>
    </row>
    <row r="13" spans="1:13" ht="23.4" customHeight="1">
      <c r="A13" s="22"/>
      <c r="B13" s="2" t="s">
        <v>17</v>
      </c>
      <c r="C13" s="16"/>
      <c r="D13" s="17" t="s">
        <v>9</v>
      </c>
      <c r="E13" s="18">
        <v>1</v>
      </c>
      <c r="F13" s="19"/>
      <c r="G13" s="1"/>
      <c r="H13" s="20"/>
    </row>
    <row r="14" spans="1:13" ht="23.4" customHeight="1">
      <c r="A14" s="15" t="s">
        <v>18</v>
      </c>
      <c r="B14" s="2"/>
      <c r="C14" s="16"/>
      <c r="D14" s="17" t="s">
        <v>9</v>
      </c>
      <c r="E14" s="18">
        <v>1</v>
      </c>
      <c r="F14" s="19"/>
      <c r="G14" s="1">
        <f>G4+G11</f>
        <v>0</v>
      </c>
      <c r="H14" s="24"/>
    </row>
    <row r="15" spans="1:13" ht="23.4" customHeight="1">
      <c r="A15" s="15" t="s">
        <v>19</v>
      </c>
      <c r="B15" s="2"/>
      <c r="C15" s="16"/>
      <c r="D15" s="17"/>
      <c r="E15" s="18"/>
      <c r="F15" s="19"/>
      <c r="G15" s="1"/>
      <c r="H15" s="24"/>
    </row>
    <row r="16" spans="1:13" ht="23.4" customHeight="1">
      <c r="A16" s="15" t="s">
        <v>34</v>
      </c>
      <c r="B16" s="2"/>
      <c r="C16" s="16"/>
      <c r="D16" s="17" t="s">
        <v>9</v>
      </c>
      <c r="E16" s="18">
        <v>1</v>
      </c>
      <c r="F16" s="19"/>
      <c r="G16" s="1"/>
      <c r="H16" s="25"/>
    </row>
    <row r="17" spans="1:8" ht="23.4" customHeight="1">
      <c r="A17" s="15" t="s">
        <v>20</v>
      </c>
      <c r="B17" s="2"/>
      <c r="C17" s="16"/>
      <c r="D17" s="17" t="s">
        <v>9</v>
      </c>
      <c r="E17" s="18">
        <v>1</v>
      </c>
      <c r="F17" s="19"/>
      <c r="G17" s="1"/>
      <c r="H17" s="25"/>
    </row>
    <row r="18" spans="1:8" ht="23.4" customHeight="1">
      <c r="A18" s="15" t="s">
        <v>21</v>
      </c>
      <c r="B18" s="2"/>
      <c r="C18" s="16"/>
      <c r="D18" s="17" t="s">
        <v>9</v>
      </c>
      <c r="E18" s="18">
        <v>1</v>
      </c>
      <c r="F18" s="19"/>
      <c r="G18" s="1">
        <f>G14+G17</f>
        <v>0</v>
      </c>
      <c r="H18" s="25"/>
    </row>
    <row r="19" spans="1:8" ht="23.4" customHeight="1">
      <c r="A19" s="26" t="s">
        <v>22</v>
      </c>
      <c r="B19" s="2"/>
      <c r="C19" s="16"/>
      <c r="D19" s="17" t="s">
        <v>9</v>
      </c>
      <c r="E19" s="18">
        <v>1</v>
      </c>
      <c r="F19" s="1"/>
      <c r="G19" s="1"/>
      <c r="H19" s="27"/>
    </row>
    <row r="20" spans="1:8" ht="23.4" customHeight="1">
      <c r="A20" s="26" t="s">
        <v>23</v>
      </c>
      <c r="B20" s="2" t="s">
        <v>24</v>
      </c>
      <c r="C20" s="16"/>
      <c r="D20" s="17" t="s">
        <v>24</v>
      </c>
      <c r="E20" s="18"/>
      <c r="F20" s="1"/>
      <c r="G20" s="1">
        <f>G18+G19</f>
        <v>0</v>
      </c>
      <c r="H20" s="24"/>
    </row>
    <row r="21" spans="1:8" ht="23.4" customHeight="1">
      <c r="A21" s="26" t="s">
        <v>25</v>
      </c>
      <c r="B21" s="2" t="s">
        <v>24</v>
      </c>
      <c r="C21" s="16"/>
      <c r="D21" s="17" t="s">
        <v>24</v>
      </c>
      <c r="E21" s="18" t="s">
        <v>24</v>
      </c>
      <c r="F21" s="1"/>
      <c r="G21" s="4"/>
      <c r="H21" s="24"/>
    </row>
    <row r="22" spans="1:8" ht="23.4" customHeight="1">
      <c r="A22" s="26" t="s">
        <v>26</v>
      </c>
      <c r="B22" s="2" t="s">
        <v>24</v>
      </c>
      <c r="C22" s="16"/>
      <c r="D22" s="17" t="s">
        <v>27</v>
      </c>
      <c r="E22" s="18">
        <v>10</v>
      </c>
      <c r="F22" s="1"/>
      <c r="G22" s="5">
        <f>INT(G21*E22/100)</f>
        <v>0</v>
      </c>
      <c r="H22" s="28"/>
    </row>
    <row r="23" spans="1:8" ht="23.4" customHeight="1">
      <c r="A23" s="29" t="s">
        <v>28</v>
      </c>
      <c r="B23" s="6"/>
      <c r="C23" s="30"/>
      <c r="D23" s="31"/>
      <c r="E23" s="32"/>
      <c r="F23" s="7"/>
      <c r="G23" s="8">
        <f>G21+G22</f>
        <v>0</v>
      </c>
      <c r="H23" s="33"/>
    </row>
    <row r="24" spans="1:8" ht="24.9" customHeight="1">
      <c r="A24" s="34"/>
      <c r="B24" s="34"/>
      <c r="C24" s="34"/>
      <c r="D24" s="34"/>
      <c r="E24" s="34"/>
      <c r="F24" s="34"/>
      <c r="G24" s="34"/>
      <c r="H24" s="34"/>
    </row>
    <row r="25" spans="1:8" ht="24.9" customHeight="1">
      <c r="B25" s="9"/>
      <c r="C25" s="9"/>
      <c r="D25" s="9"/>
      <c r="E25" s="9"/>
    </row>
    <row r="26" spans="1:8" ht="24.9" customHeight="1">
      <c r="B26" s="9"/>
      <c r="C26" s="9"/>
      <c r="D26" s="9"/>
      <c r="E26" s="9"/>
    </row>
    <row r="27" spans="1:8" ht="24.9" customHeight="1">
      <c r="B27" s="9"/>
      <c r="C27" s="9"/>
      <c r="D27" s="9"/>
      <c r="E27" s="9"/>
    </row>
    <row r="28" spans="1:8" ht="24.9" customHeight="1">
      <c r="B28" s="9"/>
      <c r="C28" s="9"/>
      <c r="D28" s="9"/>
      <c r="E28" s="9"/>
    </row>
    <row r="29" spans="1:8" ht="24.9" customHeight="1">
      <c r="B29" s="9"/>
      <c r="C29" s="9"/>
      <c r="D29" s="9"/>
      <c r="E29" s="9"/>
    </row>
    <row r="30" spans="1:8" ht="24.9" customHeight="1">
      <c r="B30" s="9"/>
      <c r="C30" s="9"/>
      <c r="D30" s="9"/>
      <c r="E30" s="9"/>
    </row>
    <row r="31" spans="1:8" ht="24.9" customHeight="1">
      <c r="B31" s="9"/>
      <c r="C31" s="9"/>
      <c r="D31" s="9"/>
      <c r="E31" s="9"/>
    </row>
    <row r="32" spans="1:8" ht="24.9" customHeight="1">
      <c r="B32" s="9"/>
      <c r="C32" s="9"/>
      <c r="D32" s="9"/>
      <c r="E32" s="9"/>
    </row>
    <row r="33" spans="2:5" ht="24.9" customHeight="1">
      <c r="B33" s="9"/>
      <c r="C33" s="9"/>
      <c r="D33" s="9"/>
      <c r="E33" s="9"/>
    </row>
    <row r="34" spans="2:5" ht="24.9" customHeight="1">
      <c r="B34" s="9"/>
      <c r="C34" s="9"/>
      <c r="D34" s="9"/>
      <c r="E34" s="9"/>
    </row>
    <row r="35" spans="2:5" ht="24.9" customHeight="1">
      <c r="B35" s="9"/>
      <c r="C35" s="9"/>
      <c r="D35" s="9"/>
      <c r="E35" s="9"/>
    </row>
    <row r="36" spans="2:5" ht="24.9" customHeight="1">
      <c r="B36" s="9"/>
      <c r="C36" s="9"/>
      <c r="D36" s="9"/>
      <c r="E36" s="9"/>
    </row>
    <row r="37" spans="2:5" ht="24.9" customHeight="1">
      <c r="B37" s="9"/>
      <c r="C37" s="9"/>
      <c r="D37" s="9"/>
      <c r="E37" s="9"/>
    </row>
    <row r="38" spans="2:5" ht="24.9" customHeight="1">
      <c r="B38" s="9"/>
      <c r="C38" s="9"/>
      <c r="D38" s="9"/>
      <c r="E38" s="9"/>
    </row>
    <row r="39" spans="2:5" ht="24.9" customHeight="1">
      <c r="B39" s="9"/>
      <c r="C39" s="9"/>
      <c r="D39" s="9"/>
      <c r="E39" s="9"/>
    </row>
    <row r="40" spans="2:5" ht="34.5" customHeight="1">
      <c r="B40" s="9"/>
      <c r="C40" s="9"/>
      <c r="D40" s="9"/>
      <c r="E40" s="9"/>
    </row>
    <row r="41" spans="2:5" ht="24.75" customHeight="1">
      <c r="B41" s="9"/>
      <c r="C41" s="9"/>
      <c r="D41" s="9"/>
      <c r="E41" s="9"/>
    </row>
    <row r="42" spans="2:5" ht="18" customHeight="1">
      <c r="B42" s="9"/>
      <c r="C42" s="9"/>
      <c r="D42" s="9"/>
      <c r="E42" s="9"/>
    </row>
    <row r="43" spans="2:5" ht="18" customHeight="1">
      <c r="B43" s="9"/>
      <c r="C43" s="9"/>
      <c r="D43" s="9"/>
      <c r="E43" s="9"/>
    </row>
    <row r="44" spans="2:5" ht="18" customHeight="1">
      <c r="B44" s="9"/>
      <c r="C44" s="9"/>
      <c r="D44" s="9"/>
      <c r="E44" s="9"/>
    </row>
    <row r="45" spans="2:5" ht="18" customHeight="1"/>
    <row r="46" spans="2:5" ht="18" customHeight="1"/>
    <row r="47" spans="2:5" ht="18" customHeight="1"/>
    <row r="48" spans="2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1">
    <mergeCell ref="A1:H1"/>
  </mergeCells>
  <phoneticPr fontId="2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58D4-44E4-48B1-9313-4308A7C2E5FF}">
  <sheetPr>
    <pageSetUpPr fitToPage="1"/>
  </sheetPr>
  <dimension ref="A1:L12"/>
  <sheetViews>
    <sheetView workbookViewId="0">
      <selection activeCell="D11" sqref="D11"/>
    </sheetView>
  </sheetViews>
  <sheetFormatPr defaultColWidth="9.54296875" defaultRowHeight="13"/>
  <cols>
    <col min="1" max="1" width="36.1796875" style="77" customWidth="1"/>
    <col min="2" max="2" width="6.81640625" style="77" customWidth="1"/>
    <col min="3" max="3" width="5.90625" style="77" customWidth="1"/>
    <col min="4" max="6" width="10.453125" style="77" customWidth="1"/>
    <col min="7" max="8" width="10.1796875" style="77" customWidth="1"/>
    <col min="9" max="10" width="10.453125" style="77" customWidth="1"/>
    <col min="11" max="11" width="16.1796875" style="77" customWidth="1"/>
    <col min="12" max="12" width="13.81640625" style="77" customWidth="1"/>
    <col min="13" max="16384" width="9.54296875" style="77"/>
  </cols>
  <sheetData>
    <row r="1" spans="1:12" s="38" customFormat="1" ht="35.15" customHeight="1">
      <c r="A1" s="82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s="43" customFormat="1" ht="18" customHeight="1">
      <c r="A2" s="85" t="s">
        <v>36</v>
      </c>
      <c r="B2" s="39"/>
      <c r="C2" s="39"/>
      <c r="D2" s="40" t="s">
        <v>37</v>
      </c>
      <c r="E2" s="41" t="s">
        <v>38</v>
      </c>
      <c r="F2" s="41" t="s">
        <v>50</v>
      </c>
      <c r="G2" s="42" t="s">
        <v>39</v>
      </c>
      <c r="H2" s="42" t="s">
        <v>40</v>
      </c>
      <c r="I2" s="42" t="s">
        <v>41</v>
      </c>
      <c r="J2" s="41" t="s">
        <v>42</v>
      </c>
      <c r="K2" s="86" t="s">
        <v>43</v>
      </c>
      <c r="L2" s="87" t="s">
        <v>44</v>
      </c>
    </row>
    <row r="3" spans="1:12" s="43" customFormat="1" ht="18" customHeight="1">
      <c r="A3" s="85"/>
      <c r="B3" s="44" t="s">
        <v>45</v>
      </c>
      <c r="C3" s="44" t="s">
        <v>46</v>
      </c>
      <c r="D3" s="45"/>
      <c r="E3" s="45"/>
      <c r="F3" s="45"/>
      <c r="G3" s="45"/>
      <c r="H3" s="45"/>
      <c r="I3" s="45"/>
      <c r="J3" s="45"/>
      <c r="K3" s="86"/>
      <c r="L3" s="87"/>
    </row>
    <row r="4" spans="1:12" s="43" customFormat="1" ht="24.9" customHeight="1">
      <c r="A4" s="46" t="s">
        <v>29</v>
      </c>
      <c r="B4" s="47">
        <v>1</v>
      </c>
      <c r="C4" s="48" t="s">
        <v>47</v>
      </c>
      <c r="D4" s="49"/>
      <c r="E4" s="49"/>
      <c r="F4" s="50"/>
      <c r="G4" s="50"/>
      <c r="H4" s="50"/>
      <c r="I4" s="50"/>
      <c r="J4" s="50"/>
      <c r="K4" s="51"/>
      <c r="L4" s="52"/>
    </row>
    <row r="5" spans="1:12" s="38" customFormat="1" ht="24.9" customHeight="1">
      <c r="A5" s="53" t="s">
        <v>30</v>
      </c>
      <c r="B5" s="54">
        <v>1</v>
      </c>
      <c r="C5" s="55" t="s">
        <v>48</v>
      </c>
      <c r="D5" s="56"/>
      <c r="E5" s="56"/>
      <c r="F5" s="57"/>
      <c r="G5" s="60"/>
      <c r="H5" s="60"/>
      <c r="I5" s="57"/>
      <c r="J5" s="57"/>
      <c r="K5" s="58"/>
      <c r="L5" s="59"/>
    </row>
    <row r="6" spans="1:12" s="38" customFormat="1" ht="24.9" customHeight="1">
      <c r="A6" s="53" t="s">
        <v>49</v>
      </c>
      <c r="B6" s="54">
        <v>1</v>
      </c>
      <c r="C6" s="55" t="s">
        <v>48</v>
      </c>
      <c r="D6" s="56"/>
      <c r="E6" s="56"/>
      <c r="F6" s="57"/>
      <c r="G6" s="60"/>
      <c r="H6" s="60"/>
      <c r="I6" s="57"/>
      <c r="J6" s="57"/>
      <c r="K6" s="58"/>
      <c r="L6" s="59"/>
    </row>
    <row r="7" spans="1:12" s="38" customFormat="1" ht="24.9" customHeight="1">
      <c r="A7" s="53" t="s">
        <v>31</v>
      </c>
      <c r="B7" s="61">
        <v>1</v>
      </c>
      <c r="C7" s="55" t="s">
        <v>47</v>
      </c>
      <c r="D7" s="62"/>
      <c r="E7" s="62"/>
      <c r="F7" s="63"/>
      <c r="G7" s="63"/>
      <c r="H7" s="63"/>
      <c r="I7" s="63"/>
      <c r="J7" s="57"/>
      <c r="K7" s="58"/>
      <c r="L7" s="64"/>
    </row>
    <row r="8" spans="1:12" s="38" customFormat="1" ht="24.9" customHeight="1">
      <c r="A8" s="53" t="s">
        <v>32</v>
      </c>
      <c r="B8" s="65">
        <v>1</v>
      </c>
      <c r="C8" s="55" t="s">
        <v>47</v>
      </c>
      <c r="D8" s="62"/>
      <c r="E8" s="62"/>
      <c r="F8" s="63"/>
      <c r="G8" s="63"/>
      <c r="H8" s="63"/>
      <c r="I8" s="63"/>
      <c r="J8" s="66"/>
      <c r="K8" s="58"/>
      <c r="L8" s="59"/>
    </row>
    <row r="9" spans="1:12" s="38" customFormat="1" ht="24.9" customHeight="1">
      <c r="A9" s="53" t="s">
        <v>13</v>
      </c>
      <c r="B9" s="65">
        <v>1</v>
      </c>
      <c r="C9" s="55" t="s">
        <v>47</v>
      </c>
      <c r="D9" s="62"/>
      <c r="E9" s="62"/>
      <c r="F9" s="63"/>
      <c r="G9" s="63"/>
      <c r="H9" s="63"/>
      <c r="I9" s="63"/>
      <c r="J9" s="66"/>
      <c r="K9" s="58"/>
      <c r="L9" s="59"/>
    </row>
    <row r="10" spans="1:12" s="38" customFormat="1" ht="24.9" customHeight="1">
      <c r="A10" s="69"/>
      <c r="B10" s="67"/>
      <c r="C10" s="70"/>
      <c r="D10" s="62"/>
      <c r="E10" s="62"/>
      <c r="F10" s="63"/>
      <c r="G10" s="63"/>
      <c r="H10" s="63"/>
      <c r="I10" s="63"/>
      <c r="J10" s="66"/>
      <c r="K10" s="58"/>
      <c r="L10" s="68"/>
    </row>
    <row r="11" spans="1:12" s="38" customFormat="1" ht="24.9" customHeight="1">
      <c r="A11" s="71"/>
      <c r="B11" s="72"/>
      <c r="C11" s="73"/>
      <c r="D11" s="74">
        <f t="shared" ref="D11:J11" si="0">SUM(D4:D10)</f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5"/>
      <c r="L11" s="76"/>
    </row>
    <row r="12" spans="1:12">
      <c r="K12" s="78"/>
    </row>
  </sheetData>
  <mergeCells count="4">
    <mergeCell ref="A1:L1"/>
    <mergeCell ref="A2:A3"/>
    <mergeCell ref="K2:K3"/>
    <mergeCell ref="L2:L3"/>
  </mergeCells>
  <phoneticPr fontId="2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直接人件費内訳書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親松　克典</cp:lastModifiedBy>
  <cp:lastPrinted>2026-04-15T00:15:38Z</cp:lastPrinted>
  <dcterms:created xsi:type="dcterms:W3CDTF">2007-06-11T03:34:15Z</dcterms:created>
  <dcterms:modified xsi:type="dcterms:W3CDTF">2026-04-15T00:18:32Z</dcterms:modified>
</cp:coreProperties>
</file>