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D:\★林業労働力確保\03　認定事業体育成指導\01認定要領\R4　運用通知改正による一部改正（国運用通知改正に伴う）\03_改正通知\01要領改正\要領本文・様式\Excel版作成\"/>
    </mc:Choice>
  </mc:AlternateContent>
  <xr:revisionPtr revIDLastSave="0" documentId="13_ncr:1_{01513EFF-0018-44EF-A2EB-284EDA2956BC}" xr6:coauthVersionLast="47" xr6:coauthVersionMax="47" xr10:uidLastSave="{00000000-0000-0000-0000-000000000000}"/>
  <bookViews>
    <workbookView xWindow="-80" yWindow="-80" windowWidth="19360" windowHeight="12160" xr2:uid="{57A706E3-80BA-4A10-B043-F508AAEFF785}"/>
  </bookViews>
  <sheets>
    <sheet name="様式１３" sheetId="1" r:id="rId1"/>
  </sheets>
  <definedNames>
    <definedName name="_xlnm.Print_Area" localSheetId="0">様式１３!$A$1:$AL$259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Z227" i="1" l="1"/>
  <c r="U227" i="1"/>
  <c r="U203" i="1"/>
  <c r="Q203" i="1"/>
  <c r="M203" i="1"/>
  <c r="AG182" i="1"/>
  <c r="AB182" i="1"/>
  <c r="AG181" i="1"/>
  <c r="AB181" i="1"/>
  <c r="S180" i="1"/>
  <c r="AG179" i="1"/>
  <c r="AB179" i="1"/>
  <c r="N179" i="1"/>
  <c r="AG178" i="1"/>
  <c r="AB178" i="1"/>
  <c r="N178" i="1"/>
  <c r="AG177" i="1"/>
  <c r="AB177" i="1"/>
  <c r="N177" i="1"/>
  <c r="AB176" i="1"/>
  <c r="AB175" i="1"/>
  <c r="S174" i="1"/>
  <c r="AB173" i="1"/>
  <c r="AB172" i="1"/>
  <c r="AE141" i="1"/>
  <c r="AE138" i="1"/>
  <c r="AE132" i="1"/>
  <c r="AB174" i="1"/>
  <c r="AG59" i="1"/>
  <c r="U59" i="1"/>
  <c r="O59" i="1"/>
  <c r="AA58" i="1"/>
  <c r="AA57" i="1"/>
  <c r="AA56" i="1"/>
  <c r="AA55" i="1"/>
  <c r="AA59" i="1" l="1"/>
  <c r="S18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農林水産省</author>
  </authors>
  <commentList>
    <comment ref="T19" authorId="0" shapeId="0" xr:uid="{C2D9FB8B-3633-4731-A058-8169E00CEEDE}">
      <text>
        <r>
          <rPr>
            <sz val="9"/>
            <color indexed="81"/>
            <rFont val="ＭＳ Ｐゴシック"/>
            <family val="3"/>
            <charset val="128"/>
          </rPr>
          <t>代表者氏名については、記名押印又は自筆による署名のいずれかにより記入すること。</t>
        </r>
      </text>
    </comment>
    <comment ref="AC135" authorId="0" shapeId="0" xr:uid="{B0A7D968-0B02-49A5-AD9E-7144696C5332}">
      <text>
        <r>
          <rPr>
            <sz val="9"/>
            <color indexed="81"/>
            <rFont val="ＭＳ Ｐゴシック"/>
            <family val="3"/>
            <charset val="128"/>
          </rPr>
          <t>○に単位を記入願います。</t>
        </r>
      </text>
    </comment>
    <comment ref="AC136" authorId="0" shapeId="0" xr:uid="{46F602AD-9F0E-40AA-998A-7306670D31B3}">
      <text>
        <r>
          <rPr>
            <sz val="9"/>
            <color indexed="81"/>
            <rFont val="ＭＳ Ｐゴシック"/>
            <family val="3"/>
            <charset val="128"/>
          </rPr>
          <t>○に単位を記入願います。</t>
        </r>
      </text>
    </comment>
    <comment ref="AC137" authorId="0" shapeId="0" xr:uid="{BAD2875E-48C3-4C11-8753-6B7263543667}">
      <text>
        <r>
          <rPr>
            <sz val="9"/>
            <color indexed="81"/>
            <rFont val="ＭＳ Ｐゴシック"/>
            <family val="3"/>
            <charset val="128"/>
          </rPr>
          <t>○に単位を記入願います。</t>
        </r>
      </text>
    </comment>
    <comment ref="AC139" authorId="0" shapeId="0" xr:uid="{CCF2D991-C0F6-43D0-AD63-16C441233546}">
      <text>
        <r>
          <rPr>
            <sz val="9"/>
            <color indexed="81"/>
            <rFont val="ＭＳ Ｐゴシック"/>
            <family val="3"/>
            <charset val="128"/>
          </rPr>
          <t>○に単位を記入願います。</t>
        </r>
      </text>
    </comment>
    <comment ref="AC140" authorId="0" shapeId="0" xr:uid="{68AB8D73-8CE9-47D2-A22F-255C4B7D8300}">
      <text>
        <r>
          <rPr>
            <sz val="9"/>
            <color indexed="81"/>
            <rFont val="ＭＳ Ｐゴシック"/>
            <family val="3"/>
            <charset val="128"/>
          </rPr>
          <t>○に単位を記入願います。</t>
        </r>
      </text>
    </comment>
  </commentList>
</comments>
</file>

<file path=xl/sharedStrings.xml><?xml version="1.0" encoding="utf-8"?>
<sst xmlns="http://schemas.openxmlformats.org/spreadsheetml/2006/main" count="2507" uniqueCount="527">
  <si>
    <t>様</t>
    <rPh sb="0" eb="1">
      <t>サマ</t>
    </rPh>
    <phoneticPr fontId="3"/>
  </si>
  <si>
    <t>式</t>
    <rPh sb="0" eb="1">
      <t>シキ</t>
    </rPh>
    <phoneticPr fontId="3"/>
  </si>
  <si>
    <t>13</t>
    <phoneticPr fontId="3"/>
  </si>
  <si>
    <t>改　善　措　置　実　施　状　況　報　告</t>
    <rPh sb="0" eb="1">
      <t>カイ</t>
    </rPh>
    <rPh sb="2" eb="3">
      <t>ゼン</t>
    </rPh>
    <rPh sb="4" eb="5">
      <t>ソ</t>
    </rPh>
    <rPh sb="6" eb="7">
      <t>オ</t>
    </rPh>
    <rPh sb="8" eb="9">
      <t>ジツ</t>
    </rPh>
    <rPh sb="10" eb="11">
      <t>シ</t>
    </rPh>
    <rPh sb="12" eb="13">
      <t>ジョウ</t>
    </rPh>
    <rPh sb="14" eb="15">
      <t>キョウ</t>
    </rPh>
    <rPh sb="16" eb="17">
      <t>ホウ</t>
    </rPh>
    <rPh sb="18" eb="19">
      <t>コク</t>
    </rPh>
    <phoneticPr fontId="3"/>
  </si>
  <si>
    <t>令</t>
    <rPh sb="0" eb="1">
      <t>レイ</t>
    </rPh>
    <phoneticPr fontId="3"/>
  </si>
  <si>
    <t>和</t>
    <rPh sb="0" eb="1">
      <t>ワ</t>
    </rPh>
    <phoneticPr fontId="3"/>
  </si>
  <si>
    <t>年</t>
    <rPh sb="0" eb="1">
      <t>ネン</t>
    </rPh>
    <phoneticPr fontId="3"/>
  </si>
  <si>
    <t>月</t>
    <rPh sb="0" eb="1">
      <t>ガツ</t>
    </rPh>
    <phoneticPr fontId="3"/>
  </si>
  <si>
    <t>日</t>
    <rPh sb="0" eb="1">
      <t>ニチ</t>
    </rPh>
    <phoneticPr fontId="3"/>
  </si>
  <si>
    <t>付</t>
    <rPh sb="0" eb="1">
      <t>ツ</t>
    </rPh>
    <phoneticPr fontId="3"/>
  </si>
  <si>
    <t>け</t>
    <phoneticPr fontId="3"/>
  </si>
  <si>
    <t>で</t>
    <phoneticPr fontId="3"/>
  </si>
  <si>
    <t>認</t>
    <rPh sb="0" eb="1">
      <t>ニン</t>
    </rPh>
    <phoneticPr fontId="3"/>
  </si>
  <si>
    <t>定</t>
    <rPh sb="0" eb="1">
      <t>テイ</t>
    </rPh>
    <phoneticPr fontId="3"/>
  </si>
  <si>
    <t>を</t>
    <phoneticPr fontId="3"/>
  </si>
  <si>
    <t>受</t>
    <rPh sb="0" eb="1">
      <t>ウ</t>
    </rPh>
    <phoneticPr fontId="3"/>
  </si>
  <si>
    <t>た</t>
    <phoneticPr fontId="3"/>
  </si>
  <si>
    <t>「</t>
    <phoneticPr fontId="3"/>
  </si>
  <si>
    <t>林</t>
    <rPh sb="0" eb="1">
      <t>リン</t>
    </rPh>
    <phoneticPr fontId="3"/>
  </si>
  <si>
    <t>業</t>
    <rPh sb="0" eb="1">
      <t>ギョウ</t>
    </rPh>
    <phoneticPr fontId="3"/>
  </si>
  <si>
    <t>労</t>
    <rPh sb="0" eb="1">
      <t>ロウ</t>
    </rPh>
    <phoneticPr fontId="3"/>
  </si>
  <si>
    <t>働</t>
    <rPh sb="0" eb="1">
      <t>ドウ</t>
    </rPh>
    <phoneticPr fontId="3"/>
  </si>
  <si>
    <t>力</t>
    <rPh sb="0" eb="1">
      <t>リョク</t>
    </rPh>
    <phoneticPr fontId="3"/>
  </si>
  <si>
    <t>確</t>
    <rPh sb="0" eb="1">
      <t>アキラ</t>
    </rPh>
    <phoneticPr fontId="3"/>
  </si>
  <si>
    <t>保</t>
    <rPh sb="0" eb="1">
      <t>ホ</t>
    </rPh>
    <phoneticPr fontId="3"/>
  </si>
  <si>
    <t>改</t>
    <rPh sb="0" eb="1">
      <t>オサム</t>
    </rPh>
    <phoneticPr fontId="3"/>
  </si>
  <si>
    <t>善</t>
    <rPh sb="0" eb="1">
      <t>ゼン</t>
    </rPh>
    <phoneticPr fontId="3"/>
  </si>
  <si>
    <t>計</t>
    <rPh sb="0" eb="1">
      <t>ケイ</t>
    </rPh>
    <phoneticPr fontId="3"/>
  </si>
  <si>
    <t>画</t>
    <rPh sb="0" eb="1">
      <t>ガ</t>
    </rPh>
    <phoneticPr fontId="3"/>
  </si>
  <si>
    <t>」</t>
    <phoneticPr fontId="3"/>
  </si>
  <si>
    <t>に</t>
    <phoneticPr fontId="3"/>
  </si>
  <si>
    <t>基</t>
    <rPh sb="0" eb="1">
      <t>モト</t>
    </rPh>
    <phoneticPr fontId="3"/>
  </si>
  <si>
    <t>づ</t>
    <phoneticPr fontId="3"/>
  </si>
  <si>
    <t>く</t>
    <phoneticPr fontId="3"/>
  </si>
  <si>
    <t>改</t>
    <rPh sb="0" eb="1">
      <t>カイ</t>
    </rPh>
    <phoneticPr fontId="3"/>
  </si>
  <si>
    <t>措</t>
    <rPh sb="0" eb="1">
      <t>ソ</t>
    </rPh>
    <phoneticPr fontId="3"/>
  </si>
  <si>
    <t>置</t>
    <rPh sb="0" eb="1">
      <t>チ</t>
    </rPh>
    <phoneticPr fontId="3"/>
  </si>
  <si>
    <t>の</t>
    <phoneticPr fontId="3"/>
  </si>
  <si>
    <t>実</t>
    <rPh sb="0" eb="1">
      <t>ジツ</t>
    </rPh>
    <phoneticPr fontId="3"/>
  </si>
  <si>
    <t>施</t>
    <rPh sb="0" eb="1">
      <t>シ</t>
    </rPh>
    <phoneticPr fontId="3"/>
  </si>
  <si>
    <t>状</t>
    <rPh sb="0" eb="1">
      <t>ジョウ</t>
    </rPh>
    <phoneticPr fontId="3"/>
  </si>
  <si>
    <t>況</t>
    <rPh sb="0" eb="1">
      <t>キョウ</t>
    </rPh>
    <phoneticPr fontId="3"/>
  </si>
  <si>
    <t>（</t>
    <phoneticPr fontId="3"/>
  </si>
  <si>
    <t>次</t>
    <rPh sb="0" eb="1">
      <t>ジ</t>
    </rPh>
    <phoneticPr fontId="3"/>
  </si>
  <si>
    <t>）</t>
    <phoneticPr fontId="3"/>
  </si>
  <si>
    <t>報</t>
    <rPh sb="0" eb="1">
      <t>ホウ</t>
    </rPh>
    <phoneticPr fontId="3"/>
  </si>
  <si>
    <t>告</t>
    <rPh sb="0" eb="1">
      <t>コク</t>
    </rPh>
    <phoneticPr fontId="3"/>
  </si>
  <si>
    <t>し</t>
    <phoneticPr fontId="3"/>
  </si>
  <si>
    <t>ま</t>
    <phoneticPr fontId="3"/>
  </si>
  <si>
    <t>す</t>
    <phoneticPr fontId="3"/>
  </si>
  <si>
    <t>。</t>
    <phoneticPr fontId="3"/>
  </si>
  <si>
    <t>月</t>
    <rPh sb="0" eb="1">
      <t>ツキ</t>
    </rPh>
    <phoneticPr fontId="3"/>
  </si>
  <si>
    <t>林業労働力確保支援センターとして指定した者の長　</t>
    <phoneticPr fontId="3"/>
  </si>
  <si>
    <t>　　</t>
    <phoneticPr fontId="3"/>
  </si>
  <si>
    <t>所</t>
    <rPh sb="0" eb="1">
      <t>ショ</t>
    </rPh>
    <phoneticPr fontId="3"/>
  </si>
  <si>
    <t>在</t>
    <rPh sb="0" eb="1">
      <t>ザイ</t>
    </rPh>
    <phoneticPr fontId="3"/>
  </si>
  <si>
    <t>地</t>
    <rPh sb="0" eb="1">
      <t>チ</t>
    </rPh>
    <phoneticPr fontId="3"/>
  </si>
  <si>
    <t>名</t>
    <rPh sb="0" eb="1">
      <t>メイ</t>
    </rPh>
    <phoneticPr fontId="3"/>
  </si>
  <si>
    <t>称</t>
    <rPh sb="0" eb="1">
      <t>ショウ</t>
    </rPh>
    <phoneticPr fontId="3"/>
  </si>
  <si>
    <t>代</t>
    <rPh sb="0" eb="1">
      <t>ダイ</t>
    </rPh>
    <phoneticPr fontId="3"/>
  </si>
  <si>
    <t>表</t>
    <rPh sb="0" eb="1">
      <t>ヒョウ</t>
    </rPh>
    <phoneticPr fontId="3"/>
  </si>
  <si>
    <t>者</t>
    <rPh sb="0" eb="1">
      <t>シャ</t>
    </rPh>
    <phoneticPr fontId="3"/>
  </si>
  <si>
    <t>氏</t>
    <rPh sb="0" eb="1">
      <t>シ</t>
    </rPh>
    <phoneticPr fontId="3"/>
  </si>
  <si>
    <t>１</t>
    <phoneticPr fontId="3"/>
  </si>
  <si>
    <t>内</t>
    <rPh sb="0" eb="1">
      <t>ナイ</t>
    </rPh>
    <phoneticPr fontId="3"/>
  </si>
  <si>
    <t>容</t>
    <rPh sb="0" eb="1">
      <t>ヨウ</t>
    </rPh>
    <phoneticPr fontId="3"/>
  </si>
  <si>
    <t>改善措置の実施項目</t>
    <rPh sb="0" eb="2">
      <t>カイゼン</t>
    </rPh>
    <rPh sb="2" eb="4">
      <t>ソチ</t>
    </rPh>
    <rPh sb="5" eb="7">
      <t>ジッシ</t>
    </rPh>
    <rPh sb="7" eb="9">
      <t>コウモク</t>
    </rPh>
    <phoneticPr fontId="3"/>
  </si>
  <si>
    <t>実施した改善措置の内容</t>
    <rPh sb="0" eb="2">
      <t>ジッシ</t>
    </rPh>
    <rPh sb="4" eb="6">
      <t>カイゼン</t>
    </rPh>
    <rPh sb="6" eb="8">
      <t>ソチ</t>
    </rPh>
    <rPh sb="9" eb="11">
      <t>ナイヨウ</t>
    </rPh>
    <phoneticPr fontId="3"/>
  </si>
  <si>
    <t>改善措置の実施上の問題点及び今後の対応方針</t>
    <phoneticPr fontId="3"/>
  </si>
  <si>
    <t>雇用管理の改善</t>
    <rPh sb="0" eb="2">
      <t>コヨウ</t>
    </rPh>
    <rPh sb="2" eb="4">
      <t>カンリ</t>
    </rPh>
    <rPh sb="5" eb="7">
      <t>カイゼン</t>
    </rPh>
    <phoneticPr fontId="3"/>
  </si>
  <si>
    <t>雇用の安定化</t>
    <rPh sb="0" eb="2">
      <t>コヨウ</t>
    </rPh>
    <rPh sb="3" eb="6">
      <t>アンテイカ</t>
    </rPh>
    <phoneticPr fontId="3"/>
  </si>
  <si>
    <t>労働条件の改善</t>
    <rPh sb="0" eb="2">
      <t>ロウドウ</t>
    </rPh>
    <rPh sb="2" eb="4">
      <t>ジョウケン</t>
    </rPh>
    <rPh sb="5" eb="7">
      <t>カイゼン</t>
    </rPh>
    <phoneticPr fontId="3"/>
  </si>
  <si>
    <t>募集・採用の改善</t>
    <rPh sb="0" eb="2">
      <t>ボシュウ</t>
    </rPh>
    <rPh sb="3" eb="5">
      <t>サイヨウ</t>
    </rPh>
    <rPh sb="6" eb="8">
      <t>カイゼン</t>
    </rPh>
    <phoneticPr fontId="3"/>
  </si>
  <si>
    <t>教育訓練の充実</t>
    <rPh sb="0" eb="2">
      <t>キョウイク</t>
    </rPh>
    <rPh sb="2" eb="4">
      <t>クンレン</t>
    </rPh>
    <rPh sb="5" eb="7">
      <t>ジュウジツ</t>
    </rPh>
    <phoneticPr fontId="3"/>
  </si>
  <si>
    <t>高年齢労働者の活躍の促進</t>
    <rPh sb="0" eb="3">
      <t>コウネンレイ</t>
    </rPh>
    <rPh sb="3" eb="6">
      <t>ロウドウシャ</t>
    </rPh>
    <rPh sb="7" eb="9">
      <t>カツヤク</t>
    </rPh>
    <rPh sb="10" eb="12">
      <t>ソクシン</t>
    </rPh>
    <phoneticPr fontId="3"/>
  </si>
  <si>
    <t>事業の合理化</t>
    <rPh sb="0" eb="2">
      <t>ジギョウ</t>
    </rPh>
    <rPh sb="3" eb="6">
      <t>ゴウリカ</t>
    </rPh>
    <phoneticPr fontId="3"/>
  </si>
  <si>
    <t>事業量の安定的確保</t>
    <rPh sb="0" eb="3">
      <t>ジギョウリョウ</t>
    </rPh>
    <rPh sb="4" eb="7">
      <t>アンテイテキ</t>
    </rPh>
    <rPh sb="7" eb="9">
      <t>カクホ</t>
    </rPh>
    <phoneticPr fontId="3"/>
  </si>
  <si>
    <t>生産性の向上</t>
    <rPh sb="0" eb="3">
      <t>セイサンセイ</t>
    </rPh>
    <rPh sb="4" eb="6">
      <t>コウジョウ</t>
    </rPh>
    <phoneticPr fontId="3"/>
  </si>
  <si>
    <t>その他の事業の合理化②</t>
    <rPh sb="2" eb="3">
      <t>タ</t>
    </rPh>
    <rPh sb="4" eb="6">
      <t>ジギョウ</t>
    </rPh>
    <rPh sb="7" eb="10">
      <t>ゴウリカ</t>
    </rPh>
    <phoneticPr fontId="3"/>
  </si>
  <si>
    <t>記</t>
    <rPh sb="0" eb="1">
      <t>キ</t>
    </rPh>
    <phoneticPr fontId="3"/>
  </si>
  <si>
    <t>載</t>
    <rPh sb="0" eb="1">
      <t>サイ</t>
    </rPh>
    <phoneticPr fontId="3"/>
  </si>
  <si>
    <t>要</t>
    <rPh sb="0" eb="1">
      <t>ヨウ</t>
    </rPh>
    <phoneticPr fontId="3"/>
  </si>
  <si>
    <t>領</t>
    <rPh sb="0" eb="1">
      <t>リョウ</t>
    </rPh>
    <phoneticPr fontId="3"/>
  </si>
  <si>
    <t>画</t>
    <rPh sb="0" eb="1">
      <t>カク</t>
    </rPh>
    <phoneticPr fontId="3"/>
  </si>
  <si>
    <t>お</t>
    <phoneticPr fontId="3"/>
  </si>
  <si>
    <t>い</t>
    <phoneticPr fontId="3"/>
  </si>
  <si>
    <t>て</t>
    <phoneticPr fontId="3"/>
  </si>
  <si>
    <t>る</t>
    <phoneticPr fontId="3"/>
  </si>
  <si>
    <t>こ</t>
    <phoneticPr fontId="3"/>
  </si>
  <si>
    <t>と</t>
    <phoneticPr fontId="3"/>
  </si>
  <si>
    <t>項</t>
    <rPh sb="0" eb="1">
      <t>コウ</t>
    </rPh>
    <phoneticPr fontId="3"/>
  </si>
  <si>
    <t>目</t>
    <rPh sb="0" eb="1">
      <t>モク</t>
    </rPh>
    <phoneticPr fontId="3"/>
  </si>
  <si>
    <t>つ</t>
    <phoneticPr fontId="3"/>
  </si>
  <si>
    <t>具</t>
    <rPh sb="0" eb="1">
      <t>グ</t>
    </rPh>
    <phoneticPr fontId="3"/>
  </si>
  <si>
    <t>体</t>
    <rPh sb="0" eb="1">
      <t>タイ</t>
    </rPh>
    <phoneticPr fontId="3"/>
  </si>
  <si>
    <t>的</t>
    <rPh sb="0" eb="1">
      <t>テキ</t>
    </rPh>
    <phoneticPr fontId="3"/>
  </si>
  <si>
    <t>２</t>
    <phoneticPr fontId="3"/>
  </si>
  <si>
    <t>上</t>
    <rPh sb="0" eb="1">
      <t>ジョウ</t>
    </rPh>
    <phoneticPr fontId="3"/>
  </si>
  <si>
    <t>問</t>
    <rPh sb="0" eb="1">
      <t>モン</t>
    </rPh>
    <phoneticPr fontId="3"/>
  </si>
  <si>
    <t>題</t>
    <rPh sb="0" eb="1">
      <t>ダイ</t>
    </rPh>
    <phoneticPr fontId="3"/>
  </si>
  <si>
    <t>点</t>
    <rPh sb="0" eb="1">
      <t>テン</t>
    </rPh>
    <phoneticPr fontId="3"/>
  </si>
  <si>
    <t>は</t>
    <phoneticPr fontId="3"/>
  </si>
  <si>
    <t>、</t>
    <phoneticPr fontId="3"/>
  </si>
  <si>
    <t>が</t>
    <phoneticPr fontId="3"/>
  </si>
  <si>
    <t>ど</t>
    <phoneticPr fontId="3"/>
  </si>
  <si>
    <t>り</t>
    <phoneticPr fontId="3"/>
  </si>
  <si>
    <t>取</t>
    <rPh sb="0" eb="1">
      <t>ト</t>
    </rPh>
    <phoneticPr fontId="3"/>
  </si>
  <si>
    <t>組</t>
    <rPh sb="0" eb="1">
      <t>ク</t>
    </rPh>
    <phoneticPr fontId="3"/>
  </si>
  <si>
    <t>め</t>
    <phoneticPr fontId="3"/>
  </si>
  <si>
    <t>な</t>
    <phoneticPr fontId="3"/>
  </si>
  <si>
    <t>か</t>
    <phoneticPr fontId="3"/>
  </si>
  <si>
    <t>っ</t>
    <phoneticPr fontId="3"/>
  </si>
  <si>
    <t>理</t>
    <rPh sb="0" eb="1">
      <t>リ</t>
    </rPh>
    <phoneticPr fontId="3"/>
  </si>
  <si>
    <t>由</t>
    <rPh sb="0" eb="1">
      <t>ユウ</t>
    </rPh>
    <phoneticPr fontId="3"/>
  </si>
  <si>
    <t>等</t>
    <rPh sb="0" eb="1">
      <t>トウ</t>
    </rPh>
    <phoneticPr fontId="3"/>
  </si>
  <si>
    <t>３</t>
    <phoneticPr fontId="3"/>
  </si>
  <si>
    <t>期</t>
    <rPh sb="0" eb="1">
      <t>キ</t>
    </rPh>
    <phoneticPr fontId="3"/>
  </si>
  <si>
    <t>間</t>
    <rPh sb="0" eb="1">
      <t>カン</t>
    </rPh>
    <phoneticPr fontId="3"/>
  </si>
  <si>
    <t>最</t>
    <rPh sb="0" eb="1">
      <t>サイ</t>
    </rPh>
    <phoneticPr fontId="3"/>
  </si>
  <si>
    <t>終</t>
    <rPh sb="0" eb="1">
      <t>シュウ</t>
    </rPh>
    <phoneticPr fontId="3"/>
  </si>
  <si>
    <t>結</t>
    <rPh sb="0" eb="1">
      <t>ケツ</t>
    </rPh>
    <phoneticPr fontId="3"/>
  </si>
  <si>
    <t>果</t>
    <rPh sb="0" eb="1">
      <t>カ</t>
    </rPh>
    <phoneticPr fontId="3"/>
  </si>
  <si>
    <t>併</t>
    <rPh sb="0" eb="1">
      <t>アワ</t>
    </rPh>
    <phoneticPr fontId="3"/>
  </si>
  <si>
    <t>せ</t>
    <phoneticPr fontId="3"/>
  </si>
  <si>
    <t>事</t>
    <rPh sb="0" eb="1">
      <t>ジ</t>
    </rPh>
    <phoneticPr fontId="3"/>
  </si>
  <si>
    <t>主</t>
    <rPh sb="0" eb="1">
      <t>ヌシ</t>
    </rPh>
    <phoneticPr fontId="3"/>
  </si>
  <si>
    <t>雇</t>
    <rPh sb="0" eb="1">
      <t>コ</t>
    </rPh>
    <phoneticPr fontId="3"/>
  </si>
  <si>
    <t>用</t>
    <rPh sb="0" eb="1">
      <t>ヨウ</t>
    </rPh>
    <phoneticPr fontId="3"/>
  </si>
  <si>
    <t>管</t>
    <rPh sb="0" eb="1">
      <t>カン</t>
    </rPh>
    <phoneticPr fontId="3"/>
  </si>
  <si>
    <t>及</t>
    <rPh sb="0" eb="1">
      <t>オヨ</t>
    </rPh>
    <phoneticPr fontId="3"/>
  </si>
  <si>
    <t>び</t>
    <phoneticPr fontId="3"/>
  </si>
  <si>
    <t>現</t>
    <rPh sb="0" eb="1">
      <t>ゲン</t>
    </rPh>
    <phoneticPr fontId="3"/>
  </si>
  <si>
    <t>（１）</t>
    <phoneticPr fontId="3"/>
  </si>
  <si>
    <t>組</t>
    <rPh sb="0" eb="1">
      <t>クミ</t>
    </rPh>
    <phoneticPr fontId="3"/>
  </si>
  <si>
    <t>織</t>
    <rPh sb="0" eb="1">
      <t>シキ</t>
    </rPh>
    <phoneticPr fontId="3"/>
  </si>
  <si>
    <t>ア</t>
    <phoneticPr fontId="3"/>
  </si>
  <si>
    <t>役</t>
    <rPh sb="0" eb="1">
      <t>ヤク</t>
    </rPh>
    <phoneticPr fontId="3"/>
  </si>
  <si>
    <t>職</t>
    <rPh sb="0" eb="1">
      <t>ショク</t>
    </rPh>
    <phoneticPr fontId="3"/>
  </si>
  <si>
    <t>員</t>
    <rPh sb="0" eb="1">
      <t>イン</t>
    </rPh>
    <phoneticPr fontId="3"/>
  </si>
  <si>
    <t>数</t>
    <rPh sb="0" eb="1">
      <t>スウ</t>
    </rPh>
    <phoneticPr fontId="3"/>
  </si>
  <si>
    <t>（ア）</t>
    <phoneticPr fontId="3"/>
  </si>
  <si>
    <t>常</t>
    <rPh sb="0" eb="1">
      <t>ジョウ</t>
    </rPh>
    <phoneticPr fontId="3"/>
  </si>
  <si>
    <t>勤</t>
    <rPh sb="0" eb="1">
      <t>キン</t>
    </rPh>
    <phoneticPr fontId="3"/>
  </si>
  <si>
    <t>非</t>
    <rPh sb="0" eb="1">
      <t>ヒ</t>
    </rPh>
    <phoneticPr fontId="3"/>
  </si>
  <si>
    <t>（イ）</t>
    <phoneticPr fontId="3"/>
  </si>
  <si>
    <t>雇</t>
    <rPh sb="0" eb="1">
      <t>ヤトイ</t>
    </rPh>
    <phoneticPr fontId="3"/>
  </si>
  <si>
    <t>形</t>
    <rPh sb="0" eb="1">
      <t>ケイ</t>
    </rPh>
    <phoneticPr fontId="3"/>
  </si>
  <si>
    <t>態</t>
    <rPh sb="0" eb="1">
      <t>タイ</t>
    </rPh>
    <phoneticPr fontId="3"/>
  </si>
  <si>
    <t>別</t>
    <rPh sb="0" eb="1">
      <t>ベツ</t>
    </rPh>
    <phoneticPr fontId="3"/>
  </si>
  <si>
    <t>雇用形態</t>
    <rPh sb="0" eb="2">
      <t>コヨウ</t>
    </rPh>
    <rPh sb="2" eb="4">
      <t>ケイタイ</t>
    </rPh>
    <phoneticPr fontId="3"/>
  </si>
  <si>
    <t>雇　　用　　実　　績</t>
    <rPh sb="0" eb="1">
      <t>ヤトイ</t>
    </rPh>
    <rPh sb="3" eb="4">
      <t>ヨウ</t>
    </rPh>
    <rPh sb="6" eb="7">
      <t>ジツ</t>
    </rPh>
    <rPh sb="9" eb="10">
      <t>イサオ</t>
    </rPh>
    <phoneticPr fontId="3"/>
  </si>
  <si>
    <t>うち採用者数</t>
    <rPh sb="2" eb="4">
      <t>サイヨウ</t>
    </rPh>
    <rPh sb="4" eb="5">
      <t>シャ</t>
    </rPh>
    <rPh sb="5" eb="6">
      <t>スウ</t>
    </rPh>
    <phoneticPr fontId="3"/>
  </si>
  <si>
    <t>林業現場
作業職員</t>
    <rPh sb="0" eb="2">
      <t>リンギョウ</t>
    </rPh>
    <rPh sb="2" eb="4">
      <t>ゲンバ</t>
    </rPh>
    <rPh sb="5" eb="7">
      <t>サギョウ</t>
    </rPh>
    <rPh sb="7" eb="9">
      <t>ショクイン</t>
    </rPh>
    <phoneticPr fontId="3"/>
  </si>
  <si>
    <t>事務系等職員</t>
    <rPh sb="0" eb="3">
      <t>ジムケイ</t>
    </rPh>
    <rPh sb="3" eb="4">
      <t>トウ</t>
    </rPh>
    <rPh sb="4" eb="6">
      <t>ショクイン</t>
    </rPh>
    <phoneticPr fontId="3"/>
  </si>
  <si>
    <t>常用</t>
    <rPh sb="0" eb="2">
      <t>ジョウヨウ</t>
    </rPh>
    <phoneticPr fontId="3"/>
  </si>
  <si>
    <t>人</t>
    <rPh sb="0" eb="1">
      <t>ニン</t>
    </rPh>
    <phoneticPr fontId="3"/>
  </si>
  <si>
    <t>（うち通年）</t>
    <rPh sb="3" eb="5">
      <t>ツウネン</t>
    </rPh>
    <phoneticPr fontId="3"/>
  </si>
  <si>
    <t>臨時・季節</t>
    <rPh sb="0" eb="2">
      <t>リンジ</t>
    </rPh>
    <rPh sb="3" eb="5">
      <t>キセツ</t>
    </rPh>
    <phoneticPr fontId="3"/>
  </si>
  <si>
    <t>その他</t>
    <rPh sb="2" eb="3">
      <t>タ</t>
    </rPh>
    <phoneticPr fontId="3"/>
  </si>
  <si>
    <t>合計</t>
    <rPh sb="0" eb="2">
      <t>ゴウケイ</t>
    </rPh>
    <phoneticPr fontId="3"/>
  </si>
  <si>
    <t>績</t>
    <rPh sb="0" eb="1">
      <t>セキ</t>
    </rPh>
    <phoneticPr fontId="3"/>
  </si>
  <si>
    <t>当</t>
    <rPh sb="0" eb="1">
      <t>トウ</t>
    </rPh>
    <phoneticPr fontId="3"/>
  </si>
  <si>
    <t>該</t>
    <rPh sb="0" eb="1">
      <t>ガイ</t>
    </rPh>
    <phoneticPr fontId="3"/>
  </si>
  <si>
    <t>係</t>
    <rPh sb="0" eb="1">
      <t>カカ</t>
    </rPh>
    <phoneticPr fontId="3"/>
  </si>
  <si>
    <t>度</t>
    <rPh sb="0" eb="1">
      <t>ド</t>
    </rPh>
    <phoneticPr fontId="3"/>
  </si>
  <si>
    <t>う</t>
    <phoneticPr fontId="3"/>
  </si>
  <si>
    <t>ち</t>
    <phoneticPr fontId="3"/>
  </si>
  <si>
    <t>採</t>
    <rPh sb="0" eb="1">
      <t>サイ</t>
    </rPh>
    <phoneticPr fontId="3"/>
  </si>
  <si>
    <t>新</t>
    <rPh sb="0" eb="1">
      <t>アラ</t>
    </rPh>
    <phoneticPr fontId="3"/>
  </si>
  <si>
    <t>数</t>
    <rPh sb="0" eb="1">
      <t>カズ</t>
    </rPh>
    <phoneticPr fontId="3"/>
  </si>
  <si>
    <t>場</t>
    <rPh sb="0" eb="1">
      <t>バ</t>
    </rPh>
    <phoneticPr fontId="3"/>
  </si>
  <si>
    <t>作</t>
    <rPh sb="0" eb="1">
      <t>サク</t>
    </rPh>
    <phoneticPr fontId="3"/>
  </si>
  <si>
    <t>造</t>
    <rPh sb="0" eb="1">
      <t>ゾウ</t>
    </rPh>
    <phoneticPr fontId="3"/>
  </si>
  <si>
    <t>育</t>
    <rPh sb="0" eb="1">
      <t>イク</t>
    </rPh>
    <phoneticPr fontId="3"/>
  </si>
  <si>
    <t>伐</t>
    <rPh sb="0" eb="1">
      <t>バツ</t>
    </rPh>
    <phoneticPr fontId="3"/>
  </si>
  <si>
    <t>そ</t>
    <phoneticPr fontId="3"/>
  </si>
  <si>
    <t>他</t>
    <rPh sb="0" eb="1">
      <t>タ</t>
    </rPh>
    <phoneticPr fontId="3"/>
  </si>
  <si>
    <t>森</t>
    <rPh sb="0" eb="1">
      <t>シン</t>
    </rPh>
    <phoneticPr fontId="3"/>
  </si>
  <si>
    <t>施</t>
    <rPh sb="0" eb="1">
      <t>セ</t>
    </rPh>
    <phoneticPr fontId="3"/>
  </si>
  <si>
    <t>従</t>
    <rPh sb="0" eb="1">
      <t>ジュウ</t>
    </rPh>
    <phoneticPr fontId="3"/>
  </si>
  <si>
    <t>法</t>
    <rPh sb="0" eb="1">
      <t>ホウ</t>
    </rPh>
    <phoneticPr fontId="3"/>
  </si>
  <si>
    <t>第</t>
    <rPh sb="0" eb="1">
      <t>ダイ</t>
    </rPh>
    <phoneticPr fontId="3"/>
  </si>
  <si>
    <t>条</t>
    <rPh sb="0" eb="1">
      <t>ジョウ</t>
    </rPh>
    <phoneticPr fontId="3"/>
  </si>
  <si>
    <t>規</t>
    <rPh sb="0" eb="1">
      <t>キ</t>
    </rPh>
    <phoneticPr fontId="3"/>
  </si>
  <si>
    <t>。）</t>
    <phoneticPr fontId="3"/>
  </si>
  <si>
    <t>務</t>
    <rPh sb="0" eb="1">
      <t>ム</t>
    </rPh>
    <phoneticPr fontId="3"/>
  </si>
  <si>
    <t>系</t>
    <rPh sb="0" eb="1">
      <t>ケイ</t>
    </rPh>
    <phoneticPr fontId="3"/>
  </si>
  <si>
    <t>事</t>
    <rPh sb="0" eb="1">
      <t>コト</t>
    </rPh>
    <phoneticPr fontId="3"/>
  </si>
  <si>
    <t>ほ</t>
    <phoneticPr fontId="3"/>
  </si>
  <si>
    <t>作</t>
    <rPh sb="0" eb="1">
      <t>サ</t>
    </rPh>
    <phoneticPr fontId="3"/>
  </si>
  <si>
    <t>含</t>
    <rPh sb="0" eb="1">
      <t>フク</t>
    </rPh>
    <phoneticPr fontId="3"/>
  </si>
  <si>
    <t>４</t>
    <phoneticPr fontId="3"/>
  </si>
  <si>
    <t>契</t>
    <rPh sb="0" eb="1">
      <t>ケイ</t>
    </rPh>
    <phoneticPr fontId="3"/>
  </si>
  <si>
    <t>約</t>
    <rPh sb="0" eb="1">
      <t>ヤク</t>
    </rPh>
    <phoneticPr fontId="3"/>
  </si>
  <si>
    <t>定</t>
    <rPh sb="0" eb="1">
      <t>サダ</t>
    </rPh>
    <phoneticPr fontId="3"/>
  </si>
  <si>
    <t>又</t>
    <rPh sb="0" eb="1">
      <t>マタ</t>
    </rPh>
    <phoneticPr fontId="3"/>
  </si>
  <si>
    <t>以</t>
    <rPh sb="0" eb="1">
      <t>イ</t>
    </rPh>
    <phoneticPr fontId="3"/>
  </si>
  <si>
    <t>上</t>
    <rPh sb="0" eb="1">
      <t>ウエ</t>
    </rPh>
    <phoneticPr fontId="3"/>
  </si>
  <si>
    <t>ら</t>
    <phoneticPr fontId="3"/>
  </si>
  <si>
    <t>れ</t>
    <phoneticPr fontId="3"/>
  </si>
  <si>
    <t>も</t>
    <phoneticPr fontId="3"/>
  </si>
  <si>
    <t>季</t>
    <rPh sb="0" eb="1">
      <t>キ</t>
    </rPh>
    <phoneticPr fontId="3"/>
  </si>
  <si>
    <t>節</t>
    <rPh sb="0" eb="1">
      <t>セツ</t>
    </rPh>
    <phoneticPr fontId="3"/>
  </si>
  <si>
    <t>除</t>
    <rPh sb="0" eb="1">
      <t>ノゾ</t>
    </rPh>
    <phoneticPr fontId="3"/>
  </si>
  <si>
    <t>通</t>
    <rPh sb="0" eb="1">
      <t>ツウ</t>
    </rPh>
    <phoneticPr fontId="3"/>
  </si>
  <si>
    <t>５</t>
    <phoneticPr fontId="3"/>
  </si>
  <si>
    <t>臨</t>
    <rPh sb="0" eb="1">
      <t>リン</t>
    </rPh>
    <phoneticPr fontId="3"/>
  </si>
  <si>
    <t>時</t>
    <rPh sb="0" eb="1">
      <t>ジ</t>
    </rPh>
    <phoneticPr fontId="3"/>
  </si>
  <si>
    <t>未</t>
    <rPh sb="0" eb="1">
      <t>ミ</t>
    </rPh>
    <phoneticPr fontId="3"/>
  </si>
  <si>
    <t>満</t>
    <rPh sb="0" eb="1">
      <t>マン</t>
    </rPh>
    <phoneticPr fontId="3"/>
  </si>
  <si>
    <t>仕</t>
    <rPh sb="0" eb="1">
      <t>シ</t>
    </rPh>
    <phoneticPr fontId="3"/>
  </si>
  <si>
    <t>需</t>
    <rPh sb="0" eb="1">
      <t>ジュ</t>
    </rPh>
    <phoneticPr fontId="3"/>
  </si>
  <si>
    <t>対</t>
    <rPh sb="0" eb="1">
      <t>タイ</t>
    </rPh>
    <phoneticPr fontId="3"/>
  </si>
  <si>
    <t>余</t>
    <rPh sb="0" eb="1">
      <t>ヨ</t>
    </rPh>
    <phoneticPr fontId="3"/>
  </si>
  <si>
    <t>暇</t>
    <rPh sb="0" eb="1">
      <t>ヒマ</t>
    </rPh>
    <phoneticPr fontId="3"/>
  </si>
  <si>
    <t>利</t>
    <rPh sb="0" eb="1">
      <t>リ</t>
    </rPh>
    <phoneticPr fontId="3"/>
  </si>
  <si>
    <t>一</t>
    <rPh sb="0" eb="1">
      <t>1</t>
    </rPh>
    <phoneticPr fontId="3"/>
  </si>
  <si>
    <t>問</t>
    <rPh sb="0" eb="1">
      <t>ト</t>
    </rPh>
    <phoneticPr fontId="3"/>
  </si>
  <si>
    <t>わ</t>
    <phoneticPr fontId="3"/>
  </si>
  <si>
    <t>就</t>
    <rPh sb="0" eb="1">
      <t>シュウ</t>
    </rPh>
    <phoneticPr fontId="3"/>
  </si>
  <si>
    <t>６</t>
    <phoneticPr fontId="3"/>
  </si>
  <si>
    <t>他</t>
    <phoneticPr fontId="3"/>
  </si>
  <si>
    <t>常</t>
    <phoneticPr fontId="3"/>
  </si>
  <si>
    <t>用</t>
    <phoneticPr fontId="3"/>
  </si>
  <si>
    <t>臨</t>
    <phoneticPr fontId="3"/>
  </si>
  <si>
    <t>時</t>
    <phoneticPr fontId="3"/>
  </si>
  <si>
    <t>・</t>
    <phoneticPr fontId="3"/>
  </si>
  <si>
    <t>季</t>
    <phoneticPr fontId="3"/>
  </si>
  <si>
    <t>節</t>
    <phoneticPr fontId="3"/>
  </si>
  <si>
    <t>該</t>
    <phoneticPr fontId="3"/>
  </si>
  <si>
    <t>当</t>
    <phoneticPr fontId="3"/>
  </si>
  <si>
    <t>雇</t>
    <phoneticPr fontId="3"/>
  </si>
  <si>
    <t>契</t>
    <phoneticPr fontId="3"/>
  </si>
  <si>
    <t>約</t>
    <phoneticPr fontId="3"/>
  </si>
  <si>
    <t>（２）</t>
    <phoneticPr fontId="3"/>
  </si>
  <si>
    <t>制</t>
    <rPh sb="0" eb="1">
      <t>セイ</t>
    </rPh>
    <phoneticPr fontId="3"/>
  </si>
  <si>
    <t>選</t>
    <rPh sb="0" eb="1">
      <t>セン</t>
    </rPh>
    <phoneticPr fontId="3"/>
  </si>
  <si>
    <t>任</t>
    <rPh sb="0" eb="1">
      <t>ニン</t>
    </rPh>
    <phoneticPr fontId="3"/>
  </si>
  <si>
    <t>事業所名</t>
    <rPh sb="0" eb="3">
      <t>ジギョウショ</t>
    </rPh>
    <rPh sb="3" eb="4">
      <t>メイ</t>
    </rPh>
    <phoneticPr fontId="3"/>
  </si>
  <si>
    <t>選任の有無</t>
    <rPh sb="0" eb="2">
      <t>センニン</t>
    </rPh>
    <rPh sb="3" eb="5">
      <t>ウム</t>
    </rPh>
    <phoneticPr fontId="3"/>
  </si>
  <si>
    <t>雇用管理者の役職、氏名</t>
    <rPh sb="0" eb="2">
      <t>コヨウ</t>
    </rPh>
    <rPh sb="2" eb="5">
      <t>カンリシャ</t>
    </rPh>
    <rPh sb="6" eb="8">
      <t>ヤクショク</t>
    </rPh>
    <rPh sb="9" eb="11">
      <t>シメイ</t>
    </rPh>
    <phoneticPr fontId="3"/>
  </si>
  <si>
    <t>ぞ</t>
    <phoneticPr fontId="3"/>
  </si>
  <si>
    <t>独</t>
    <rPh sb="0" eb="1">
      <t>ドク</t>
    </rPh>
    <phoneticPr fontId="3"/>
  </si>
  <si>
    <t>立</t>
    <rPh sb="0" eb="1">
      <t>リツ</t>
    </rPh>
    <phoneticPr fontId="3"/>
  </si>
  <si>
    <t>得</t>
    <rPh sb="0" eb="1">
      <t>ウ</t>
    </rPh>
    <phoneticPr fontId="3"/>
  </si>
  <si>
    <t>区</t>
    <rPh sb="0" eb="1">
      <t>ク</t>
    </rPh>
    <phoneticPr fontId="3"/>
  </si>
  <si>
    <t>分</t>
    <rPh sb="0" eb="1">
      <t>ブン</t>
    </rPh>
    <phoneticPr fontId="3"/>
  </si>
  <si>
    <t>さ</t>
    <phoneticPr fontId="3"/>
  </si>
  <si>
    <t>基</t>
    <rPh sb="0" eb="1">
      <t>キ</t>
    </rPh>
    <phoneticPr fontId="3"/>
  </si>
  <si>
    <t>準</t>
    <rPh sb="0" eb="1">
      <t>ジュン</t>
    </rPh>
    <phoneticPr fontId="3"/>
  </si>
  <si>
    <t>場</t>
    <rPh sb="0" eb="1">
      <t>ジョウ</t>
    </rPh>
    <phoneticPr fontId="3"/>
  </si>
  <si>
    <t>関</t>
    <rPh sb="0" eb="1">
      <t>カン</t>
    </rPh>
    <phoneticPr fontId="3"/>
  </si>
  <si>
    <t>書</t>
    <rPh sb="0" eb="1">
      <t>ショ</t>
    </rPh>
    <phoneticPr fontId="3"/>
  </si>
  <si>
    <t>付</t>
    <rPh sb="0" eb="1">
      <t>フ</t>
    </rPh>
    <phoneticPr fontId="3"/>
  </si>
  <si>
    <t>交付の有無</t>
    <rPh sb="0" eb="2">
      <t>コウフ</t>
    </rPh>
    <rPh sb="3" eb="5">
      <t>ウム</t>
    </rPh>
    <phoneticPr fontId="3"/>
  </si>
  <si>
    <t>文書の内容</t>
    <rPh sb="0" eb="2">
      <t>ブンショ</t>
    </rPh>
    <rPh sb="3" eb="5">
      <t>ナイヨウ</t>
    </rPh>
    <phoneticPr fontId="3"/>
  </si>
  <si>
    <t>（別　　　　添）</t>
    <rPh sb="1" eb="2">
      <t>ベツ</t>
    </rPh>
    <rPh sb="6" eb="7">
      <t>ソウ</t>
    </rPh>
    <phoneticPr fontId="3"/>
  </si>
  <si>
    <t>添</t>
    <rPh sb="0" eb="1">
      <t>テン</t>
    </rPh>
    <phoneticPr fontId="3"/>
  </si>
  <si>
    <t>（ウ）</t>
    <phoneticPr fontId="3"/>
  </si>
  <si>
    <t>社</t>
    <phoneticPr fontId="3"/>
  </si>
  <si>
    <t>会</t>
    <phoneticPr fontId="3"/>
  </si>
  <si>
    <t>労</t>
    <phoneticPr fontId="3"/>
  </si>
  <si>
    <t>働</t>
    <phoneticPr fontId="3"/>
  </si>
  <si>
    <t>保</t>
    <phoneticPr fontId="3"/>
  </si>
  <si>
    <t>険</t>
    <phoneticPr fontId="3"/>
  </si>
  <si>
    <t>等</t>
    <phoneticPr fontId="3"/>
  </si>
  <si>
    <t>へ</t>
    <phoneticPr fontId="3"/>
  </si>
  <si>
    <t>加</t>
    <phoneticPr fontId="3"/>
  </si>
  <si>
    <t>入</t>
    <phoneticPr fontId="3"/>
  </si>
  <si>
    <t>保険等の種類</t>
    <rPh sb="0" eb="3">
      <t>ホケントウ</t>
    </rPh>
    <rPh sb="4" eb="6">
      <t>シュルイ</t>
    </rPh>
    <phoneticPr fontId="3"/>
  </si>
  <si>
    <t>被保険者数</t>
    <rPh sb="0" eb="4">
      <t>ヒホケンシャ</t>
    </rPh>
    <rPh sb="4" eb="5">
      <t>スウ</t>
    </rPh>
    <phoneticPr fontId="3"/>
  </si>
  <si>
    <t>備　　考</t>
    <rPh sb="0" eb="1">
      <t>ソナエ</t>
    </rPh>
    <rPh sb="3" eb="4">
      <t>コウ</t>
    </rPh>
    <phoneticPr fontId="3"/>
  </si>
  <si>
    <t>（被共済者数）</t>
    <rPh sb="1" eb="2">
      <t>ヒ</t>
    </rPh>
    <rPh sb="2" eb="5">
      <t>キョウサイシャ</t>
    </rPh>
    <rPh sb="5" eb="6">
      <t>スウ</t>
    </rPh>
    <phoneticPr fontId="3"/>
  </si>
  <si>
    <t>労災保険</t>
    <rPh sb="0" eb="2">
      <t>ロウサイ</t>
    </rPh>
    <rPh sb="2" eb="4">
      <t>ホケン</t>
    </rPh>
    <phoneticPr fontId="3"/>
  </si>
  <si>
    <t>労災保険の保険料率</t>
    <rPh sb="0" eb="2">
      <t>ロウサイ</t>
    </rPh>
    <rPh sb="2" eb="4">
      <t>ホケン</t>
    </rPh>
    <rPh sb="5" eb="8">
      <t>ホケンリョウ</t>
    </rPh>
    <rPh sb="8" eb="9">
      <t>リツ</t>
    </rPh>
    <phoneticPr fontId="3"/>
  </si>
  <si>
    <t>％</t>
    <phoneticPr fontId="3"/>
  </si>
  <si>
    <t>雇用保険</t>
    <rPh sb="0" eb="2">
      <t>コヨウ</t>
    </rPh>
    <rPh sb="2" eb="4">
      <t>ホケン</t>
    </rPh>
    <phoneticPr fontId="3"/>
  </si>
  <si>
    <t>事業の種類</t>
    <rPh sb="0" eb="2">
      <t>ジギョウ</t>
    </rPh>
    <rPh sb="3" eb="5">
      <t>シュルイ</t>
    </rPh>
    <phoneticPr fontId="3"/>
  </si>
  <si>
    <t>健康保険</t>
    <rPh sb="0" eb="2">
      <t>ケンコウ</t>
    </rPh>
    <rPh sb="2" eb="4">
      <t>ホケン</t>
    </rPh>
    <phoneticPr fontId="3"/>
  </si>
  <si>
    <t>メリット制の適用</t>
    <rPh sb="4" eb="5">
      <t>セイ</t>
    </rPh>
    <rPh sb="6" eb="8">
      <t>テキヨウ</t>
    </rPh>
    <phoneticPr fontId="3"/>
  </si>
  <si>
    <t>厚生年金保険</t>
    <rPh sb="0" eb="2">
      <t>コウセイ</t>
    </rPh>
    <rPh sb="2" eb="4">
      <t>ネンキン</t>
    </rPh>
    <rPh sb="4" eb="6">
      <t>ホケン</t>
    </rPh>
    <phoneticPr fontId="3"/>
  </si>
  <si>
    <t>林業退職金共済等</t>
    <rPh sb="0" eb="2">
      <t>リンギョウ</t>
    </rPh>
    <rPh sb="2" eb="5">
      <t>タイショクキン</t>
    </rPh>
    <rPh sb="5" eb="7">
      <t>キョウサイ</t>
    </rPh>
    <rPh sb="7" eb="8">
      <t>トウ</t>
    </rPh>
    <phoneticPr fontId="3"/>
  </si>
  <si>
    <t>災</t>
    <rPh sb="0" eb="1">
      <t>サイ</t>
    </rPh>
    <phoneticPr fontId="3"/>
  </si>
  <si>
    <t>被</t>
    <phoneticPr fontId="3"/>
  </si>
  <si>
    <t>者</t>
    <phoneticPr fontId="3"/>
  </si>
  <si>
    <t>数</t>
    <phoneticPr fontId="3"/>
  </si>
  <si>
    <t>記</t>
    <phoneticPr fontId="3"/>
  </si>
  <si>
    <t>載</t>
    <phoneticPr fontId="3"/>
  </si>
  <si>
    <t>一</t>
    <phoneticPr fontId="3"/>
  </si>
  <si>
    <t>般</t>
    <phoneticPr fontId="3"/>
  </si>
  <si>
    <t>退</t>
    <rPh sb="0" eb="1">
      <t>タイ</t>
    </rPh>
    <phoneticPr fontId="3"/>
  </si>
  <si>
    <t>金</t>
    <rPh sb="0" eb="1">
      <t>キン</t>
    </rPh>
    <phoneticPr fontId="3"/>
  </si>
  <si>
    <t>共</t>
    <rPh sb="0" eb="1">
      <t>キョウ</t>
    </rPh>
    <phoneticPr fontId="3"/>
  </si>
  <si>
    <t>済</t>
    <rPh sb="0" eb="1">
      <t>サイ</t>
    </rPh>
    <phoneticPr fontId="3"/>
  </si>
  <si>
    <t>中</t>
    <rPh sb="0" eb="1">
      <t>チュウ</t>
    </rPh>
    <phoneticPr fontId="3"/>
  </si>
  <si>
    <t>小</t>
    <rPh sb="0" eb="1">
      <t>ショウ</t>
    </rPh>
    <phoneticPr fontId="3"/>
  </si>
  <si>
    <t>企</t>
    <rPh sb="0" eb="1">
      <t>キ</t>
    </rPh>
    <phoneticPr fontId="3"/>
  </si>
  <si>
    <t>自</t>
    <rPh sb="0" eb="1">
      <t>ジ</t>
    </rPh>
    <phoneticPr fontId="3"/>
  </si>
  <si>
    <t>社</t>
    <rPh sb="0" eb="1">
      <t>シャ</t>
    </rPh>
    <phoneticPr fontId="3"/>
  </si>
  <si>
    <t>載</t>
    <rPh sb="0" eb="1">
      <t>ミツル</t>
    </rPh>
    <phoneticPr fontId="3"/>
  </si>
  <si>
    <t>備</t>
    <rPh sb="0" eb="1">
      <t>ビ</t>
    </rPh>
    <phoneticPr fontId="3"/>
  </si>
  <si>
    <t>考</t>
    <rPh sb="0" eb="1">
      <t>コウ</t>
    </rPh>
    <phoneticPr fontId="3"/>
  </si>
  <si>
    <t>険</t>
    <rPh sb="0" eb="1">
      <t>ケン</t>
    </rPh>
    <phoneticPr fontId="3"/>
  </si>
  <si>
    <t>料</t>
    <rPh sb="0" eb="1">
      <t>リョウ</t>
    </rPh>
    <phoneticPr fontId="3"/>
  </si>
  <si>
    <t>率</t>
    <rPh sb="0" eb="1">
      <t>リツ</t>
    </rPh>
    <phoneticPr fontId="3"/>
  </si>
  <si>
    <t>種</t>
    <rPh sb="0" eb="1">
      <t>シュ</t>
    </rPh>
    <phoneticPr fontId="3"/>
  </si>
  <si>
    <t>類</t>
    <rPh sb="0" eb="1">
      <t>ルイ</t>
    </rPh>
    <phoneticPr fontId="3"/>
  </si>
  <si>
    <t>メ</t>
    <phoneticPr fontId="3"/>
  </si>
  <si>
    <t>リ</t>
    <phoneticPr fontId="3"/>
  </si>
  <si>
    <t>ッ</t>
    <phoneticPr fontId="3"/>
  </si>
  <si>
    <t>ト</t>
    <phoneticPr fontId="3"/>
  </si>
  <si>
    <t>適</t>
    <rPh sb="0" eb="1">
      <t>テキ</t>
    </rPh>
    <phoneticPr fontId="3"/>
  </si>
  <si>
    <t>有</t>
    <rPh sb="0" eb="1">
      <t>ア</t>
    </rPh>
    <phoneticPr fontId="3"/>
  </si>
  <si>
    <t>無</t>
    <rPh sb="0" eb="1">
      <t>ム</t>
    </rPh>
    <phoneticPr fontId="3"/>
  </si>
  <si>
    <t>会</t>
    <rPh sb="0" eb="1">
      <t>カイ</t>
    </rPh>
    <phoneticPr fontId="3"/>
  </si>
  <si>
    <t>加</t>
    <rPh sb="0" eb="1">
      <t>カ</t>
    </rPh>
    <phoneticPr fontId="3"/>
  </si>
  <si>
    <t>入</t>
    <rPh sb="0" eb="1">
      <t>ニュウ</t>
    </rPh>
    <phoneticPr fontId="3"/>
  </si>
  <si>
    <t>確</t>
    <rPh sb="0" eb="1">
      <t>カク</t>
    </rPh>
    <phoneticPr fontId="3"/>
  </si>
  <si>
    <t>き</t>
    <phoneticPr fontId="3"/>
  </si>
  <si>
    <t>（３）</t>
    <phoneticPr fontId="3"/>
  </si>
  <si>
    <t>区　　分</t>
    <rPh sb="0" eb="1">
      <t>ク</t>
    </rPh>
    <rPh sb="3" eb="4">
      <t>ブン</t>
    </rPh>
    <phoneticPr fontId="3"/>
  </si>
  <si>
    <t>事　業　量</t>
    <rPh sb="0" eb="1">
      <t>コト</t>
    </rPh>
    <rPh sb="2" eb="3">
      <t>ギョウ</t>
    </rPh>
    <rPh sb="4" eb="5">
      <t>リョウ</t>
    </rPh>
    <phoneticPr fontId="3"/>
  </si>
  <si>
    <t>売上高</t>
    <rPh sb="0" eb="3">
      <t>ウリアゲダカ</t>
    </rPh>
    <phoneticPr fontId="3"/>
  </si>
  <si>
    <t>（単位：百万円）</t>
    <rPh sb="1" eb="3">
      <t>タンイ</t>
    </rPh>
    <rPh sb="4" eb="6">
      <t>ヒャクマン</t>
    </rPh>
    <rPh sb="6" eb="7">
      <t>エン</t>
    </rPh>
    <phoneticPr fontId="3"/>
  </si>
  <si>
    <t>林業</t>
    <rPh sb="0" eb="2">
      <t>リンギョウ</t>
    </rPh>
    <phoneticPr fontId="3"/>
  </si>
  <si>
    <t>主</t>
    <rPh sb="0" eb="1">
      <t>シュ</t>
    </rPh>
    <phoneticPr fontId="3"/>
  </si>
  <si>
    <t>百万円</t>
    <rPh sb="0" eb="2">
      <t>ヒャクマン</t>
    </rPh>
    <rPh sb="2" eb="3">
      <t>エン</t>
    </rPh>
    <phoneticPr fontId="3"/>
  </si>
  <si>
    <t>植</t>
    <rPh sb="0" eb="1">
      <t>ウ</t>
    </rPh>
    <phoneticPr fontId="3"/>
  </si>
  <si>
    <t>下</t>
    <rPh sb="0" eb="1">
      <t>シタ</t>
    </rPh>
    <phoneticPr fontId="3"/>
  </si>
  <si>
    <t>刈</t>
    <rPh sb="0" eb="1">
      <t>カ</t>
    </rPh>
    <phoneticPr fontId="3"/>
  </si>
  <si>
    <t>外</t>
    <rPh sb="0" eb="1">
      <t>ガイ</t>
    </rPh>
    <phoneticPr fontId="3"/>
  </si>
  <si>
    <t>林</t>
    <rPh sb="0" eb="1">
      <t>ハヤシ</t>
    </rPh>
    <phoneticPr fontId="3"/>
  </si>
  <si>
    <t>連</t>
    <rPh sb="0" eb="1">
      <t>レン</t>
    </rPh>
    <phoneticPr fontId="3"/>
  </si>
  <si>
    <t>合　　計</t>
    <rPh sb="0" eb="1">
      <t>ゴウ</t>
    </rPh>
    <rPh sb="3" eb="4">
      <t>ケイ</t>
    </rPh>
    <phoneticPr fontId="3"/>
  </si>
  <si>
    <t>―</t>
    <phoneticPr fontId="3"/>
  </si>
  <si>
    <t>量</t>
    <rPh sb="0" eb="1">
      <t>リョウ</t>
    </rPh>
    <phoneticPr fontId="3"/>
  </si>
  <si>
    <t>山</t>
    <rPh sb="0" eb="1">
      <t>サン</t>
    </rPh>
    <phoneticPr fontId="3"/>
  </si>
  <si>
    <t>請</t>
    <rPh sb="0" eb="1">
      <t>ウ</t>
    </rPh>
    <phoneticPr fontId="3"/>
  </si>
  <si>
    <t>負</t>
    <rPh sb="0" eb="1">
      <t>オ</t>
    </rPh>
    <phoneticPr fontId="3"/>
  </si>
  <si>
    <t>立</t>
    <rPh sb="0" eb="1">
      <t>タ</t>
    </rPh>
    <phoneticPr fontId="3"/>
  </si>
  <si>
    <t>木</t>
    <rPh sb="0" eb="1">
      <t>キ</t>
    </rPh>
    <phoneticPr fontId="3"/>
  </si>
  <si>
    <t>購</t>
    <rPh sb="0" eb="1">
      <t>コウ</t>
    </rPh>
    <phoneticPr fontId="3"/>
  </si>
  <si>
    <t>有</t>
    <rPh sb="0" eb="1">
      <t>ユウ</t>
    </rPh>
    <phoneticPr fontId="3"/>
  </si>
  <si>
    <t>野</t>
    <rPh sb="0" eb="1">
      <t>ヤ</t>
    </rPh>
    <phoneticPr fontId="3"/>
  </si>
  <si>
    <t>書</t>
    <rPh sb="0" eb="1">
      <t>カ</t>
    </rPh>
    <phoneticPr fontId="3"/>
  </si>
  <si>
    <t>内</t>
    <rPh sb="0" eb="1">
      <t>ウチ</t>
    </rPh>
    <phoneticPr fontId="3"/>
  </si>
  <si>
    <t>明</t>
    <rPh sb="0" eb="1">
      <t>メイ</t>
    </rPh>
    <phoneticPr fontId="3"/>
  </si>
  <si>
    <t>素</t>
    <rPh sb="0" eb="1">
      <t>ソ</t>
    </rPh>
    <phoneticPr fontId="3"/>
  </si>
  <si>
    <t>材</t>
    <rPh sb="0" eb="1">
      <t>ザイ</t>
    </rPh>
    <phoneticPr fontId="3"/>
  </si>
  <si>
    <t>生</t>
    <rPh sb="0" eb="1">
      <t>セイ</t>
    </rPh>
    <phoneticPr fontId="3"/>
  </si>
  <si>
    <t>産</t>
    <rPh sb="0" eb="1">
      <t>サン</t>
    </rPh>
    <phoneticPr fontId="3"/>
  </si>
  <si>
    <t>積</t>
    <rPh sb="0" eb="1">
      <t>セキ</t>
    </rPh>
    <phoneticPr fontId="3"/>
  </si>
  <si>
    <t>換</t>
    <rPh sb="0" eb="1">
      <t>カン</t>
    </rPh>
    <phoneticPr fontId="3"/>
  </si>
  <si>
    <t>算</t>
    <rPh sb="0" eb="1">
      <t>サン</t>
    </rPh>
    <phoneticPr fontId="3"/>
  </si>
  <si>
    <t>除</t>
    <rPh sb="0" eb="1">
      <t>ジョ</t>
    </rPh>
    <phoneticPr fontId="3"/>
  </si>
  <si>
    <t>枝</t>
    <rPh sb="0" eb="1">
      <t>エダ</t>
    </rPh>
    <phoneticPr fontId="3"/>
  </si>
  <si>
    <t>打</t>
    <rPh sb="0" eb="1">
      <t>ウ</t>
    </rPh>
    <phoneticPr fontId="3"/>
  </si>
  <si>
    <t>森</t>
    <rPh sb="0" eb="1">
      <t>モリ</t>
    </rPh>
    <phoneticPr fontId="3"/>
  </si>
  <si>
    <t>道</t>
    <rPh sb="0" eb="1">
      <t>ドウ</t>
    </rPh>
    <phoneticPr fontId="3"/>
  </si>
  <si>
    <t>開</t>
    <rPh sb="0" eb="1">
      <t>カイ</t>
    </rPh>
    <phoneticPr fontId="3"/>
  </si>
  <si>
    <t>設</t>
    <rPh sb="0" eb="1">
      <t>セツ</t>
    </rPh>
    <phoneticPr fontId="3"/>
  </si>
  <si>
    <t>良</t>
    <rPh sb="0" eb="1">
      <t>リョウ</t>
    </rPh>
    <phoneticPr fontId="3"/>
  </si>
  <si>
    <t>苗</t>
    <rPh sb="0" eb="1">
      <t>ナエ</t>
    </rPh>
    <phoneticPr fontId="3"/>
  </si>
  <si>
    <t>特</t>
    <rPh sb="0" eb="1">
      <t>トク</t>
    </rPh>
    <phoneticPr fontId="3"/>
  </si>
  <si>
    <t>物</t>
    <rPh sb="0" eb="1">
      <t>ブツ</t>
    </rPh>
    <phoneticPr fontId="3"/>
  </si>
  <si>
    <t>木</t>
    <rPh sb="0" eb="1">
      <t>モク</t>
    </rPh>
    <phoneticPr fontId="3"/>
  </si>
  <si>
    <t>製</t>
    <rPh sb="0" eb="1">
      <t>セイ</t>
    </rPh>
    <phoneticPr fontId="3"/>
  </si>
  <si>
    <t>品</t>
    <rPh sb="0" eb="1">
      <t>ヒン</t>
    </rPh>
    <phoneticPr fontId="3"/>
  </si>
  <si>
    <t>土</t>
    <rPh sb="0" eb="1">
      <t>ド</t>
    </rPh>
    <phoneticPr fontId="3"/>
  </si>
  <si>
    <t>治</t>
    <rPh sb="0" eb="1">
      <t>チ</t>
    </rPh>
    <phoneticPr fontId="3"/>
  </si>
  <si>
    <t>工</t>
    <rPh sb="0" eb="1">
      <t>コウ</t>
    </rPh>
    <phoneticPr fontId="3"/>
  </si>
  <si>
    <t>緑</t>
    <rPh sb="0" eb="1">
      <t>リョク</t>
    </rPh>
    <phoneticPr fontId="3"/>
  </si>
  <si>
    <t>化</t>
    <rPh sb="0" eb="1">
      <t>カ</t>
    </rPh>
    <phoneticPr fontId="3"/>
  </si>
  <si>
    <t>園</t>
    <rPh sb="0" eb="1">
      <t>エン</t>
    </rPh>
    <phoneticPr fontId="3"/>
  </si>
  <si>
    <t>レ</t>
    <phoneticPr fontId="3"/>
  </si>
  <si>
    <t>ク</t>
    <phoneticPr fontId="3"/>
  </si>
  <si>
    <t>エ</t>
    <phoneticPr fontId="3"/>
  </si>
  <si>
    <t>ー</t>
    <phoneticPr fontId="3"/>
  </si>
  <si>
    <t>シ</t>
    <phoneticPr fontId="3"/>
  </si>
  <si>
    <t>ョ</t>
    <phoneticPr fontId="3"/>
  </si>
  <si>
    <t>ン</t>
    <phoneticPr fontId="3"/>
  </si>
  <si>
    <t>イ</t>
    <phoneticPr fontId="3"/>
  </si>
  <si>
    <t>域</t>
    <rPh sb="0" eb="1">
      <t>イキ</t>
    </rPh>
    <phoneticPr fontId="3"/>
  </si>
  <si>
    <t>備　　考</t>
    <rPh sb="0" eb="1">
      <t>ビン</t>
    </rPh>
    <rPh sb="3" eb="4">
      <t>コウ</t>
    </rPh>
    <phoneticPr fontId="3"/>
  </si>
  <si>
    <t>同</t>
    <rPh sb="0" eb="1">
      <t>オナ</t>
    </rPh>
    <phoneticPr fontId="3"/>
  </si>
  <si>
    <t>じ</t>
    <phoneticPr fontId="3"/>
  </si>
  <si>
    <t>主</t>
    <rPh sb="0" eb="1">
      <t>オモ</t>
    </rPh>
    <phoneticPr fontId="3"/>
  </si>
  <si>
    <t>流</t>
    <rPh sb="0" eb="1">
      <t>リュウ</t>
    </rPh>
    <phoneticPr fontId="3"/>
  </si>
  <si>
    <t>県</t>
    <rPh sb="0" eb="1">
      <t>ケン</t>
    </rPh>
    <phoneticPr fontId="3"/>
  </si>
  <si>
    <t>越</t>
    <rPh sb="0" eb="1">
      <t>コ</t>
    </rPh>
    <phoneticPr fontId="3"/>
  </si>
  <si>
    <t>え</t>
    <phoneticPr fontId="3"/>
  </si>
  <si>
    <t>合</t>
    <rPh sb="0" eb="1">
      <t>ア</t>
    </rPh>
    <phoneticPr fontId="3"/>
  </si>
  <si>
    <t>あ</t>
    <phoneticPr fontId="3"/>
  </si>
  <si>
    <t>旨</t>
    <rPh sb="0" eb="1">
      <t>ムネ</t>
    </rPh>
    <phoneticPr fontId="3"/>
  </si>
  <si>
    <t>欄</t>
    <rPh sb="0" eb="1">
      <t>ラン</t>
    </rPh>
    <phoneticPr fontId="3"/>
  </si>
  <si>
    <t>ウ</t>
    <phoneticPr fontId="3"/>
  </si>
  <si>
    <t>量</t>
    <phoneticPr fontId="3"/>
  </si>
  <si>
    <t>及</t>
    <phoneticPr fontId="3"/>
  </si>
  <si>
    <t>生</t>
    <phoneticPr fontId="3"/>
  </si>
  <si>
    <t>産</t>
    <phoneticPr fontId="3"/>
  </si>
  <si>
    <t>性</t>
    <rPh sb="0" eb="1">
      <t>セイ</t>
    </rPh>
    <phoneticPr fontId="3"/>
  </si>
  <si>
    <t>雇用量</t>
    <rPh sb="0" eb="3">
      <t>コヨウリョウ</t>
    </rPh>
    <phoneticPr fontId="3"/>
  </si>
  <si>
    <t>労働生産性</t>
    <rPh sb="0" eb="2">
      <t>ロウドウ</t>
    </rPh>
    <rPh sb="2" eb="5">
      <t>セイサンセイ</t>
    </rPh>
    <phoneticPr fontId="3"/>
  </si>
  <si>
    <t>（単位：人日）</t>
    <rPh sb="1" eb="3">
      <t>タンイ</t>
    </rPh>
    <rPh sb="4" eb="6">
      <t>ニンニチ</t>
    </rPh>
    <phoneticPr fontId="3"/>
  </si>
  <si>
    <t>（単位：ｍ3/人日、　ha/人日）</t>
    <phoneticPr fontId="3"/>
  </si>
  <si>
    <t>人日</t>
    <rPh sb="0" eb="2">
      <t>ニンニチ</t>
    </rPh>
    <phoneticPr fontId="3"/>
  </si>
  <si>
    <t>m3/人日</t>
    <rPh sb="3" eb="5">
      <t>ニンニチ</t>
    </rPh>
    <phoneticPr fontId="3"/>
  </si>
  <si>
    <t>ha/人日</t>
    <rPh sb="3" eb="5">
      <t>ニンニチ</t>
    </rPh>
    <phoneticPr fontId="3"/>
  </si>
  <si>
    <t>資</t>
    <rPh sb="0" eb="1">
      <t>シ</t>
    </rPh>
    <phoneticPr fontId="3"/>
  </si>
  <si>
    <t>本</t>
    <rPh sb="0" eb="1">
      <t>ホン</t>
    </rPh>
    <phoneticPr fontId="3"/>
  </si>
  <si>
    <t>装</t>
    <rPh sb="0" eb="1">
      <t>ソウ</t>
    </rPh>
    <phoneticPr fontId="3"/>
  </si>
  <si>
    <t>機</t>
    <rPh sb="0" eb="1">
      <t>キ</t>
    </rPh>
    <phoneticPr fontId="3"/>
  </si>
  <si>
    <t>械</t>
    <rPh sb="0" eb="1">
      <t>カイ</t>
    </rPh>
    <phoneticPr fontId="3"/>
  </si>
  <si>
    <t>台</t>
    <rPh sb="0" eb="1">
      <t>ダイ</t>
    </rPh>
    <phoneticPr fontId="3"/>
  </si>
  <si>
    <t>機　　種</t>
    <rPh sb="0" eb="1">
      <t>キ</t>
    </rPh>
    <rPh sb="3" eb="4">
      <t>タネ</t>
    </rPh>
    <phoneticPr fontId="3"/>
  </si>
  <si>
    <t>台　　数</t>
    <rPh sb="0" eb="1">
      <t>ダイ</t>
    </rPh>
    <rPh sb="3" eb="4">
      <t>スウ</t>
    </rPh>
    <phoneticPr fontId="3"/>
  </si>
  <si>
    <t>稼働日数</t>
    <rPh sb="0" eb="2">
      <t>カドウ</t>
    </rPh>
    <rPh sb="2" eb="4">
      <t>ニッスウ</t>
    </rPh>
    <phoneticPr fontId="3"/>
  </si>
  <si>
    <t>備　　考</t>
    <rPh sb="0" eb="1">
      <t>ソノオ</t>
    </rPh>
    <rPh sb="3" eb="4">
      <t>コウ</t>
    </rPh>
    <phoneticPr fontId="3"/>
  </si>
  <si>
    <t>台（</t>
    <rPh sb="0" eb="1">
      <t>ダイ</t>
    </rPh>
    <phoneticPr fontId="3"/>
  </si>
  <si>
    <t>台）</t>
    <rPh sb="0" eb="1">
      <t>ダイ</t>
    </rPh>
    <phoneticPr fontId="3"/>
  </si>
  <si>
    <t>稼</t>
    <rPh sb="0" eb="1">
      <t>カセギ</t>
    </rPh>
    <phoneticPr fontId="3"/>
  </si>
  <si>
    <t>ス</t>
    <phoneticPr fontId="3"/>
  </si>
  <si>
    <t>み</t>
    <phoneticPr fontId="3"/>
  </si>
  <si>
    <t>タ</t>
    <phoneticPr fontId="3"/>
  </si>
  <si>
    <t>ル</t>
    <phoneticPr fontId="3"/>
  </si>
  <si>
    <t>外</t>
    <rPh sb="0" eb="1">
      <t>ソト</t>
    </rPh>
    <phoneticPr fontId="3"/>
  </si>
  <si>
    <t>オ</t>
    <phoneticPr fontId="3"/>
  </si>
  <si>
    <t>技</t>
    <rPh sb="0" eb="1">
      <t>ギ</t>
    </rPh>
    <phoneticPr fontId="3"/>
  </si>
  <si>
    <t>術</t>
    <rPh sb="0" eb="1">
      <t>ジュツ</t>
    </rPh>
    <phoneticPr fontId="3"/>
  </si>
  <si>
    <t>能</t>
    <rPh sb="0" eb="1">
      <t>ノウ</t>
    </rPh>
    <phoneticPr fontId="3"/>
  </si>
  <si>
    <t>資格等の区分</t>
    <rPh sb="0" eb="2">
      <t>シカク</t>
    </rPh>
    <rPh sb="2" eb="3">
      <t>トウ</t>
    </rPh>
    <rPh sb="4" eb="6">
      <t>クブン</t>
    </rPh>
    <phoneticPr fontId="3"/>
  </si>
  <si>
    <t>人　　数</t>
    <rPh sb="0" eb="1">
      <t>ニン</t>
    </rPh>
    <rPh sb="3" eb="4">
      <t>スウ</t>
    </rPh>
    <phoneticPr fontId="3"/>
  </si>
  <si>
    <t>ﾌｫﾚｽﾄﾜｰｶｰ（林業作業士）</t>
    <rPh sb="10" eb="12">
      <t>リンギョウ</t>
    </rPh>
    <rPh sb="12" eb="15">
      <t>サギョウシ</t>
    </rPh>
    <phoneticPr fontId="3"/>
  </si>
  <si>
    <t>ﾌｫﾚｽﾄﾘｰﾀﾞｰ（現場管理責任者）</t>
    <rPh sb="11" eb="13">
      <t>ゲンバ</t>
    </rPh>
    <rPh sb="13" eb="15">
      <t>カンリ</t>
    </rPh>
    <rPh sb="15" eb="18">
      <t>セキニンシャ</t>
    </rPh>
    <phoneticPr fontId="3"/>
  </si>
  <si>
    <t>ﾌｫﾚｽﾄﾏﾈｰｼﾞｬｰ（統括現場管理責任者）</t>
    <rPh sb="13" eb="15">
      <t>トウカツ</t>
    </rPh>
    <rPh sb="15" eb="17">
      <t>ゲンバ</t>
    </rPh>
    <rPh sb="17" eb="19">
      <t>カンリ</t>
    </rPh>
    <rPh sb="19" eb="22">
      <t>セキニンシャ</t>
    </rPh>
    <phoneticPr fontId="3"/>
  </si>
  <si>
    <t>森林作業道作設オペレーター</t>
    <rPh sb="0" eb="2">
      <t>シンリン</t>
    </rPh>
    <rPh sb="2" eb="5">
      <t>サギョウドウ</t>
    </rPh>
    <rPh sb="5" eb="6">
      <t>サク</t>
    </rPh>
    <rPh sb="6" eb="7">
      <t>セツ</t>
    </rPh>
    <phoneticPr fontId="3"/>
  </si>
  <si>
    <t>森林施業プランナー</t>
    <rPh sb="0" eb="2">
      <t>シンリン</t>
    </rPh>
    <rPh sb="2" eb="4">
      <t>セギョウ</t>
    </rPh>
    <phoneticPr fontId="3"/>
  </si>
  <si>
    <t>技術士</t>
    <rPh sb="0" eb="3">
      <t>ギジュツシ</t>
    </rPh>
    <phoneticPr fontId="3"/>
  </si>
  <si>
    <t>技能士</t>
    <rPh sb="0" eb="3">
      <t>ギノウシ</t>
    </rPh>
    <phoneticPr fontId="3"/>
  </si>
  <si>
    <t>林業技士</t>
    <rPh sb="0" eb="2">
      <t>リンギョウ</t>
    </rPh>
    <rPh sb="2" eb="4">
      <t>ギシ</t>
    </rPh>
    <phoneticPr fontId="3"/>
  </si>
  <si>
    <t>格</t>
    <rPh sb="0" eb="1">
      <t>カク</t>
    </rPh>
    <phoneticPr fontId="3"/>
  </si>
  <si>
    <t>フ</t>
    <phoneticPr fontId="3"/>
  </si>
  <si>
    <t>ォ</t>
    <phoneticPr fontId="3"/>
  </si>
  <si>
    <t>ワ</t>
    <phoneticPr fontId="3"/>
  </si>
  <si>
    <t>カ</t>
    <phoneticPr fontId="3"/>
  </si>
  <si>
    <t>士</t>
    <rPh sb="0" eb="1">
      <t>シ</t>
    </rPh>
    <phoneticPr fontId="3"/>
  </si>
  <si>
    <t>ダ</t>
    <phoneticPr fontId="3"/>
  </si>
  <si>
    <t>責</t>
    <rPh sb="0" eb="1">
      <t>セキ</t>
    </rPh>
    <phoneticPr fontId="3"/>
  </si>
  <si>
    <t>マ</t>
    <phoneticPr fontId="3"/>
  </si>
  <si>
    <t>ネ</t>
    <phoneticPr fontId="3"/>
  </si>
  <si>
    <t>ジ</t>
    <phoneticPr fontId="3"/>
  </si>
  <si>
    <t>ャ</t>
    <phoneticPr fontId="3"/>
  </si>
  <si>
    <t>統</t>
    <rPh sb="0" eb="1">
      <t>オサム</t>
    </rPh>
    <phoneticPr fontId="3"/>
  </si>
  <si>
    <t>括</t>
    <rPh sb="0" eb="1">
      <t>カツ</t>
    </rPh>
    <phoneticPr fontId="3"/>
  </si>
  <si>
    <t>ペ</t>
    <phoneticPr fontId="3"/>
  </si>
  <si>
    <t>プ</t>
    <phoneticPr fontId="3"/>
  </si>
  <si>
    <t>ラ</t>
    <phoneticPr fontId="3"/>
  </si>
  <si>
    <t>ナ</t>
    <phoneticPr fontId="3"/>
  </si>
  <si>
    <t>セ</t>
    <phoneticPr fontId="3"/>
  </si>
  <si>
    <t>研</t>
    <rPh sb="0" eb="1">
      <t>ケン</t>
    </rPh>
    <phoneticPr fontId="3"/>
  </si>
  <si>
    <t>修</t>
    <rPh sb="0" eb="1">
      <t>シュウ</t>
    </rPh>
    <phoneticPr fontId="3"/>
  </si>
  <si>
    <t>了</t>
    <rPh sb="0" eb="1">
      <t>リョウ</t>
    </rPh>
    <phoneticPr fontId="3"/>
  </si>
  <si>
    <t>農</t>
    <rPh sb="0" eb="1">
      <t>ノウ</t>
    </rPh>
    <phoneticPr fontId="3"/>
  </si>
  <si>
    <t>水</t>
    <rPh sb="0" eb="1">
      <t>スイ</t>
    </rPh>
    <phoneticPr fontId="3"/>
  </si>
  <si>
    <t>省</t>
    <rPh sb="0" eb="1">
      <t>ショウ</t>
    </rPh>
    <phoneticPr fontId="3"/>
  </si>
  <si>
    <t>備</t>
    <rPh sb="0" eb="1">
      <t>ソナ</t>
    </rPh>
    <phoneticPr fontId="3"/>
  </si>
  <si>
    <t>簿</t>
    <rPh sb="0" eb="1">
      <t>ボ</t>
    </rPh>
    <phoneticPr fontId="3"/>
  </si>
  <si>
    <t>登</t>
    <rPh sb="0" eb="1">
      <t>トウ</t>
    </rPh>
    <phoneticPr fontId="3"/>
  </si>
  <si>
    <t>録</t>
    <rPh sb="0" eb="1">
      <t>ロク</t>
    </rPh>
    <phoneticPr fontId="3"/>
  </si>
  <si>
    <t>養</t>
    <rPh sb="0" eb="1">
      <t>ヨウ</t>
    </rPh>
    <phoneticPr fontId="3"/>
  </si>
  <si>
    <t>成</t>
    <rPh sb="0" eb="1">
      <t>セイ</t>
    </rPh>
    <phoneticPr fontId="3"/>
  </si>
  <si>
    <t>受</t>
    <rPh sb="0" eb="1">
      <t>ジュ</t>
    </rPh>
    <phoneticPr fontId="3"/>
  </si>
  <si>
    <t>講</t>
    <rPh sb="0" eb="1">
      <t>コウ</t>
    </rPh>
    <phoneticPr fontId="3"/>
  </si>
  <si>
    <t>丈</t>
    <rPh sb="0" eb="1">
      <t>ジョウ</t>
    </rPh>
    <phoneticPr fontId="3"/>
  </si>
  <si>
    <t>夫</t>
    <rPh sb="0" eb="1">
      <t>フ</t>
    </rPh>
    <phoneticPr fontId="3"/>
  </si>
  <si>
    <t>簡</t>
    <rPh sb="0" eb="1">
      <t>カン</t>
    </rPh>
    <phoneticPr fontId="3"/>
  </si>
  <si>
    <t>易</t>
    <rPh sb="0" eb="1">
      <t>イ</t>
    </rPh>
    <phoneticPr fontId="3"/>
  </si>
  <si>
    <t>方</t>
    <rPh sb="0" eb="1">
      <t>カタ</t>
    </rPh>
    <phoneticPr fontId="3"/>
  </si>
  <si>
    <t>針</t>
    <rPh sb="0" eb="1">
      <t>シン</t>
    </rPh>
    <phoneticPr fontId="3"/>
  </si>
  <si>
    <t>や</t>
    <phoneticPr fontId="3"/>
  </si>
  <si>
    <t>収</t>
    <rPh sb="0" eb="1">
      <t>シュウ</t>
    </rPh>
    <phoneticPr fontId="3"/>
  </si>
  <si>
    <t>支</t>
    <rPh sb="0" eb="1">
      <t>シ</t>
    </rPh>
    <phoneticPr fontId="3"/>
  </si>
  <si>
    <t>示</t>
    <rPh sb="0" eb="1">
      <t>シメ</t>
    </rPh>
    <phoneticPr fontId="3"/>
  </si>
  <si>
    <t>説</t>
    <rPh sb="0" eb="1">
      <t>セツ</t>
    </rPh>
    <phoneticPr fontId="3"/>
  </si>
  <si>
    <t>提</t>
    <rPh sb="0" eb="1">
      <t>ツツミ</t>
    </rPh>
    <phoneticPr fontId="3"/>
  </si>
  <si>
    <t>案</t>
    <rPh sb="0" eb="1">
      <t>アン</t>
    </rPh>
    <phoneticPr fontId="3"/>
  </si>
  <si>
    <t>合</t>
    <rPh sb="0" eb="1">
      <t>ゴウ</t>
    </rPh>
    <phoneticPr fontId="3"/>
  </si>
  <si>
    <t>意</t>
    <rPh sb="0" eb="1">
      <t>イ</t>
    </rPh>
    <phoneticPr fontId="3"/>
  </si>
  <si>
    <t>図</t>
    <rPh sb="0" eb="1">
      <t>ハカ</t>
    </rPh>
    <phoneticPr fontId="3"/>
  </si>
  <si>
    <t>補</t>
    <rPh sb="0" eb="1">
      <t>ホ</t>
    </rPh>
    <phoneticPr fontId="3"/>
  </si>
  <si>
    <t>む</t>
    <phoneticPr fontId="3"/>
  </si>
  <si>
    <t>発</t>
    <rPh sb="0" eb="1">
      <t>ハツ</t>
    </rPh>
    <phoneticPr fontId="3"/>
  </si>
  <si>
    <t>促</t>
    <rPh sb="0" eb="1">
      <t>ソク</t>
    </rPh>
    <phoneticPr fontId="3"/>
  </si>
  <si>
    <t>進</t>
    <rPh sb="0" eb="1">
      <t>シン</t>
    </rPh>
    <phoneticPr fontId="3"/>
  </si>
  <si>
    <t>協</t>
    <rPh sb="0" eb="1">
      <t>キョウ</t>
    </rPh>
    <phoneticPr fontId="3"/>
  </si>
  <si>
    <t>キ</t>
    <phoneticPr fontId="3"/>
  </si>
  <si>
    <t>庁</t>
    <rPh sb="0" eb="1">
      <t>チョウ</t>
    </rPh>
    <phoneticPr fontId="3"/>
  </si>
  <si>
    <t>総</t>
    <rPh sb="0" eb="1">
      <t>ソウ</t>
    </rPh>
    <phoneticPr fontId="3"/>
  </si>
  <si>
    <t>行</t>
    <rPh sb="0" eb="1">
      <t>オコナ</t>
    </rPh>
    <phoneticPr fontId="3"/>
  </si>
  <si>
    <t>都</t>
    <rPh sb="0" eb="1">
      <t>ト</t>
    </rPh>
    <phoneticPr fontId="3"/>
  </si>
  <si>
    <t>府</t>
    <rPh sb="0" eb="1">
      <t>フ</t>
    </rPh>
    <phoneticPr fontId="3"/>
  </si>
  <si>
    <t>知</t>
    <rPh sb="0" eb="1">
      <t>チ</t>
    </rPh>
    <phoneticPr fontId="3"/>
  </si>
  <si>
    <t>幹</t>
    <rPh sb="0" eb="1">
      <t>カン</t>
    </rPh>
    <phoneticPr fontId="3"/>
  </si>
  <si>
    <t>グ</t>
    <phoneticPr fontId="3"/>
  </si>
  <si>
    <t>労働安全の確保</t>
    <rPh sb="0" eb="2">
      <t>ロウドウ</t>
    </rPh>
    <rPh sb="2" eb="4">
      <t>アンゼン</t>
    </rPh>
    <rPh sb="5" eb="7">
      <t>カクホ</t>
    </rPh>
    <phoneticPr fontId="3"/>
  </si>
  <si>
    <t>女性労働者等の活躍・定着の促進</t>
    <rPh sb="0" eb="2">
      <t>ジョセイ</t>
    </rPh>
    <rPh sb="2" eb="5">
      <t>ロウドウシャ</t>
    </rPh>
    <rPh sb="5" eb="6">
      <t>トウ</t>
    </rPh>
    <rPh sb="7" eb="9">
      <t>カツヤク</t>
    </rPh>
    <rPh sb="10" eb="12">
      <t>テイチャク</t>
    </rPh>
    <rPh sb="13" eb="15">
      <t>ソクシン</t>
    </rPh>
    <phoneticPr fontId="3"/>
  </si>
  <si>
    <t>障害者雇用の促進</t>
    <phoneticPr fontId="3"/>
  </si>
  <si>
    <t>その他の雇用管理の改善</t>
    <rPh sb="2" eb="3">
      <t>タ</t>
    </rPh>
    <rPh sb="4" eb="6">
      <t>コヨウ</t>
    </rPh>
    <rPh sb="6" eb="8">
      <t>カンリ</t>
    </rPh>
    <rPh sb="9" eb="11">
      <t>カイゼン</t>
    </rPh>
    <phoneticPr fontId="3"/>
  </si>
  <si>
    <t>「新しい林業」の実現に向けた対応</t>
    <rPh sb="1" eb="2">
      <t>アタラ</t>
    </rPh>
    <rPh sb="4" eb="6">
      <t>リンギョウ</t>
    </rPh>
    <rPh sb="8" eb="10">
      <t>ジツゲン</t>
    </rPh>
    <rPh sb="11" eb="12">
      <t>ム</t>
    </rPh>
    <rPh sb="14" eb="16">
      <t>タイオウ</t>
    </rPh>
    <phoneticPr fontId="3"/>
  </si>
  <si>
    <t>林業労働者のキャリアに応じた技能向上</t>
    <rPh sb="0" eb="2">
      <t>リンギョウ</t>
    </rPh>
    <rPh sb="2" eb="5">
      <t>ロウドウシャ</t>
    </rPh>
    <rPh sb="11" eb="12">
      <t>オウ</t>
    </rPh>
    <rPh sb="14" eb="16">
      <t>ギノウ</t>
    </rPh>
    <rPh sb="16" eb="18">
      <t>コウジョウ</t>
    </rPh>
    <phoneticPr fontId="3"/>
  </si>
  <si>
    <t>雇用に関する文書の交付・就業規則の作成</t>
    <phoneticPr fontId="2"/>
  </si>
  <si>
    <t>交付している文書（労働条件通知書等）の様式及び就業規則の写しを添付すること。</t>
    <phoneticPr fontId="2"/>
  </si>
  <si>
    <t>健康保険被保険者数及び厚生年金被保険者数には被保険者数を記載すること。</t>
    <phoneticPr fontId="3"/>
  </si>
  <si>
    <t>6</t>
    <phoneticPr fontId="3"/>
  </si>
  <si>
    <t>素材生産</t>
    <rPh sb="0" eb="1">
      <t>ス</t>
    </rPh>
    <rPh sb="1" eb="2">
      <t>ザイ</t>
    </rPh>
    <rPh sb="2" eb="4">
      <t>セイサン</t>
    </rPh>
    <phoneticPr fontId="3"/>
  </si>
  <si>
    <t>造林</t>
    <rPh sb="0" eb="2">
      <t>ゾウリン</t>
    </rPh>
    <phoneticPr fontId="3"/>
  </si>
  <si>
    <t>m3</t>
    <phoneticPr fontId="3"/>
  </si>
  <si>
    <t>ha</t>
    <phoneticPr fontId="3"/>
  </si>
  <si>
    <t>○</t>
    <phoneticPr fontId="3"/>
  </si>
  <si>
    <t>。</t>
    <phoneticPr fontId="2"/>
  </si>
  <si>
    <t>よ</t>
    <phoneticPr fontId="3"/>
  </si>
  <si>
    <t>年</t>
    <rPh sb="0" eb="1">
      <t>トシ</t>
    </rPh>
    <phoneticPr fontId="3"/>
  </si>
  <si>
    <t>前</t>
    <rPh sb="0" eb="1">
      <t>ゼン</t>
    </rPh>
    <phoneticPr fontId="3"/>
  </si>
  <si>
    <t>　雇用量は、直接作業に携わった者の延べ労働日数を記載し、労働生産性は事業量を雇用量で除した数値を記載すること。なお、外部に委託した事業は含まない。</t>
    <phoneticPr fontId="3"/>
  </si>
  <si>
    <t>森林経営プランナー</t>
    <phoneticPr fontId="3"/>
  </si>
  <si>
    <t>　資格等の区分には、フォレストワーカー（林業作業士）、フォレストリーダー（現場管理責任者）、フォレストマネージャー（統括現場管理責任者）、森林作業道作設オペレーター、森林施業プランナー、森林経営プランナー、技術士、技能士、林業技士、その他の区分を記載すること。</t>
    <phoneticPr fontId="3"/>
  </si>
  <si>
    <t>　　森林経営プランナーとは、木材の有利販売、事業体間の事業連携や再造林の推進など、これらの経営を担う者とする。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</si>
</sst>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Red]\(#,##0\)"/>
    <numFmt numFmtId="177" formatCode="#,##0_ "/>
    <numFmt numFmtId="178" formatCode="#,##0\ &quot;人　&quot;"/>
    <numFmt numFmtId="179" formatCode="#,##0\ &quot;百万円&quot;"/>
    <numFmt numFmtId="180" formatCode="#,##0\ &quot;m3&quot;"/>
    <numFmt numFmtId="181" formatCode="#,##0.0_ "/>
    <numFmt numFmtId="182" formatCode="#,##0\ &quot;ha&quot;"/>
  </numFmts>
  <fonts count="8" x14ac:knownFonts="1">
    <font>
      <sz val="11"/>
      <color theme="1"/>
      <name val="游ゴシック"/>
      <family val="3"/>
      <charset val="128"/>
      <scheme val="minor"/>
    </font>
    <font>
      <sz val="11"/>
      <color theme="1"/>
      <name val="游ゴシック"/>
      <family val="3"/>
      <charset val="128"/>
      <scheme val="minor"/>
    </font>
    <font>
      <sz val="6"/>
      <name val="游ゴシック"/>
      <family val="3"/>
      <charset val="128"/>
      <scheme val="minor"/>
    </font>
    <font>
      <sz val="6"/>
      <name val="ＭＳ Ｐゴシック"/>
      <family val="3"/>
      <charset val="128"/>
    </font>
    <font>
      <sz val="11"/>
      <color theme="1"/>
      <name val="ＭＳ Ｐ明朝"/>
      <family val="1"/>
      <charset val="128"/>
    </font>
    <font>
      <sz val="10"/>
      <color theme="1"/>
      <name val="游ゴシック"/>
      <family val="3"/>
      <charset val="128"/>
      <scheme val="minor"/>
    </font>
    <font>
      <sz val="9"/>
      <color theme="1"/>
      <name val="游ゴシック"/>
      <family val="3"/>
      <charset val="128"/>
      <scheme val="minor"/>
    </font>
    <font>
      <sz val="9"/>
      <color indexed="81"/>
      <name val="ＭＳ Ｐ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rgb="FFDBEEF3"/>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s>
  <cellStyleXfs count="2">
    <xf numFmtId="0" fontId="0" fillId="0" borderId="0">
      <alignment vertical="center"/>
    </xf>
    <xf numFmtId="38" fontId="1" fillId="0" borderId="0" applyFont="0" applyFill="0" applyBorder="0" applyAlignment="0" applyProtection="0">
      <alignment vertical="center"/>
    </xf>
  </cellStyleXfs>
  <cellXfs count="179">
    <xf numFmtId="0" fontId="0" fillId="0" borderId="0" xfId="0">
      <alignment vertical="center"/>
    </xf>
    <xf numFmtId="49" fontId="0" fillId="0" borderId="0" xfId="0" applyNumberFormat="1" applyAlignment="1">
      <alignment horizontal="center" vertical="center"/>
    </xf>
    <xf numFmtId="49" fontId="0" fillId="0" borderId="0" xfId="0" applyNumberFormat="1" applyAlignment="1">
      <alignment horizontal="centerContinuous" vertical="center"/>
    </xf>
    <xf numFmtId="176" fontId="0" fillId="2" borderId="0" xfId="0" applyNumberFormat="1" applyFill="1" applyAlignment="1" applyProtection="1">
      <alignment horizontal="center" vertical="center"/>
      <protection locked="0"/>
    </xf>
    <xf numFmtId="49" fontId="4" fillId="0" borderId="0" xfId="0" applyNumberFormat="1" applyFont="1" applyAlignment="1">
      <alignment horizontal="center" vertical="center"/>
    </xf>
    <xf numFmtId="0" fontId="0" fillId="0" borderId="0" xfId="0" applyAlignment="1">
      <alignment horizontal="center" vertical="center"/>
    </xf>
    <xf numFmtId="49" fontId="0" fillId="3" borderId="0" xfId="0" applyNumberFormat="1" applyFill="1" applyProtection="1">
      <alignment vertical="center"/>
      <protection locked="0"/>
    </xf>
    <xf numFmtId="49" fontId="0" fillId="3" borderId="0" xfId="0" applyNumberFormat="1" applyFill="1" applyAlignment="1">
      <alignment horizontal="center" vertical="center"/>
    </xf>
    <xf numFmtId="49" fontId="0" fillId="0" borderId="0" xfId="0" applyNumberFormat="1" applyAlignment="1">
      <alignment horizontal="left" vertical="center"/>
    </xf>
    <xf numFmtId="49" fontId="0" fillId="2" borderId="0" xfId="0" applyNumberFormat="1" applyFill="1" applyAlignment="1" applyProtection="1">
      <alignment horizontal="left" vertical="center" wrapText="1"/>
      <protection locked="0"/>
    </xf>
    <xf numFmtId="49" fontId="0" fillId="0" borderId="0" xfId="0" applyNumberFormat="1" applyAlignment="1">
      <alignment horizontal="left" vertical="center" wrapText="1"/>
    </xf>
    <xf numFmtId="49" fontId="0" fillId="2" borderId="0" xfId="0" applyNumberFormat="1" applyFill="1" applyAlignment="1" applyProtection="1">
      <alignment horizontal="left" vertical="center"/>
      <protection locked="0"/>
    </xf>
    <xf numFmtId="49" fontId="0" fillId="2" borderId="0" xfId="0" applyNumberFormat="1" applyFill="1" applyAlignment="1" applyProtection="1">
      <alignment horizontal="center" vertical="center"/>
      <protection locked="0"/>
    </xf>
    <xf numFmtId="49" fontId="0" fillId="0" borderId="0" xfId="0" applyNumberFormat="1">
      <alignment vertical="center"/>
    </xf>
    <xf numFmtId="49" fontId="5" fillId="0" borderId="1" xfId="0" applyNumberFormat="1" applyFont="1" applyBorder="1" applyAlignment="1">
      <alignment horizontal="center" vertical="center" wrapText="1"/>
    </xf>
    <xf numFmtId="49" fontId="5" fillId="0" borderId="1" xfId="0" applyNumberFormat="1" applyFont="1" applyBorder="1" applyAlignment="1">
      <alignment horizontal="center" vertical="center"/>
    </xf>
    <xf numFmtId="49" fontId="5" fillId="0" borderId="1" xfId="0" applyNumberFormat="1" applyFont="1" applyBorder="1" applyAlignment="1">
      <alignment vertical="center" wrapText="1"/>
    </xf>
    <xf numFmtId="49" fontId="5" fillId="0" borderId="1" xfId="0" applyNumberFormat="1" applyFont="1" applyBorder="1" applyAlignment="1">
      <alignment horizontal="center" vertical="center" textRotation="255"/>
    </xf>
    <xf numFmtId="49" fontId="5" fillId="2" borderId="1" xfId="0" applyNumberFormat="1" applyFont="1" applyFill="1" applyBorder="1" applyAlignment="1" applyProtection="1">
      <alignment horizontal="left" vertical="center" wrapText="1"/>
      <protection locked="0"/>
    </xf>
    <xf numFmtId="49" fontId="4" fillId="0" borderId="0" xfId="0" applyNumberFormat="1" applyFont="1">
      <alignment vertical="center"/>
    </xf>
    <xf numFmtId="176" fontId="0" fillId="2" borderId="0" xfId="0" applyNumberFormat="1" applyFill="1" applyProtection="1">
      <alignment vertical="center"/>
      <protection locked="0"/>
    </xf>
    <xf numFmtId="49" fontId="0" fillId="0" borderId="2" xfId="0" applyNumberFormat="1" applyBorder="1" applyAlignment="1">
      <alignment horizontal="left"/>
    </xf>
    <xf numFmtId="49" fontId="0" fillId="0" borderId="1" xfId="0" applyNumberFormat="1" applyBorder="1" applyAlignment="1">
      <alignment horizontal="center" vertical="center"/>
    </xf>
    <xf numFmtId="49" fontId="0" fillId="0" borderId="3" xfId="0" applyNumberFormat="1" applyBorder="1" applyAlignment="1">
      <alignment horizontal="center" vertical="center" wrapText="1"/>
    </xf>
    <xf numFmtId="49" fontId="0" fillId="0" borderId="4" xfId="0" applyNumberFormat="1" applyBorder="1" applyAlignment="1">
      <alignment horizontal="center" vertical="center" wrapText="1"/>
    </xf>
    <xf numFmtId="49" fontId="0" fillId="0" borderId="5" xfId="0" applyNumberFormat="1" applyBorder="1" applyAlignment="1">
      <alignment horizontal="center" vertical="center" wrapText="1"/>
    </xf>
    <xf numFmtId="12" fontId="0" fillId="0" borderId="6" xfId="0" applyNumberFormat="1" applyBorder="1" applyAlignment="1">
      <alignment horizontal="distributed" vertical="center" indent="1"/>
    </xf>
    <xf numFmtId="49" fontId="0" fillId="0" borderId="7" xfId="0" applyNumberFormat="1" applyBorder="1">
      <alignment vertical="center"/>
    </xf>
    <xf numFmtId="176" fontId="0" fillId="2" borderId="8" xfId="0" applyNumberFormat="1" applyFill="1" applyBorder="1" applyProtection="1">
      <alignment vertical="center"/>
      <protection locked="0"/>
    </xf>
    <xf numFmtId="49" fontId="0" fillId="0" borderId="8" xfId="0" applyNumberFormat="1" applyBorder="1" applyAlignment="1">
      <alignment horizontal="center" vertical="center"/>
    </xf>
    <xf numFmtId="49" fontId="0" fillId="0" borderId="9" xfId="0" applyNumberFormat="1" applyBorder="1">
      <alignment vertical="center"/>
    </xf>
    <xf numFmtId="177" fontId="0" fillId="0" borderId="8" xfId="0" applyNumberFormat="1" applyBorder="1">
      <alignment vertical="center"/>
    </xf>
    <xf numFmtId="49" fontId="0" fillId="0" borderId="10" xfId="0" applyNumberFormat="1" applyBorder="1" applyAlignment="1">
      <alignment horizontal="distributed" vertical="center" indent="1"/>
    </xf>
    <xf numFmtId="49" fontId="0" fillId="0" borderId="11" xfId="0" applyNumberFormat="1" applyBorder="1" applyAlignment="1">
      <alignment horizontal="center" vertical="center"/>
    </xf>
    <xf numFmtId="176" fontId="0" fillId="2" borderId="12" xfId="0" applyNumberFormat="1" applyFill="1" applyBorder="1" applyProtection="1">
      <alignment vertical="center"/>
      <protection locked="0"/>
    </xf>
    <xf numFmtId="49" fontId="0" fillId="0" borderId="12" xfId="0" applyNumberFormat="1" applyBorder="1" applyAlignment="1">
      <alignment horizontal="center" vertical="center"/>
    </xf>
    <xf numFmtId="49" fontId="0" fillId="0" borderId="13" xfId="0" applyNumberFormat="1" applyBorder="1" applyAlignment="1">
      <alignment horizontal="center" vertical="center"/>
    </xf>
    <xf numFmtId="177" fontId="0" fillId="0" borderId="12" xfId="0" applyNumberFormat="1" applyBorder="1">
      <alignment vertical="center"/>
    </xf>
    <xf numFmtId="49" fontId="0" fillId="0" borderId="1" xfId="0" applyNumberFormat="1" applyBorder="1" applyAlignment="1">
      <alignment horizontal="distributed" vertical="center" indent="1"/>
    </xf>
    <xf numFmtId="49" fontId="0" fillId="0" borderId="3" xfId="0" applyNumberFormat="1" applyBorder="1">
      <alignment vertical="center"/>
    </xf>
    <xf numFmtId="49" fontId="0" fillId="0" borderId="4" xfId="0" applyNumberFormat="1" applyBorder="1" applyAlignment="1">
      <alignment horizontal="center" vertical="center"/>
    </xf>
    <xf numFmtId="49" fontId="0" fillId="0" borderId="5" xfId="0" applyNumberFormat="1" applyBorder="1">
      <alignment vertical="center"/>
    </xf>
    <xf numFmtId="177" fontId="0" fillId="0" borderId="4" xfId="0" applyNumberFormat="1" applyBorder="1">
      <alignment vertical="center"/>
    </xf>
    <xf numFmtId="49" fontId="0" fillId="0" borderId="3" xfId="0" applyNumberFormat="1" applyBorder="1" applyAlignment="1">
      <alignment horizontal="distributed" vertical="center" indent="1"/>
    </xf>
    <xf numFmtId="49" fontId="0" fillId="0" borderId="4" xfId="0" applyNumberFormat="1" applyBorder="1" applyAlignment="1">
      <alignment horizontal="distributed" vertical="center" indent="1"/>
    </xf>
    <xf numFmtId="49" fontId="0" fillId="0" borderId="5" xfId="0" applyNumberFormat="1" applyBorder="1" applyAlignment="1">
      <alignment horizontal="distributed" vertical="center" indent="1"/>
    </xf>
    <xf numFmtId="49" fontId="0" fillId="2" borderId="1" xfId="0" applyNumberFormat="1" applyFill="1" applyBorder="1" applyProtection="1">
      <alignment vertical="center"/>
      <protection locked="0"/>
    </xf>
    <xf numFmtId="49" fontId="0" fillId="2" borderId="3" xfId="0" applyNumberFormat="1" applyFill="1" applyBorder="1" applyAlignment="1" applyProtection="1">
      <alignment horizontal="center" vertical="center"/>
      <protection locked="0"/>
    </xf>
    <xf numFmtId="49" fontId="0" fillId="2" borderId="4" xfId="0" applyNumberFormat="1" applyFill="1" applyBorder="1" applyAlignment="1" applyProtection="1">
      <alignment horizontal="center" vertical="center"/>
      <protection locked="0"/>
    </xf>
    <xf numFmtId="49" fontId="0" fillId="2" borderId="5" xfId="0" applyNumberFormat="1" applyFill="1" applyBorder="1" applyAlignment="1" applyProtection="1">
      <alignment horizontal="center" vertical="center"/>
      <protection locked="0"/>
    </xf>
    <xf numFmtId="49" fontId="0" fillId="0" borderId="8" xfId="0" applyNumberFormat="1" applyBorder="1">
      <alignment vertical="center"/>
    </xf>
    <xf numFmtId="49" fontId="0" fillId="0" borderId="4" xfId="0" applyNumberFormat="1" applyBorder="1">
      <alignment vertical="center"/>
    </xf>
    <xf numFmtId="49" fontId="0" fillId="2" borderId="7" xfId="0" applyNumberFormat="1" applyFill="1" applyBorder="1" applyAlignment="1" applyProtection="1">
      <alignment horizontal="center" vertical="center"/>
      <protection locked="0"/>
    </xf>
    <xf numFmtId="49" fontId="0" fillId="2" borderId="8" xfId="0" applyNumberFormat="1" applyFill="1" applyBorder="1" applyAlignment="1" applyProtection="1">
      <alignment horizontal="center" vertical="center"/>
      <protection locked="0"/>
    </xf>
    <xf numFmtId="49" fontId="0" fillId="2" borderId="9" xfId="0" applyNumberFormat="1" applyFill="1" applyBorder="1" applyAlignment="1" applyProtection="1">
      <alignment horizontal="center" vertical="center"/>
      <protection locked="0"/>
    </xf>
    <xf numFmtId="49" fontId="0" fillId="0" borderId="3" xfId="0" applyNumberFormat="1" applyBorder="1" applyAlignment="1">
      <alignment horizontal="center" vertical="center"/>
    </xf>
    <xf numFmtId="49" fontId="0" fillId="0" borderId="4" xfId="0" applyNumberFormat="1" applyBorder="1" applyAlignment="1">
      <alignment horizontal="center" vertical="center"/>
    </xf>
    <xf numFmtId="49" fontId="0" fillId="0" borderId="5" xfId="0" applyNumberFormat="1" applyBorder="1" applyAlignment="1">
      <alignment horizontal="center" vertical="center"/>
    </xf>
    <xf numFmtId="49" fontId="0" fillId="0" borderId="7" xfId="0" applyNumberFormat="1" applyBorder="1" applyAlignment="1">
      <alignment horizontal="center" vertical="center"/>
    </xf>
    <xf numFmtId="49" fontId="0" fillId="0" borderId="8" xfId="0" applyNumberFormat="1" applyBorder="1" applyAlignment="1">
      <alignment horizontal="center" vertical="center"/>
    </xf>
    <xf numFmtId="49" fontId="0" fillId="0" borderId="9" xfId="0" applyNumberFormat="1" applyBorder="1" applyAlignment="1">
      <alignment horizontal="center" vertical="center"/>
    </xf>
    <xf numFmtId="49" fontId="0" fillId="0" borderId="10" xfId="0" applyNumberFormat="1" applyBorder="1" applyAlignment="1">
      <alignment horizontal="center" vertical="center"/>
    </xf>
    <xf numFmtId="49" fontId="0" fillId="0" borderId="11" xfId="0" applyNumberFormat="1" applyBorder="1" applyAlignment="1">
      <alignment horizontal="center" vertical="center"/>
    </xf>
    <xf numFmtId="49" fontId="0" fillId="0" borderId="12" xfId="0" applyNumberFormat="1" applyBorder="1" applyAlignment="1">
      <alignment horizontal="center" vertical="center"/>
    </xf>
    <xf numFmtId="49" fontId="0" fillId="0" borderId="13" xfId="0" applyNumberFormat="1" applyBorder="1" applyAlignment="1">
      <alignment horizontal="center" vertical="center"/>
    </xf>
    <xf numFmtId="49" fontId="0" fillId="0" borderId="1" xfId="0" applyNumberFormat="1" applyBorder="1" applyAlignment="1">
      <alignment horizontal="distributed" vertical="center"/>
    </xf>
    <xf numFmtId="176" fontId="0" fillId="2" borderId="3" xfId="0" applyNumberFormat="1" applyFill="1" applyBorder="1" applyProtection="1">
      <alignment vertical="center"/>
      <protection locked="0"/>
    </xf>
    <xf numFmtId="176" fontId="0" fillId="2" borderId="4" xfId="0" applyNumberFormat="1" applyFill="1" applyBorder="1" applyProtection="1">
      <alignment vertical="center"/>
      <protection locked="0"/>
    </xf>
    <xf numFmtId="178" fontId="0" fillId="0" borderId="4" xfId="0" applyNumberFormat="1" applyBorder="1">
      <alignment vertical="center"/>
    </xf>
    <xf numFmtId="178" fontId="0" fillId="0" borderId="5" xfId="0" applyNumberFormat="1" applyBorder="1">
      <alignment vertical="center"/>
    </xf>
    <xf numFmtId="49" fontId="0" fillId="0" borderId="14" xfId="0" applyNumberFormat="1" applyBorder="1">
      <alignment vertical="center"/>
    </xf>
    <xf numFmtId="49" fontId="0" fillId="0" borderId="8" xfId="0" applyNumberFormat="1" applyBorder="1">
      <alignment vertical="center"/>
    </xf>
    <xf numFmtId="176" fontId="0" fillId="2" borderId="8" xfId="0" applyNumberFormat="1" applyFill="1" applyBorder="1" applyAlignment="1" applyProtection="1">
      <alignment horizontal="center" vertical="center"/>
      <protection locked="0"/>
    </xf>
    <xf numFmtId="49" fontId="0" fillId="0" borderId="15" xfId="0" applyNumberFormat="1" applyBorder="1">
      <alignment vertical="center"/>
    </xf>
    <xf numFmtId="49" fontId="0" fillId="0" borderId="4" xfId="0" applyNumberFormat="1" applyBorder="1">
      <alignment vertical="center"/>
    </xf>
    <xf numFmtId="49" fontId="0" fillId="2" borderId="4" xfId="0" applyNumberFormat="1" applyFill="1" applyBorder="1" applyProtection="1">
      <alignment vertical="center"/>
      <protection locked="0"/>
    </xf>
    <xf numFmtId="49" fontId="0" fillId="0" borderId="0" xfId="0" applyNumberFormat="1">
      <alignment vertical="center"/>
    </xf>
    <xf numFmtId="49" fontId="0" fillId="2" borderId="0" xfId="0" applyNumberFormat="1" applyFill="1" applyProtection="1">
      <alignment vertical="center"/>
      <protection locked="0"/>
    </xf>
    <xf numFmtId="49" fontId="0" fillId="0" borderId="11" xfId="0" applyNumberFormat="1" applyBorder="1">
      <alignment vertical="center"/>
    </xf>
    <xf numFmtId="49" fontId="0" fillId="0" borderId="12" xfId="0" applyNumberFormat="1" applyBorder="1">
      <alignment vertical="center"/>
    </xf>
    <xf numFmtId="49" fontId="0" fillId="0" borderId="13" xfId="0" applyNumberFormat="1" applyBorder="1">
      <alignment vertical="center"/>
    </xf>
    <xf numFmtId="31" fontId="0" fillId="2" borderId="12" xfId="0" applyNumberFormat="1" applyFill="1" applyBorder="1" applyAlignment="1" applyProtection="1">
      <alignment horizontal="right" vertical="center"/>
      <protection locked="0"/>
    </xf>
    <xf numFmtId="49" fontId="0" fillId="0" borderId="16" xfId="0" applyNumberFormat="1" applyBorder="1" applyAlignment="1">
      <alignment horizontal="left" indent="1"/>
    </xf>
    <xf numFmtId="49" fontId="0" fillId="0" borderId="17" xfId="0" applyNumberFormat="1" applyBorder="1" applyAlignment="1">
      <alignment horizontal="left" indent="1"/>
    </xf>
    <xf numFmtId="49" fontId="0" fillId="0" borderId="18" xfId="0" applyNumberFormat="1" applyBorder="1" applyAlignment="1">
      <alignment horizontal="left" indent="1"/>
    </xf>
    <xf numFmtId="49" fontId="0" fillId="0" borderId="19" xfId="0" applyNumberFormat="1" applyBorder="1" applyAlignment="1">
      <alignment horizontal="left" indent="1"/>
    </xf>
    <xf numFmtId="49" fontId="0" fillId="0" borderId="20" xfId="0" applyNumberFormat="1" applyBorder="1" applyAlignment="1">
      <alignment horizontal="left" indent="1"/>
    </xf>
    <xf numFmtId="49" fontId="0" fillId="0" borderId="21" xfId="0" applyNumberFormat="1" applyBorder="1" applyAlignment="1">
      <alignment horizontal="left" indent="1"/>
    </xf>
    <xf numFmtId="49" fontId="0" fillId="0" borderId="14" xfId="0" applyNumberFormat="1" applyBorder="1" applyAlignment="1">
      <alignment horizontal="center" vertical="center" textRotation="255"/>
    </xf>
    <xf numFmtId="49" fontId="0" fillId="0" borderId="15" xfId="0" applyNumberFormat="1" applyBorder="1" applyAlignment="1">
      <alignment horizontal="center" vertical="center" textRotation="255"/>
    </xf>
    <xf numFmtId="49" fontId="0" fillId="0" borderId="7" xfId="0" applyNumberFormat="1" applyBorder="1" applyAlignment="1">
      <alignment horizontal="left" vertical="center" wrapText="1"/>
    </xf>
    <xf numFmtId="49" fontId="0" fillId="0" borderId="8" xfId="0" applyNumberFormat="1" applyBorder="1" applyAlignment="1">
      <alignment horizontal="left" vertical="center" wrapText="1"/>
    </xf>
    <xf numFmtId="49" fontId="0" fillId="0" borderId="9" xfId="0" applyNumberFormat="1" applyBorder="1" applyAlignment="1">
      <alignment horizontal="left" vertical="center" wrapText="1"/>
    </xf>
    <xf numFmtId="49" fontId="0" fillId="0" borderId="7" xfId="0" applyNumberFormat="1" applyBorder="1" applyAlignment="1">
      <alignment horizontal="center" vertical="center"/>
    </xf>
    <xf numFmtId="49" fontId="0" fillId="0" borderId="9" xfId="0" applyNumberFormat="1" applyBorder="1" applyAlignment="1">
      <alignment horizontal="center" vertical="center"/>
    </xf>
    <xf numFmtId="38" fontId="1" fillId="2" borderId="3" xfId="1" applyFont="1" applyFill="1" applyBorder="1" applyAlignment="1" applyProtection="1">
      <alignment horizontal="right" vertical="center"/>
      <protection locked="0"/>
    </xf>
    <xf numFmtId="38" fontId="1" fillId="2" borderId="4" xfId="1" applyFont="1" applyFill="1" applyBorder="1" applyAlignment="1" applyProtection="1">
      <alignment horizontal="right" vertical="center"/>
      <protection locked="0"/>
    </xf>
    <xf numFmtId="177" fontId="0" fillId="0" borderId="4" xfId="0" applyNumberFormat="1" applyBorder="1" applyAlignment="1">
      <alignment horizontal="right" vertical="center"/>
    </xf>
    <xf numFmtId="49" fontId="0" fillId="0" borderId="4" xfId="0" applyNumberFormat="1" applyBorder="1" applyAlignment="1">
      <alignment horizontal="right" vertical="center"/>
    </xf>
    <xf numFmtId="179" fontId="6" fillId="0" borderId="4" xfId="0" applyNumberFormat="1" applyFont="1" applyBorder="1">
      <alignment vertical="center"/>
    </xf>
    <xf numFmtId="179" fontId="0" fillId="0" borderId="4" xfId="0" applyNumberFormat="1" applyBorder="1">
      <alignment vertical="center"/>
    </xf>
    <xf numFmtId="179" fontId="0" fillId="0" borderId="5" xfId="0" applyNumberFormat="1" applyBorder="1">
      <alignment vertical="center"/>
    </xf>
    <xf numFmtId="49" fontId="0" fillId="0" borderId="14" xfId="0" applyNumberFormat="1" applyBorder="1" applyAlignment="1">
      <alignment horizontal="left" vertical="center" wrapText="1"/>
    </xf>
    <xf numFmtId="49" fontId="0" fillId="0" borderId="0" xfId="0" applyNumberFormat="1" applyAlignment="1">
      <alignment horizontal="left" vertical="center" wrapText="1"/>
    </xf>
    <xf numFmtId="49" fontId="0" fillId="0" borderId="15" xfId="0" applyNumberFormat="1" applyBorder="1" applyAlignment="1">
      <alignment horizontal="left" vertical="center" wrapText="1"/>
    </xf>
    <xf numFmtId="49" fontId="0" fillId="0" borderId="3" xfId="0" applyNumberFormat="1" applyBorder="1" applyAlignment="1">
      <alignment horizontal="center" vertical="center"/>
    </xf>
    <xf numFmtId="49" fontId="0" fillId="0" borderId="5" xfId="0" applyNumberFormat="1" applyBorder="1" applyAlignment="1">
      <alignment horizontal="center" vertical="center"/>
    </xf>
    <xf numFmtId="49" fontId="0" fillId="0" borderId="11" xfId="0" applyNumberFormat="1" applyBorder="1" applyAlignment="1">
      <alignment horizontal="left" vertical="center" wrapText="1"/>
    </xf>
    <xf numFmtId="49" fontId="0" fillId="0" borderId="12" xfId="0" applyNumberFormat="1" applyBorder="1" applyAlignment="1">
      <alignment horizontal="left" vertical="center" wrapText="1"/>
    </xf>
    <xf numFmtId="49" fontId="0" fillId="0" borderId="13" xfId="0" applyNumberFormat="1" applyBorder="1" applyAlignment="1">
      <alignment horizontal="left" vertical="center" wrapText="1"/>
    </xf>
    <xf numFmtId="38" fontId="1" fillId="0" borderId="3" xfId="1" applyFont="1" applyFill="1" applyBorder="1" applyAlignment="1" applyProtection="1">
      <alignment horizontal="right" vertical="center"/>
    </xf>
    <xf numFmtId="38" fontId="1" fillId="0" borderId="4" xfId="1" applyFont="1" applyFill="1" applyBorder="1" applyAlignment="1" applyProtection="1">
      <alignment horizontal="right" vertical="center"/>
    </xf>
    <xf numFmtId="49" fontId="0" fillId="0" borderId="7" xfId="0" applyNumberFormat="1" applyBorder="1" applyAlignment="1">
      <alignment horizontal="left" vertical="center"/>
    </xf>
    <xf numFmtId="49" fontId="0" fillId="0" borderId="8" xfId="0" applyNumberFormat="1" applyBorder="1" applyAlignment="1">
      <alignment horizontal="left" vertical="center"/>
    </xf>
    <xf numFmtId="49" fontId="0" fillId="0" borderId="9" xfId="0" applyNumberFormat="1" applyBorder="1" applyAlignment="1">
      <alignment horizontal="left" vertical="center"/>
    </xf>
    <xf numFmtId="49" fontId="0" fillId="0" borderId="15" xfId="0" applyNumberFormat="1" applyBorder="1" applyAlignment="1">
      <alignment horizontal="center" vertical="center"/>
    </xf>
    <xf numFmtId="49" fontId="0" fillId="0" borderId="14" xfId="0" applyNumberFormat="1" applyBorder="1" applyAlignment="1">
      <alignment horizontal="left" vertical="center"/>
    </xf>
    <xf numFmtId="49" fontId="0" fillId="0" borderId="0" xfId="0" applyNumberFormat="1" applyAlignment="1">
      <alignment horizontal="left" vertical="center"/>
    </xf>
    <xf numFmtId="49" fontId="0" fillId="0" borderId="15" xfId="0" applyNumberFormat="1" applyBorder="1" applyAlignment="1">
      <alignment horizontal="left" vertical="center"/>
    </xf>
    <xf numFmtId="49" fontId="0" fillId="0" borderId="7" xfId="0" applyNumberFormat="1" applyBorder="1" applyAlignment="1">
      <alignment horizontal="center" vertical="center" textRotation="255"/>
    </xf>
    <xf numFmtId="49" fontId="0" fillId="0" borderId="9" xfId="0" applyNumberFormat="1" applyBorder="1" applyAlignment="1">
      <alignment horizontal="center" vertical="center" textRotation="255"/>
    </xf>
    <xf numFmtId="49" fontId="0" fillId="2" borderId="3" xfId="0" applyNumberFormat="1" applyFill="1" applyBorder="1" applyAlignment="1" applyProtection="1">
      <alignment horizontal="left" vertical="center"/>
      <protection locked="0"/>
    </xf>
    <xf numFmtId="49" fontId="0" fillId="2" borderId="4" xfId="0" applyNumberFormat="1" applyFill="1" applyBorder="1" applyAlignment="1" applyProtection="1">
      <alignment horizontal="left" vertical="center"/>
      <protection locked="0"/>
    </xf>
    <xf numFmtId="49" fontId="0" fillId="2" borderId="5" xfId="0" applyNumberFormat="1" applyFill="1" applyBorder="1" applyAlignment="1" applyProtection="1">
      <alignment horizontal="left" vertical="center"/>
      <protection locked="0"/>
    </xf>
    <xf numFmtId="49" fontId="0" fillId="0" borderId="4" xfId="0" applyNumberFormat="1" applyBorder="1" applyAlignment="1" applyProtection="1">
      <alignment horizontal="right" vertical="center"/>
      <protection locked="0"/>
    </xf>
    <xf numFmtId="0" fontId="0" fillId="0" borderId="4" xfId="0" applyBorder="1" applyAlignment="1">
      <alignment horizontal="right" vertical="center"/>
    </xf>
    <xf numFmtId="49" fontId="0" fillId="0" borderId="11" xfId="0" applyNumberFormat="1" applyBorder="1" applyAlignment="1">
      <alignment horizontal="center" vertical="center" textRotation="255"/>
    </xf>
    <xf numFmtId="49" fontId="0" fillId="0" borderId="13" xfId="0" applyNumberFormat="1" applyBorder="1" applyAlignment="1">
      <alignment horizontal="center" vertical="center" textRotation="255"/>
    </xf>
    <xf numFmtId="49" fontId="0" fillId="0" borderId="11" xfId="0" applyNumberFormat="1" applyBorder="1" applyAlignment="1">
      <alignment horizontal="left" vertical="center"/>
    </xf>
    <xf numFmtId="49" fontId="0" fillId="0" borderId="12" xfId="0" applyNumberFormat="1" applyBorder="1" applyAlignment="1">
      <alignment horizontal="left" vertical="center"/>
    </xf>
    <xf numFmtId="49" fontId="0" fillId="0" borderId="13" xfId="0" applyNumberFormat="1" applyBorder="1" applyAlignment="1">
      <alignment horizontal="left" vertical="center"/>
    </xf>
    <xf numFmtId="49" fontId="0" fillId="0" borderId="3" xfId="0" applyNumberFormat="1" applyBorder="1" applyAlignment="1">
      <alignment vertical="center" textRotation="255"/>
    </xf>
    <xf numFmtId="49" fontId="0" fillId="0" borderId="4" xfId="0" applyNumberFormat="1" applyBorder="1" applyAlignment="1">
      <alignment vertical="center" textRotation="255"/>
    </xf>
    <xf numFmtId="177" fontId="0" fillId="0" borderId="3" xfId="0" applyNumberFormat="1" applyBorder="1">
      <alignment vertical="center"/>
    </xf>
    <xf numFmtId="49" fontId="0" fillId="0" borderId="8" xfId="0" applyNumberFormat="1" applyBorder="1" applyAlignment="1">
      <alignment horizontal="centerContinuous" vertical="center"/>
    </xf>
    <xf numFmtId="49" fontId="0" fillId="2" borderId="3" xfId="0" applyNumberFormat="1" applyFill="1" applyBorder="1" applyAlignment="1" applyProtection="1">
      <alignment horizontal="left" vertical="center" indent="1"/>
      <protection locked="0"/>
    </xf>
    <xf numFmtId="49" fontId="0" fillId="2" borderId="4" xfId="0" applyNumberFormat="1" applyFill="1" applyBorder="1" applyAlignment="1" applyProtection="1">
      <alignment horizontal="left" vertical="center" indent="1"/>
      <protection locked="0"/>
    </xf>
    <xf numFmtId="49" fontId="0" fillId="2" borderId="5" xfId="0" applyNumberFormat="1" applyFill="1" applyBorder="1" applyAlignment="1" applyProtection="1">
      <alignment horizontal="left" vertical="center" indent="1"/>
      <protection locked="0"/>
    </xf>
    <xf numFmtId="0" fontId="0" fillId="0" borderId="8" xfId="0" applyBorder="1">
      <alignment vertical="center"/>
    </xf>
    <xf numFmtId="0" fontId="0" fillId="0" borderId="9" xfId="0" applyBorder="1">
      <alignment vertical="center"/>
    </xf>
    <xf numFmtId="49" fontId="0" fillId="0" borderId="11" xfId="0" applyNumberFormat="1" applyBorder="1" applyAlignment="1">
      <alignment horizontal="center" vertical="center" shrinkToFit="1"/>
    </xf>
    <xf numFmtId="49" fontId="0" fillId="0" borderId="12" xfId="0" applyNumberFormat="1" applyBorder="1" applyAlignment="1">
      <alignment horizontal="center" vertical="center" shrinkToFit="1"/>
    </xf>
    <xf numFmtId="49" fontId="0" fillId="0" borderId="13" xfId="0" applyNumberFormat="1" applyBorder="1" applyAlignment="1">
      <alignment horizontal="center" vertical="center" shrinkToFit="1"/>
    </xf>
    <xf numFmtId="180" fontId="6" fillId="0" borderId="4" xfId="0" applyNumberFormat="1" applyFont="1" applyBorder="1">
      <alignment vertical="center"/>
    </xf>
    <xf numFmtId="180" fontId="0" fillId="0" borderId="4" xfId="0" applyNumberFormat="1" applyBorder="1" applyAlignment="1">
      <alignment horizontal="right" vertical="center"/>
    </xf>
    <xf numFmtId="180" fontId="0" fillId="0" borderId="4" xfId="0" applyNumberFormat="1" applyBorder="1">
      <alignment vertical="center"/>
    </xf>
    <xf numFmtId="181" fontId="0" fillId="0" borderId="3" xfId="0" applyNumberFormat="1" applyBorder="1">
      <alignment vertical="center"/>
    </xf>
    <xf numFmtId="181" fontId="0" fillId="0" borderId="4" xfId="0" applyNumberFormat="1" applyBorder="1">
      <alignment vertical="center"/>
    </xf>
    <xf numFmtId="179" fontId="0" fillId="0" borderId="4" xfId="0" applyNumberFormat="1" applyBorder="1" applyAlignment="1">
      <alignment horizontal="right" vertical="center"/>
    </xf>
    <xf numFmtId="182" fontId="0" fillId="0" borderId="4" xfId="0" applyNumberFormat="1"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176" fontId="0" fillId="0" borderId="4" xfId="0" applyNumberFormat="1" applyBorder="1">
      <alignment vertical="center"/>
    </xf>
    <xf numFmtId="0" fontId="0" fillId="2" borderId="3" xfId="0" applyFill="1" applyBorder="1" applyAlignment="1" applyProtection="1">
      <alignment horizontal="right" vertical="center"/>
      <protection locked="0"/>
    </xf>
    <xf numFmtId="0" fontId="0" fillId="2" borderId="4" xfId="0" applyFill="1" applyBorder="1" applyAlignment="1" applyProtection="1">
      <alignment horizontal="right" vertical="center"/>
      <protection locked="0"/>
    </xf>
    <xf numFmtId="176" fontId="0" fillId="0" borderId="4" xfId="0" applyNumberFormat="1" applyBorder="1" applyAlignment="1">
      <alignment horizontal="left" vertical="center"/>
    </xf>
    <xf numFmtId="176" fontId="0" fillId="0" borderId="5" xfId="0" applyNumberFormat="1" applyBorder="1">
      <alignment vertical="center"/>
    </xf>
    <xf numFmtId="176" fontId="0" fillId="0" borderId="4" xfId="0" applyNumberFormat="1" applyBorder="1" applyAlignment="1">
      <alignment horizontal="center" vertical="center"/>
    </xf>
    <xf numFmtId="49" fontId="0" fillId="0" borderId="3" xfId="0" applyNumberFormat="1" applyBorder="1">
      <alignment vertical="center"/>
    </xf>
    <xf numFmtId="49" fontId="0" fillId="0" borderId="5" xfId="0" applyNumberFormat="1" applyBorder="1">
      <alignment vertical="center"/>
    </xf>
    <xf numFmtId="49" fontId="0" fillId="2" borderId="3" xfId="0" applyNumberFormat="1" applyFill="1" applyBorder="1" applyProtection="1">
      <alignment vertical="center"/>
      <protection locked="0"/>
    </xf>
    <xf numFmtId="49" fontId="0" fillId="2" borderId="5" xfId="0" applyNumberFormat="1" applyFill="1" applyBorder="1" applyProtection="1">
      <alignment vertical="center"/>
      <protection locked="0"/>
    </xf>
    <xf numFmtId="49" fontId="0" fillId="2" borderId="3" xfId="0" applyNumberFormat="1" applyFill="1" applyBorder="1" applyProtection="1">
      <alignment vertical="center"/>
      <protection locked="0"/>
    </xf>
    <xf numFmtId="49" fontId="0" fillId="2" borderId="4" xfId="0" applyNumberFormat="1" applyFill="1" applyBorder="1" applyProtection="1">
      <alignment vertical="center"/>
      <protection locked="0"/>
    </xf>
    <xf numFmtId="49" fontId="0" fillId="2" borderId="5" xfId="0" applyNumberFormat="1" applyFill="1" applyBorder="1" applyProtection="1">
      <alignment vertical="center"/>
      <protection locked="0"/>
    </xf>
    <xf numFmtId="49" fontId="0" fillId="2" borderId="11" xfId="0" applyNumberFormat="1" applyFill="1" applyBorder="1" applyProtection="1">
      <alignment vertical="center"/>
      <protection locked="0"/>
    </xf>
    <xf numFmtId="49" fontId="0" fillId="2" borderId="12" xfId="0" applyNumberFormat="1" applyFill="1" applyBorder="1" applyProtection="1">
      <alignment vertical="center"/>
      <protection locked="0"/>
    </xf>
    <xf numFmtId="49" fontId="0" fillId="2" borderId="13" xfId="0" applyNumberFormat="1" applyFill="1" applyBorder="1" applyProtection="1">
      <alignment vertical="center"/>
      <protection locked="0"/>
    </xf>
    <xf numFmtId="0" fontId="0" fillId="0" borderId="3" xfId="0" applyBorder="1" applyAlignment="1">
      <alignment horizontal="right" vertical="center"/>
    </xf>
    <xf numFmtId="49" fontId="0" fillId="0" borderId="1" xfId="0" applyNumberFormat="1" applyBorder="1">
      <alignment vertical="center"/>
    </xf>
    <xf numFmtId="49" fontId="4" fillId="0" borderId="0" xfId="0" applyNumberFormat="1" applyFont="1" applyAlignment="1">
      <alignment horizontal="left" vertical="center"/>
    </xf>
    <xf numFmtId="49" fontId="4" fillId="0" borderId="0" xfId="0" applyNumberFormat="1" applyFont="1" applyAlignment="1">
      <alignment horizontal="left" vertical="center" wrapText="1"/>
    </xf>
    <xf numFmtId="49" fontId="4" fillId="0" borderId="0" xfId="0" applyNumberFormat="1" applyFont="1" applyAlignment="1">
      <alignment horizontal="left" vertical="center"/>
    </xf>
    <xf numFmtId="38" fontId="1" fillId="0" borderId="3" xfId="1" applyFont="1" applyFill="1" applyBorder="1" applyAlignment="1" applyProtection="1">
      <alignment horizontal="right" vertical="center"/>
      <protection locked="0"/>
    </xf>
    <xf numFmtId="38" fontId="1" fillId="0" borderId="4" xfId="1" applyFont="1" applyFill="1" applyBorder="1" applyAlignment="1" applyProtection="1">
      <alignment horizontal="right" vertical="center"/>
      <protection locked="0"/>
    </xf>
    <xf numFmtId="177" fontId="0" fillId="0" borderId="4" xfId="0" applyNumberFormat="1" applyFill="1" applyBorder="1" applyAlignment="1">
      <alignment horizontal="right" vertical="center"/>
    </xf>
    <xf numFmtId="49" fontId="0" fillId="0" borderId="4" xfId="0" applyNumberFormat="1" applyFill="1" applyBorder="1" applyAlignment="1" applyProtection="1">
      <alignment horizontal="right" vertical="center"/>
      <protection locked="0"/>
    </xf>
    <xf numFmtId="49" fontId="0" fillId="0" borderId="4" xfId="0" applyNumberFormat="1" applyFill="1" applyBorder="1" applyAlignment="1">
      <alignment horizontal="righ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30786C-2BA7-4BCD-ADAC-3D53A34B8138}">
  <dimension ref="A1:AL258"/>
  <sheetViews>
    <sheetView showGridLines="0" tabSelected="1" view="pageBreakPreview" topLeftCell="A103" zoomScale="115" zoomScaleNormal="100" zoomScaleSheetLayoutView="115" workbookViewId="0">
      <selection activeCell="AH262" sqref="AH262"/>
    </sheetView>
  </sheetViews>
  <sheetFormatPr defaultColWidth="2.1640625" defaultRowHeight="15" customHeight="1" x14ac:dyDescent="0.55000000000000004"/>
  <cols>
    <col min="1" max="3" width="2.1640625" style="1"/>
    <col min="4" max="4" width="2.1640625" style="1" customWidth="1"/>
    <col min="5" max="10" width="2.1640625" style="1"/>
    <col min="11" max="11" width="2.1640625" style="1" customWidth="1"/>
    <col min="12" max="13" width="2.1640625" style="1"/>
    <col min="14" max="14" width="2.1640625" style="1" customWidth="1"/>
    <col min="15" max="16384" width="2.1640625" style="1"/>
  </cols>
  <sheetData>
    <row r="1" spans="1:38" ht="15" customHeight="1" x14ac:dyDescent="0.55000000000000004">
      <c r="B1" s="1" t="s">
        <v>0</v>
      </c>
      <c r="C1" s="1" t="s">
        <v>1</v>
      </c>
      <c r="D1" s="1" t="s">
        <v>2</v>
      </c>
    </row>
    <row r="3" spans="1:38" ht="15" customHeight="1" x14ac:dyDescent="0.55000000000000004">
      <c r="A3" s="2" t="s">
        <v>3</v>
      </c>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row>
    <row r="6" spans="1:38" ht="15" customHeight="1" x14ac:dyDescent="0.55000000000000004">
      <c r="C6" s="1" t="s">
        <v>4</v>
      </c>
      <c r="D6" s="1" t="s">
        <v>5</v>
      </c>
      <c r="E6" s="3"/>
      <c r="F6" s="3"/>
      <c r="G6" s="1" t="s">
        <v>6</v>
      </c>
      <c r="H6" s="3"/>
      <c r="I6" s="3"/>
      <c r="J6" s="1" t="s">
        <v>7</v>
      </c>
      <c r="K6" s="3"/>
      <c r="L6" s="3"/>
      <c r="M6" s="1" t="s">
        <v>8</v>
      </c>
      <c r="N6" s="1" t="s">
        <v>9</v>
      </c>
      <c r="O6" s="1" t="s">
        <v>10</v>
      </c>
      <c r="P6" s="1" t="s">
        <v>11</v>
      </c>
      <c r="Q6" s="1" t="s">
        <v>12</v>
      </c>
      <c r="R6" s="1" t="s">
        <v>13</v>
      </c>
      <c r="S6" s="1" t="s">
        <v>14</v>
      </c>
      <c r="T6" s="1" t="s">
        <v>15</v>
      </c>
      <c r="U6" s="1" t="s">
        <v>10</v>
      </c>
      <c r="V6" s="1" t="s">
        <v>16</v>
      </c>
      <c r="W6" s="4" t="s">
        <v>17</v>
      </c>
      <c r="X6" s="4" t="s">
        <v>18</v>
      </c>
      <c r="Y6" s="4" t="s">
        <v>19</v>
      </c>
      <c r="Z6" s="4" t="s">
        <v>20</v>
      </c>
      <c r="AA6" s="4" t="s">
        <v>21</v>
      </c>
      <c r="AB6" s="4" t="s">
        <v>22</v>
      </c>
      <c r="AC6" s="4" t="s">
        <v>23</v>
      </c>
      <c r="AD6" s="4" t="s">
        <v>24</v>
      </c>
      <c r="AE6" s="4" t="s">
        <v>25</v>
      </c>
      <c r="AF6" s="4" t="s">
        <v>26</v>
      </c>
      <c r="AG6" s="4" t="s">
        <v>27</v>
      </c>
      <c r="AH6" s="4" t="s">
        <v>28</v>
      </c>
      <c r="AI6" s="4" t="s">
        <v>29</v>
      </c>
      <c r="AJ6" s="1" t="s">
        <v>30</v>
      </c>
      <c r="AK6" s="1" t="s">
        <v>31</v>
      </c>
    </row>
    <row r="7" spans="1:38" ht="15" customHeight="1" x14ac:dyDescent="0.55000000000000004">
      <c r="B7" s="1" t="s">
        <v>32</v>
      </c>
      <c r="C7" s="1" t="s">
        <v>33</v>
      </c>
      <c r="D7" s="1" t="s">
        <v>34</v>
      </c>
      <c r="E7" s="1" t="s">
        <v>26</v>
      </c>
      <c r="F7" s="1" t="s">
        <v>35</v>
      </c>
      <c r="G7" s="1" t="s">
        <v>36</v>
      </c>
      <c r="H7" s="1" t="s">
        <v>37</v>
      </c>
      <c r="I7" s="1" t="s">
        <v>38</v>
      </c>
      <c r="J7" s="1" t="s">
        <v>39</v>
      </c>
      <c r="K7" s="1" t="s">
        <v>40</v>
      </c>
      <c r="L7" s="1" t="s">
        <v>41</v>
      </c>
      <c r="M7" s="1" t="s">
        <v>42</v>
      </c>
      <c r="N7" s="3"/>
      <c r="O7" s="3"/>
      <c r="P7" s="1" t="s">
        <v>6</v>
      </c>
      <c r="Q7" s="1" t="s">
        <v>43</v>
      </c>
      <c r="R7" s="1" t="s">
        <v>44</v>
      </c>
      <c r="S7" s="1" t="s">
        <v>14</v>
      </c>
      <c r="T7" s="1" t="s">
        <v>45</v>
      </c>
      <c r="U7" s="1" t="s">
        <v>46</v>
      </c>
      <c r="V7" s="1" t="s">
        <v>47</v>
      </c>
      <c r="W7" s="1" t="s">
        <v>48</v>
      </c>
      <c r="X7" s="1" t="s">
        <v>49</v>
      </c>
      <c r="Y7" s="1" t="s">
        <v>50</v>
      </c>
    </row>
    <row r="11" spans="1:38" ht="15" customHeight="1" x14ac:dyDescent="0.55000000000000004">
      <c r="AA11" s="1" t="s">
        <v>4</v>
      </c>
      <c r="AB11" s="1" t="s">
        <v>5</v>
      </c>
      <c r="AC11" s="3"/>
      <c r="AD11" s="3"/>
      <c r="AE11" s="1" t="s">
        <v>6</v>
      </c>
      <c r="AF11" s="3"/>
      <c r="AG11" s="3"/>
      <c r="AH11" s="1" t="s">
        <v>51</v>
      </c>
      <c r="AI11" s="3"/>
      <c r="AJ11" s="3"/>
      <c r="AK11" s="1" t="s">
        <v>8</v>
      </c>
    </row>
    <row r="12" spans="1:38" ht="15" customHeight="1" x14ac:dyDescent="0.55000000000000004">
      <c r="AC12" s="5"/>
      <c r="AD12" s="5"/>
      <c r="AF12" s="5"/>
      <c r="AG12" s="5"/>
      <c r="AI12" s="5"/>
      <c r="AJ12" s="5"/>
    </row>
    <row r="13" spans="1:38" ht="15" customHeight="1" x14ac:dyDescent="0.55000000000000004">
      <c r="C13" s="6" t="s">
        <v>52</v>
      </c>
      <c r="D13" s="6"/>
      <c r="E13" s="6"/>
      <c r="F13" s="6"/>
      <c r="G13" s="7"/>
      <c r="H13" s="7"/>
      <c r="I13" s="7"/>
      <c r="J13" s="7"/>
      <c r="K13" s="7"/>
      <c r="L13" s="7"/>
      <c r="M13" s="7"/>
      <c r="N13" s="7"/>
      <c r="O13" s="7"/>
      <c r="P13" s="7"/>
      <c r="Q13" s="7"/>
      <c r="R13" s="7"/>
      <c r="S13" s="7"/>
      <c r="U13" s="1" t="s">
        <v>53</v>
      </c>
      <c r="V13" s="1" t="s">
        <v>0</v>
      </c>
    </row>
    <row r="14" spans="1:38" ht="15" customHeight="1" x14ac:dyDescent="0.55000000000000004">
      <c r="C14" s="8"/>
      <c r="D14" s="8"/>
      <c r="E14" s="8"/>
      <c r="F14" s="8"/>
    </row>
    <row r="15" spans="1:38" ht="30" customHeight="1" x14ac:dyDescent="0.55000000000000004">
      <c r="P15" s="1" t="s">
        <v>54</v>
      </c>
      <c r="R15" s="1" t="s">
        <v>55</v>
      </c>
      <c r="T15" s="1" t="s">
        <v>56</v>
      </c>
      <c r="V15" s="9"/>
      <c r="W15" s="9"/>
      <c r="X15" s="9"/>
      <c r="Y15" s="9"/>
      <c r="Z15" s="9"/>
      <c r="AA15" s="9"/>
      <c r="AB15" s="9"/>
      <c r="AC15" s="9"/>
      <c r="AD15" s="9"/>
      <c r="AE15" s="9"/>
      <c r="AF15" s="9"/>
      <c r="AG15" s="9"/>
      <c r="AH15" s="9"/>
      <c r="AI15" s="9"/>
      <c r="AJ15" s="9"/>
      <c r="AK15" s="9"/>
    </row>
    <row r="16" spans="1:38" ht="6" customHeight="1" x14ac:dyDescent="0.55000000000000004">
      <c r="V16" s="10"/>
      <c r="W16" s="10"/>
      <c r="X16" s="10"/>
      <c r="Y16" s="10"/>
      <c r="Z16" s="10"/>
      <c r="AA16" s="10"/>
      <c r="AB16" s="10"/>
      <c r="AC16" s="10"/>
      <c r="AD16" s="10"/>
      <c r="AE16" s="10"/>
      <c r="AF16" s="10"/>
      <c r="AG16" s="10"/>
      <c r="AH16" s="10"/>
      <c r="AI16" s="10"/>
      <c r="AJ16" s="10"/>
      <c r="AK16" s="10"/>
    </row>
    <row r="17" spans="2:37" ht="15" customHeight="1" x14ac:dyDescent="0.55000000000000004">
      <c r="P17" s="1" t="s">
        <v>57</v>
      </c>
      <c r="T17" s="1" t="s">
        <v>58</v>
      </c>
      <c r="V17" s="11"/>
      <c r="W17" s="11"/>
      <c r="X17" s="11"/>
      <c r="Y17" s="11"/>
      <c r="Z17" s="11"/>
      <c r="AA17" s="11"/>
      <c r="AB17" s="11"/>
      <c r="AC17" s="11"/>
      <c r="AD17" s="11"/>
      <c r="AE17" s="11"/>
      <c r="AF17" s="11"/>
      <c r="AG17" s="11"/>
      <c r="AH17" s="11"/>
      <c r="AI17" s="11"/>
      <c r="AJ17" s="11"/>
      <c r="AK17" s="11"/>
    </row>
    <row r="18" spans="2:37" ht="6" customHeight="1" x14ac:dyDescent="0.55000000000000004">
      <c r="V18" s="8"/>
      <c r="W18" s="8"/>
      <c r="X18" s="8"/>
      <c r="Y18" s="8"/>
      <c r="Z18" s="8"/>
      <c r="AA18" s="8"/>
      <c r="AB18" s="8"/>
      <c r="AC18" s="8"/>
      <c r="AD18" s="8"/>
      <c r="AE18" s="8"/>
      <c r="AF18" s="8"/>
      <c r="AG18" s="8"/>
      <c r="AH18" s="8"/>
      <c r="AI18" s="8"/>
      <c r="AJ18" s="8"/>
      <c r="AK18" s="8"/>
    </row>
    <row r="19" spans="2:37" ht="15" customHeight="1" x14ac:dyDescent="0.55000000000000004">
      <c r="P19" s="1" t="s">
        <v>59</v>
      </c>
      <c r="Q19" s="1" t="s">
        <v>60</v>
      </c>
      <c r="R19" s="1" t="s">
        <v>61</v>
      </c>
      <c r="S19" s="1" t="s">
        <v>62</v>
      </c>
      <c r="T19" s="1" t="s">
        <v>57</v>
      </c>
      <c r="V19" s="12"/>
      <c r="W19" s="12"/>
      <c r="X19" s="12"/>
      <c r="Y19" s="12"/>
      <c r="Z19" s="12"/>
      <c r="AA19" s="12"/>
      <c r="AB19" s="12"/>
      <c r="AC19" s="12"/>
      <c r="AD19" s="12"/>
      <c r="AE19" s="12"/>
      <c r="AF19" s="12"/>
      <c r="AG19" s="12"/>
      <c r="AH19" s="12"/>
      <c r="AI19" s="13"/>
      <c r="AJ19" s="13"/>
      <c r="AK19" s="13"/>
    </row>
    <row r="21" spans="2:37" ht="15" customHeight="1" x14ac:dyDescent="0.55000000000000004">
      <c r="B21" s="1" t="s">
        <v>63</v>
      </c>
      <c r="D21" s="1" t="s">
        <v>38</v>
      </c>
      <c r="E21" s="1" t="s">
        <v>39</v>
      </c>
      <c r="F21" s="1" t="s">
        <v>47</v>
      </c>
      <c r="G21" s="1" t="s">
        <v>16</v>
      </c>
      <c r="H21" s="1" t="s">
        <v>34</v>
      </c>
      <c r="I21" s="1" t="s">
        <v>26</v>
      </c>
      <c r="J21" s="1" t="s">
        <v>35</v>
      </c>
      <c r="K21" s="1" t="s">
        <v>36</v>
      </c>
      <c r="L21" s="1" t="s">
        <v>37</v>
      </c>
      <c r="M21" s="1" t="s">
        <v>64</v>
      </c>
      <c r="N21" s="1" t="s">
        <v>65</v>
      </c>
    </row>
    <row r="22" spans="2:37" ht="29.25" customHeight="1" x14ac:dyDescent="0.55000000000000004">
      <c r="F22" s="14" t="s">
        <v>66</v>
      </c>
      <c r="G22" s="14"/>
      <c r="H22" s="14"/>
      <c r="I22" s="14"/>
      <c r="J22" s="14"/>
      <c r="K22" s="14"/>
      <c r="L22" s="14"/>
      <c r="M22" s="14"/>
      <c r="N22" s="15" t="s">
        <v>67</v>
      </c>
      <c r="O22" s="15"/>
      <c r="P22" s="15"/>
      <c r="Q22" s="15"/>
      <c r="R22" s="15"/>
      <c r="S22" s="15"/>
      <c r="T22" s="15"/>
      <c r="U22" s="15"/>
      <c r="V22" s="15"/>
      <c r="W22" s="15"/>
      <c r="X22" s="15"/>
      <c r="Y22" s="15"/>
      <c r="Z22" s="16" t="s">
        <v>68</v>
      </c>
      <c r="AA22" s="16"/>
      <c r="AB22" s="16"/>
      <c r="AC22" s="16"/>
      <c r="AD22" s="16"/>
      <c r="AE22" s="16"/>
      <c r="AF22" s="16"/>
      <c r="AG22" s="16"/>
      <c r="AH22" s="16"/>
      <c r="AI22" s="16"/>
      <c r="AJ22" s="16"/>
      <c r="AK22" s="16"/>
    </row>
    <row r="23" spans="2:37" ht="30" customHeight="1" x14ac:dyDescent="0.55000000000000004">
      <c r="F23" s="17" t="s">
        <v>69</v>
      </c>
      <c r="G23" s="17"/>
      <c r="H23" s="16" t="s">
        <v>70</v>
      </c>
      <c r="I23" s="16"/>
      <c r="J23" s="16"/>
      <c r="K23" s="16"/>
      <c r="L23" s="16"/>
      <c r="M23" s="16"/>
      <c r="N23" s="18"/>
      <c r="O23" s="18"/>
      <c r="P23" s="18"/>
      <c r="Q23" s="18"/>
      <c r="R23" s="18"/>
      <c r="S23" s="18"/>
      <c r="T23" s="18"/>
      <c r="U23" s="18"/>
      <c r="V23" s="18"/>
      <c r="W23" s="18"/>
      <c r="X23" s="18"/>
      <c r="Y23" s="18"/>
      <c r="Z23" s="18"/>
      <c r="AA23" s="18"/>
      <c r="AB23" s="18"/>
      <c r="AC23" s="18"/>
      <c r="AD23" s="18"/>
      <c r="AE23" s="18"/>
      <c r="AF23" s="18"/>
      <c r="AG23" s="18"/>
      <c r="AH23" s="18"/>
      <c r="AI23" s="18"/>
      <c r="AJ23" s="18"/>
      <c r="AK23" s="18"/>
    </row>
    <row r="24" spans="2:37" ht="30" customHeight="1" x14ac:dyDescent="0.55000000000000004">
      <c r="F24" s="17"/>
      <c r="G24" s="17"/>
      <c r="H24" s="16" t="s">
        <v>71</v>
      </c>
      <c r="I24" s="16"/>
      <c r="J24" s="16"/>
      <c r="K24" s="16"/>
      <c r="L24" s="16"/>
      <c r="M24" s="16"/>
      <c r="N24" s="18"/>
      <c r="O24" s="18"/>
      <c r="P24" s="18"/>
      <c r="Q24" s="18"/>
      <c r="R24" s="18"/>
      <c r="S24" s="18"/>
      <c r="T24" s="18"/>
      <c r="U24" s="18"/>
      <c r="V24" s="18"/>
      <c r="W24" s="18"/>
      <c r="X24" s="18"/>
      <c r="Y24" s="18"/>
      <c r="Z24" s="18"/>
      <c r="AA24" s="18"/>
      <c r="AB24" s="18"/>
      <c r="AC24" s="18"/>
      <c r="AD24" s="18"/>
      <c r="AE24" s="18"/>
      <c r="AF24" s="18"/>
      <c r="AG24" s="18"/>
      <c r="AH24" s="18"/>
      <c r="AI24" s="18"/>
      <c r="AJ24" s="18"/>
      <c r="AK24" s="18"/>
    </row>
    <row r="25" spans="2:37" ht="30" customHeight="1" x14ac:dyDescent="0.55000000000000004">
      <c r="F25" s="17"/>
      <c r="G25" s="17"/>
      <c r="H25" s="16" t="s">
        <v>504</v>
      </c>
      <c r="I25" s="16"/>
      <c r="J25" s="16"/>
      <c r="K25" s="16"/>
      <c r="L25" s="16"/>
      <c r="M25" s="16"/>
      <c r="N25" s="18"/>
      <c r="O25" s="18"/>
      <c r="P25" s="18"/>
      <c r="Q25" s="18"/>
      <c r="R25" s="18"/>
      <c r="S25" s="18"/>
      <c r="T25" s="18"/>
      <c r="U25" s="18"/>
      <c r="V25" s="18"/>
      <c r="W25" s="18"/>
      <c r="X25" s="18"/>
      <c r="Y25" s="18"/>
      <c r="Z25" s="18"/>
      <c r="AA25" s="18"/>
      <c r="AB25" s="18"/>
      <c r="AC25" s="18"/>
      <c r="AD25" s="18"/>
      <c r="AE25" s="18"/>
      <c r="AF25" s="18"/>
      <c r="AG25" s="18"/>
      <c r="AH25" s="18"/>
      <c r="AI25" s="18"/>
      <c r="AJ25" s="18"/>
      <c r="AK25" s="18"/>
    </row>
    <row r="26" spans="2:37" ht="30" customHeight="1" x14ac:dyDescent="0.55000000000000004">
      <c r="F26" s="17"/>
      <c r="G26" s="17"/>
      <c r="H26" s="16" t="s">
        <v>72</v>
      </c>
      <c r="I26" s="16"/>
      <c r="J26" s="16"/>
      <c r="K26" s="16"/>
      <c r="L26" s="16"/>
      <c r="M26" s="16"/>
      <c r="N26" s="18"/>
      <c r="O26" s="18"/>
      <c r="P26" s="18"/>
      <c r="Q26" s="18"/>
      <c r="R26" s="18"/>
      <c r="S26" s="18"/>
      <c r="T26" s="18"/>
      <c r="U26" s="18"/>
      <c r="V26" s="18"/>
      <c r="W26" s="18"/>
      <c r="X26" s="18"/>
      <c r="Y26" s="18"/>
      <c r="Z26" s="18"/>
      <c r="AA26" s="18"/>
      <c r="AB26" s="18"/>
      <c r="AC26" s="18"/>
      <c r="AD26" s="18"/>
      <c r="AE26" s="18"/>
      <c r="AF26" s="18"/>
      <c r="AG26" s="18"/>
      <c r="AH26" s="18"/>
      <c r="AI26" s="18"/>
      <c r="AJ26" s="18"/>
      <c r="AK26" s="18"/>
    </row>
    <row r="27" spans="2:37" ht="30" customHeight="1" x14ac:dyDescent="0.55000000000000004">
      <c r="F27" s="17"/>
      <c r="G27" s="17"/>
      <c r="H27" s="16" t="s">
        <v>73</v>
      </c>
      <c r="I27" s="16"/>
      <c r="J27" s="16"/>
      <c r="K27" s="16"/>
      <c r="L27" s="16"/>
      <c r="M27" s="16"/>
      <c r="N27" s="18"/>
      <c r="O27" s="18"/>
      <c r="P27" s="18"/>
      <c r="Q27" s="18"/>
      <c r="R27" s="18"/>
      <c r="S27" s="18"/>
      <c r="T27" s="18"/>
      <c r="U27" s="18"/>
      <c r="V27" s="18"/>
      <c r="W27" s="18"/>
      <c r="X27" s="18"/>
      <c r="Y27" s="18"/>
      <c r="Z27" s="18"/>
      <c r="AA27" s="18"/>
      <c r="AB27" s="18"/>
      <c r="AC27" s="18"/>
      <c r="AD27" s="18"/>
      <c r="AE27" s="18"/>
      <c r="AF27" s="18"/>
      <c r="AG27" s="18"/>
      <c r="AH27" s="18"/>
      <c r="AI27" s="18"/>
      <c r="AJ27" s="18"/>
      <c r="AK27" s="18"/>
    </row>
    <row r="28" spans="2:37" ht="30" customHeight="1" x14ac:dyDescent="0.55000000000000004">
      <c r="F28" s="17"/>
      <c r="G28" s="17"/>
      <c r="H28" s="16" t="s">
        <v>505</v>
      </c>
      <c r="I28" s="16"/>
      <c r="J28" s="16"/>
      <c r="K28" s="16"/>
      <c r="L28" s="16"/>
      <c r="M28" s="16"/>
      <c r="N28" s="18"/>
      <c r="O28" s="18"/>
      <c r="P28" s="18"/>
      <c r="Q28" s="18"/>
      <c r="R28" s="18"/>
      <c r="S28" s="18"/>
      <c r="T28" s="18"/>
      <c r="U28" s="18"/>
      <c r="V28" s="18"/>
      <c r="W28" s="18"/>
      <c r="X28" s="18"/>
      <c r="Y28" s="18"/>
      <c r="Z28" s="18"/>
      <c r="AA28" s="18"/>
      <c r="AB28" s="18"/>
      <c r="AC28" s="18"/>
      <c r="AD28" s="18"/>
      <c r="AE28" s="18"/>
      <c r="AF28" s="18"/>
      <c r="AG28" s="18"/>
      <c r="AH28" s="18"/>
      <c r="AI28" s="18"/>
      <c r="AJ28" s="18"/>
      <c r="AK28" s="18"/>
    </row>
    <row r="29" spans="2:37" ht="30" customHeight="1" x14ac:dyDescent="0.55000000000000004">
      <c r="F29" s="17"/>
      <c r="G29" s="17"/>
      <c r="H29" s="16" t="s">
        <v>74</v>
      </c>
      <c r="I29" s="16"/>
      <c r="J29" s="16"/>
      <c r="K29" s="16"/>
      <c r="L29" s="16"/>
      <c r="M29" s="16"/>
      <c r="N29" s="18"/>
      <c r="O29" s="18"/>
      <c r="P29" s="18"/>
      <c r="Q29" s="18"/>
      <c r="R29" s="18"/>
      <c r="S29" s="18"/>
      <c r="T29" s="18"/>
      <c r="U29" s="18"/>
      <c r="V29" s="18"/>
      <c r="W29" s="18"/>
      <c r="X29" s="18"/>
      <c r="Y29" s="18"/>
      <c r="Z29" s="18"/>
      <c r="AA29" s="18"/>
      <c r="AB29" s="18"/>
      <c r="AC29" s="18"/>
      <c r="AD29" s="18"/>
      <c r="AE29" s="18"/>
      <c r="AF29" s="18"/>
      <c r="AG29" s="18"/>
      <c r="AH29" s="18"/>
      <c r="AI29" s="18"/>
      <c r="AJ29" s="18"/>
      <c r="AK29" s="18"/>
    </row>
    <row r="30" spans="2:37" ht="30" customHeight="1" x14ac:dyDescent="0.55000000000000004">
      <c r="F30" s="17"/>
      <c r="G30" s="17"/>
      <c r="H30" s="16" t="s">
        <v>506</v>
      </c>
      <c r="I30" s="16"/>
      <c r="J30" s="16"/>
      <c r="K30" s="16"/>
      <c r="L30" s="16"/>
      <c r="M30" s="16"/>
      <c r="N30" s="18"/>
      <c r="O30" s="18"/>
      <c r="P30" s="18"/>
      <c r="Q30" s="18"/>
      <c r="R30" s="18"/>
      <c r="S30" s="18"/>
      <c r="T30" s="18"/>
      <c r="U30" s="18"/>
      <c r="V30" s="18"/>
      <c r="W30" s="18"/>
      <c r="X30" s="18"/>
      <c r="Y30" s="18"/>
      <c r="Z30" s="18"/>
      <c r="AA30" s="18"/>
      <c r="AB30" s="18"/>
      <c r="AC30" s="18"/>
      <c r="AD30" s="18"/>
      <c r="AE30" s="18"/>
      <c r="AF30" s="18"/>
      <c r="AG30" s="18"/>
      <c r="AH30" s="18"/>
      <c r="AI30" s="18"/>
      <c r="AJ30" s="18"/>
      <c r="AK30" s="18"/>
    </row>
    <row r="31" spans="2:37" ht="30" customHeight="1" x14ac:dyDescent="0.55000000000000004">
      <c r="F31" s="17"/>
      <c r="G31" s="17"/>
      <c r="H31" s="16" t="s">
        <v>507</v>
      </c>
      <c r="I31" s="16"/>
      <c r="J31" s="16"/>
      <c r="K31" s="16"/>
      <c r="L31" s="16"/>
      <c r="M31" s="16"/>
      <c r="N31" s="18"/>
      <c r="O31" s="18"/>
      <c r="P31" s="18"/>
      <c r="Q31" s="18"/>
      <c r="R31" s="18"/>
      <c r="S31" s="18"/>
      <c r="T31" s="18"/>
      <c r="U31" s="18"/>
      <c r="V31" s="18"/>
      <c r="W31" s="18"/>
      <c r="X31" s="18"/>
      <c r="Y31" s="18"/>
      <c r="Z31" s="18"/>
      <c r="AA31" s="18"/>
      <c r="AB31" s="18"/>
      <c r="AC31" s="18"/>
      <c r="AD31" s="18"/>
      <c r="AE31" s="18"/>
      <c r="AF31" s="18"/>
      <c r="AG31" s="18"/>
      <c r="AH31" s="18"/>
      <c r="AI31" s="18"/>
      <c r="AJ31" s="18"/>
      <c r="AK31" s="18"/>
    </row>
    <row r="32" spans="2:37" ht="30" customHeight="1" x14ac:dyDescent="0.55000000000000004">
      <c r="F32" s="17" t="s">
        <v>75</v>
      </c>
      <c r="G32" s="17"/>
      <c r="H32" s="16" t="s">
        <v>76</v>
      </c>
      <c r="I32" s="16"/>
      <c r="J32" s="16"/>
      <c r="K32" s="16"/>
      <c r="L32" s="16"/>
      <c r="M32" s="16"/>
      <c r="N32" s="18"/>
      <c r="O32" s="18"/>
      <c r="P32" s="18"/>
      <c r="Q32" s="18"/>
      <c r="R32" s="18"/>
      <c r="S32" s="18"/>
      <c r="T32" s="18"/>
      <c r="U32" s="18"/>
      <c r="V32" s="18"/>
      <c r="W32" s="18"/>
      <c r="X32" s="18"/>
      <c r="Y32" s="18"/>
      <c r="Z32" s="18"/>
      <c r="AA32" s="18"/>
      <c r="AB32" s="18"/>
      <c r="AC32" s="18"/>
      <c r="AD32" s="18"/>
      <c r="AE32" s="18"/>
      <c r="AF32" s="18"/>
      <c r="AG32" s="18"/>
      <c r="AH32" s="18"/>
      <c r="AI32" s="18"/>
      <c r="AJ32" s="18"/>
      <c r="AK32" s="18"/>
    </row>
    <row r="33" spans="2:38" ht="30" customHeight="1" x14ac:dyDescent="0.55000000000000004">
      <c r="F33" s="17"/>
      <c r="G33" s="17"/>
      <c r="H33" s="16" t="s">
        <v>77</v>
      </c>
      <c r="I33" s="16"/>
      <c r="J33" s="16"/>
      <c r="K33" s="16"/>
      <c r="L33" s="16"/>
      <c r="M33" s="16"/>
      <c r="N33" s="18"/>
      <c r="O33" s="18"/>
      <c r="P33" s="18"/>
      <c r="Q33" s="18"/>
      <c r="R33" s="18"/>
      <c r="S33" s="18"/>
      <c r="T33" s="18"/>
      <c r="U33" s="18"/>
      <c r="V33" s="18"/>
      <c r="W33" s="18"/>
      <c r="X33" s="18"/>
      <c r="Y33" s="18"/>
      <c r="Z33" s="18"/>
      <c r="AA33" s="18"/>
      <c r="AB33" s="18"/>
      <c r="AC33" s="18"/>
      <c r="AD33" s="18"/>
      <c r="AE33" s="18"/>
      <c r="AF33" s="18"/>
      <c r="AG33" s="18"/>
      <c r="AH33" s="18"/>
      <c r="AI33" s="18"/>
      <c r="AJ33" s="18"/>
      <c r="AK33" s="18"/>
    </row>
    <row r="34" spans="2:38" ht="30" customHeight="1" x14ac:dyDescent="0.55000000000000004">
      <c r="F34" s="17"/>
      <c r="G34" s="17"/>
      <c r="H34" s="16" t="s">
        <v>508</v>
      </c>
      <c r="I34" s="16"/>
      <c r="J34" s="16"/>
      <c r="K34" s="16"/>
      <c r="L34" s="16"/>
      <c r="M34" s="16"/>
      <c r="N34" s="18"/>
      <c r="O34" s="18"/>
      <c r="P34" s="18"/>
      <c r="Q34" s="18"/>
      <c r="R34" s="18"/>
      <c r="S34" s="18"/>
      <c r="T34" s="18"/>
      <c r="U34" s="18"/>
      <c r="V34" s="18"/>
      <c r="W34" s="18"/>
      <c r="X34" s="18"/>
      <c r="Y34" s="18"/>
      <c r="Z34" s="18"/>
      <c r="AA34" s="18"/>
      <c r="AB34" s="18"/>
      <c r="AC34" s="18"/>
      <c r="AD34" s="18"/>
      <c r="AE34" s="18"/>
      <c r="AF34" s="18"/>
      <c r="AG34" s="18"/>
      <c r="AH34" s="18"/>
      <c r="AI34" s="18"/>
      <c r="AJ34" s="18"/>
      <c r="AK34" s="18"/>
    </row>
    <row r="35" spans="2:38" ht="48.5" customHeight="1" x14ac:dyDescent="0.55000000000000004">
      <c r="F35" s="17"/>
      <c r="G35" s="17"/>
      <c r="H35" s="16" t="s">
        <v>509</v>
      </c>
      <c r="I35" s="16"/>
      <c r="J35" s="16"/>
      <c r="K35" s="16"/>
      <c r="L35" s="16"/>
      <c r="M35" s="16"/>
      <c r="N35" s="18"/>
      <c r="O35" s="18"/>
      <c r="P35" s="18"/>
      <c r="Q35" s="18"/>
      <c r="R35" s="18"/>
      <c r="S35" s="18"/>
      <c r="T35" s="18"/>
      <c r="U35" s="18"/>
      <c r="V35" s="18"/>
      <c r="W35" s="18"/>
      <c r="X35" s="18"/>
      <c r="Y35" s="18"/>
      <c r="Z35" s="18"/>
      <c r="AA35" s="18"/>
      <c r="AB35" s="18"/>
      <c r="AC35" s="18"/>
      <c r="AD35" s="18"/>
      <c r="AE35" s="18"/>
      <c r="AF35" s="18"/>
      <c r="AG35" s="18"/>
      <c r="AH35" s="18"/>
      <c r="AI35" s="18"/>
      <c r="AJ35" s="18"/>
      <c r="AK35" s="18"/>
    </row>
    <row r="36" spans="2:38" s="4" customFormat="1" ht="30" customHeight="1" x14ac:dyDescent="0.55000000000000004">
      <c r="F36" s="17"/>
      <c r="G36" s="17"/>
      <c r="H36" s="16" t="s">
        <v>78</v>
      </c>
      <c r="I36" s="16"/>
      <c r="J36" s="16"/>
      <c r="K36" s="16"/>
      <c r="L36" s="16"/>
      <c r="M36" s="16"/>
      <c r="N36" s="18"/>
      <c r="O36" s="18"/>
      <c r="P36" s="18"/>
      <c r="Q36" s="18"/>
      <c r="R36" s="18"/>
      <c r="S36" s="18"/>
      <c r="T36" s="18"/>
      <c r="U36" s="18"/>
      <c r="V36" s="18"/>
      <c r="W36" s="18"/>
      <c r="X36" s="18"/>
      <c r="Y36" s="18"/>
      <c r="Z36" s="18"/>
      <c r="AA36" s="18"/>
      <c r="AB36" s="18"/>
      <c r="AC36" s="18"/>
      <c r="AD36" s="18"/>
      <c r="AE36" s="18"/>
      <c r="AF36" s="18"/>
      <c r="AG36" s="18"/>
      <c r="AH36" s="18"/>
      <c r="AI36" s="18"/>
      <c r="AJ36" s="18"/>
      <c r="AK36" s="18"/>
    </row>
    <row r="37" spans="2:38" ht="15" customHeight="1" x14ac:dyDescent="0.55000000000000004">
      <c r="F37" s="1" t="s">
        <v>42</v>
      </c>
      <c r="G37" s="1" t="s">
        <v>79</v>
      </c>
      <c r="H37" s="1" t="s">
        <v>80</v>
      </c>
      <c r="I37" s="1" t="s">
        <v>81</v>
      </c>
      <c r="J37" s="1" t="s">
        <v>82</v>
      </c>
      <c r="K37" s="1" t="s">
        <v>44</v>
      </c>
    </row>
    <row r="38" spans="2:38" s="4" customFormat="1" ht="15" customHeight="1" x14ac:dyDescent="0.55000000000000004">
      <c r="G38" s="4" t="s">
        <v>63</v>
      </c>
      <c r="I38" s="4" t="s">
        <v>34</v>
      </c>
      <c r="J38" s="4" t="s">
        <v>26</v>
      </c>
      <c r="K38" s="4" t="s">
        <v>27</v>
      </c>
      <c r="L38" s="4" t="s">
        <v>83</v>
      </c>
      <c r="M38" s="4" t="s">
        <v>30</v>
      </c>
      <c r="N38" s="4" t="s">
        <v>84</v>
      </c>
      <c r="O38" s="4" t="s">
        <v>85</v>
      </c>
      <c r="P38" s="4" t="s">
        <v>86</v>
      </c>
      <c r="Q38" s="4" t="s">
        <v>38</v>
      </c>
      <c r="R38" s="4" t="s">
        <v>39</v>
      </c>
      <c r="S38" s="4" t="s">
        <v>49</v>
      </c>
      <c r="T38" s="4" t="s">
        <v>87</v>
      </c>
      <c r="U38" s="4" t="s">
        <v>88</v>
      </c>
      <c r="V38" s="4" t="s">
        <v>89</v>
      </c>
      <c r="W38" s="4" t="s">
        <v>89</v>
      </c>
      <c r="X38" s="4" t="s">
        <v>47</v>
      </c>
      <c r="Y38" s="4" t="s">
        <v>86</v>
      </c>
      <c r="Z38" s="4" t="s">
        <v>85</v>
      </c>
      <c r="AA38" s="4" t="s">
        <v>16</v>
      </c>
      <c r="AB38" s="4" t="s">
        <v>34</v>
      </c>
      <c r="AC38" s="4" t="s">
        <v>26</v>
      </c>
      <c r="AD38" s="4" t="s">
        <v>35</v>
      </c>
      <c r="AE38" s="4" t="s">
        <v>36</v>
      </c>
      <c r="AF38" s="4" t="s">
        <v>37</v>
      </c>
      <c r="AG38" s="4" t="s">
        <v>90</v>
      </c>
      <c r="AH38" s="4" t="s">
        <v>91</v>
      </c>
      <c r="AI38" s="4" t="s">
        <v>30</v>
      </c>
      <c r="AJ38" s="4" t="s">
        <v>92</v>
      </c>
      <c r="AK38" s="4" t="s">
        <v>85</v>
      </c>
    </row>
    <row r="39" spans="2:38" s="4" customFormat="1" ht="15" customHeight="1" x14ac:dyDescent="0.55000000000000004">
      <c r="H39" s="4" t="s">
        <v>86</v>
      </c>
      <c r="I39" s="4" t="s">
        <v>93</v>
      </c>
      <c r="J39" s="4" t="s">
        <v>94</v>
      </c>
      <c r="K39" s="4" t="s">
        <v>95</v>
      </c>
      <c r="L39" s="4" t="s">
        <v>30</v>
      </c>
      <c r="M39" s="4" t="s">
        <v>79</v>
      </c>
      <c r="N39" s="4" t="s">
        <v>80</v>
      </c>
      <c r="O39" s="4" t="s">
        <v>49</v>
      </c>
      <c r="P39" s="4" t="s">
        <v>87</v>
      </c>
      <c r="Q39" s="4" t="s">
        <v>88</v>
      </c>
      <c r="R39" s="4" t="s">
        <v>89</v>
      </c>
      <c r="S39" s="4" t="s">
        <v>50</v>
      </c>
    </row>
    <row r="40" spans="2:38" s="4" customFormat="1" ht="15" customHeight="1" x14ac:dyDescent="0.55000000000000004">
      <c r="G40" s="4" t="s">
        <v>96</v>
      </c>
      <c r="I40" s="4" t="s">
        <v>34</v>
      </c>
      <c r="J40" s="4" t="s">
        <v>26</v>
      </c>
      <c r="K40" s="4" t="s">
        <v>35</v>
      </c>
      <c r="L40" s="4" t="s">
        <v>36</v>
      </c>
      <c r="M40" s="4" t="s">
        <v>37</v>
      </c>
      <c r="N40" s="4" t="s">
        <v>38</v>
      </c>
      <c r="O40" s="4" t="s">
        <v>39</v>
      </c>
      <c r="P40" s="4" t="s">
        <v>97</v>
      </c>
      <c r="Q40" s="4" t="s">
        <v>37</v>
      </c>
      <c r="R40" s="4" t="s">
        <v>98</v>
      </c>
      <c r="S40" s="4" t="s">
        <v>99</v>
      </c>
      <c r="T40" s="4" t="s">
        <v>100</v>
      </c>
      <c r="U40" s="4" t="s">
        <v>30</v>
      </c>
      <c r="V40" s="4" t="s">
        <v>101</v>
      </c>
      <c r="W40" s="4" t="s">
        <v>102</v>
      </c>
      <c r="X40" s="4" t="s">
        <v>34</v>
      </c>
      <c r="Y40" s="4" t="s">
        <v>26</v>
      </c>
      <c r="Z40" s="4" t="s">
        <v>27</v>
      </c>
      <c r="AA40" s="4" t="s">
        <v>83</v>
      </c>
      <c r="AB40" s="4" t="s">
        <v>30</v>
      </c>
      <c r="AC40" s="4" t="s">
        <v>84</v>
      </c>
      <c r="AD40" s="4" t="s">
        <v>85</v>
      </c>
      <c r="AE40" s="4" t="s">
        <v>86</v>
      </c>
      <c r="AF40" s="4" t="s">
        <v>79</v>
      </c>
      <c r="AG40" s="4" t="s">
        <v>80</v>
      </c>
      <c r="AH40" s="4" t="s">
        <v>47</v>
      </c>
      <c r="AI40" s="4" t="s">
        <v>16</v>
      </c>
      <c r="AJ40" s="4" t="s">
        <v>34</v>
      </c>
      <c r="AK40" s="4" t="s">
        <v>26</v>
      </c>
    </row>
    <row r="41" spans="2:38" s="4" customFormat="1" ht="15" customHeight="1" x14ac:dyDescent="0.55000000000000004">
      <c r="F41" s="19"/>
      <c r="H41" s="4" t="s">
        <v>35</v>
      </c>
      <c r="I41" s="4" t="s">
        <v>36</v>
      </c>
      <c r="J41" s="4" t="s">
        <v>37</v>
      </c>
      <c r="K41" s="4" t="s">
        <v>64</v>
      </c>
      <c r="L41" s="4" t="s">
        <v>65</v>
      </c>
      <c r="M41" s="4" t="s">
        <v>103</v>
      </c>
      <c r="N41" s="4" t="s">
        <v>27</v>
      </c>
      <c r="O41" s="4" t="s">
        <v>83</v>
      </c>
      <c r="P41" s="4" t="s">
        <v>104</v>
      </c>
      <c r="Q41" s="4" t="s">
        <v>84</v>
      </c>
      <c r="R41" s="4" t="s">
        <v>105</v>
      </c>
      <c r="S41" s="4" t="s">
        <v>30</v>
      </c>
      <c r="T41" s="4" t="s">
        <v>106</v>
      </c>
      <c r="U41" s="4" t="s">
        <v>105</v>
      </c>
      <c r="V41" s="4" t="s">
        <v>107</v>
      </c>
      <c r="W41" s="4" t="s">
        <v>108</v>
      </c>
      <c r="X41" s="4" t="s">
        <v>109</v>
      </c>
      <c r="Y41" s="4" t="s">
        <v>110</v>
      </c>
      <c r="Z41" s="4" t="s">
        <v>111</v>
      </c>
      <c r="AA41" s="4" t="s">
        <v>16</v>
      </c>
      <c r="AB41" s="4" t="s">
        <v>112</v>
      </c>
      <c r="AC41" s="4" t="s">
        <v>113</v>
      </c>
      <c r="AD41" s="4" t="s">
        <v>114</v>
      </c>
      <c r="AE41" s="4" t="s">
        <v>14</v>
      </c>
      <c r="AF41" s="4" t="s">
        <v>79</v>
      </c>
      <c r="AG41" s="4" t="s">
        <v>80</v>
      </c>
      <c r="AH41" s="4" t="s">
        <v>49</v>
      </c>
      <c r="AI41" s="4" t="s">
        <v>87</v>
      </c>
      <c r="AJ41" s="4" t="s">
        <v>88</v>
      </c>
      <c r="AK41" s="4" t="s">
        <v>89</v>
      </c>
      <c r="AL41" s="4" t="s">
        <v>50</v>
      </c>
    </row>
    <row r="42" spans="2:38" s="4" customFormat="1" ht="15" customHeight="1" x14ac:dyDescent="0.55000000000000004">
      <c r="F42" s="19"/>
      <c r="G42" s="4" t="s">
        <v>115</v>
      </c>
      <c r="I42" s="4" t="s">
        <v>12</v>
      </c>
      <c r="J42" s="4" t="s">
        <v>13</v>
      </c>
      <c r="K42" s="4" t="s">
        <v>27</v>
      </c>
      <c r="L42" s="4" t="s">
        <v>83</v>
      </c>
      <c r="M42" s="4" t="s">
        <v>37</v>
      </c>
      <c r="N42" s="4" t="s">
        <v>38</v>
      </c>
      <c r="O42" s="4" t="s">
        <v>39</v>
      </c>
      <c r="P42" s="4" t="s">
        <v>116</v>
      </c>
      <c r="Q42" s="4" t="s">
        <v>117</v>
      </c>
      <c r="R42" s="4" t="s">
        <v>37</v>
      </c>
      <c r="S42" s="4" t="s">
        <v>118</v>
      </c>
      <c r="T42" s="4" t="s">
        <v>119</v>
      </c>
      <c r="U42" s="4" t="s">
        <v>6</v>
      </c>
      <c r="V42" s="4" t="s">
        <v>43</v>
      </c>
      <c r="W42" s="4" t="s">
        <v>101</v>
      </c>
      <c r="X42" s="4" t="s">
        <v>102</v>
      </c>
      <c r="Y42" s="4" t="s">
        <v>17</v>
      </c>
      <c r="Z42" s="4" t="s">
        <v>34</v>
      </c>
      <c r="AA42" s="4" t="s">
        <v>26</v>
      </c>
      <c r="AB42" s="4" t="s">
        <v>35</v>
      </c>
      <c r="AC42" s="4" t="s">
        <v>36</v>
      </c>
      <c r="AD42" s="4" t="s">
        <v>38</v>
      </c>
      <c r="AE42" s="4" t="s">
        <v>39</v>
      </c>
      <c r="AF42" s="4" t="s">
        <v>120</v>
      </c>
      <c r="AG42" s="4" t="s">
        <v>121</v>
      </c>
      <c r="AH42" s="4" t="s">
        <v>45</v>
      </c>
      <c r="AI42" s="4" t="s">
        <v>46</v>
      </c>
      <c r="AJ42" s="4" t="s">
        <v>29</v>
      </c>
      <c r="AK42" s="4" t="s">
        <v>89</v>
      </c>
    </row>
    <row r="43" spans="2:38" s="4" customFormat="1" ht="15" customHeight="1" x14ac:dyDescent="0.55000000000000004">
      <c r="H43" s="4" t="s">
        <v>122</v>
      </c>
      <c r="I43" s="4" t="s">
        <v>123</v>
      </c>
      <c r="J43" s="4" t="s">
        <v>86</v>
      </c>
      <c r="K43" s="4" t="s">
        <v>45</v>
      </c>
      <c r="L43" s="4" t="s">
        <v>46</v>
      </c>
      <c r="M43" s="4" t="s">
        <v>49</v>
      </c>
      <c r="N43" s="4" t="s">
        <v>87</v>
      </c>
      <c r="O43" s="4" t="s">
        <v>88</v>
      </c>
      <c r="P43" s="4" t="s">
        <v>89</v>
      </c>
      <c r="Q43" s="4" t="s">
        <v>50</v>
      </c>
    </row>
    <row r="44" spans="2:38" s="4" customFormat="1" ht="15" customHeight="1" x14ac:dyDescent="0.55000000000000004">
      <c r="F44" s="19"/>
    </row>
    <row r="45" spans="2:38" s="4" customFormat="1" ht="15" customHeight="1" x14ac:dyDescent="0.55000000000000004"/>
    <row r="46" spans="2:38" ht="15" customHeight="1" x14ac:dyDescent="0.55000000000000004">
      <c r="B46" s="1" t="s">
        <v>96</v>
      </c>
      <c r="D46" s="1" t="s">
        <v>124</v>
      </c>
      <c r="E46" s="1" t="s">
        <v>19</v>
      </c>
      <c r="F46" s="1" t="s">
        <v>125</v>
      </c>
      <c r="G46" s="1" t="s">
        <v>37</v>
      </c>
      <c r="H46" s="1" t="s">
        <v>126</v>
      </c>
      <c r="I46" s="1" t="s">
        <v>127</v>
      </c>
      <c r="J46" s="1" t="s">
        <v>128</v>
      </c>
      <c r="K46" s="1" t="s">
        <v>112</v>
      </c>
      <c r="L46" s="1" t="s">
        <v>129</v>
      </c>
      <c r="M46" s="1" t="s">
        <v>130</v>
      </c>
      <c r="N46" s="1" t="s">
        <v>124</v>
      </c>
      <c r="O46" s="1" t="s">
        <v>19</v>
      </c>
      <c r="P46" s="1" t="s">
        <v>37</v>
      </c>
      <c r="Q46" s="1" t="s">
        <v>131</v>
      </c>
      <c r="R46" s="1" t="s">
        <v>40</v>
      </c>
      <c r="S46" s="1" t="s">
        <v>42</v>
      </c>
      <c r="T46" s="3"/>
      <c r="U46" s="3"/>
      <c r="V46" s="1" t="s">
        <v>6</v>
      </c>
      <c r="W46" s="1" t="s">
        <v>43</v>
      </c>
      <c r="X46" s="1" t="s">
        <v>44</v>
      </c>
    </row>
    <row r="47" spans="2:38" ht="15" customHeight="1" x14ac:dyDescent="0.55000000000000004">
      <c r="C47" s="8" t="s">
        <v>132</v>
      </c>
      <c r="E47" s="1" t="s">
        <v>133</v>
      </c>
      <c r="F47" s="1" t="s">
        <v>134</v>
      </c>
    </row>
    <row r="48" spans="2:38" ht="15" customHeight="1" x14ac:dyDescent="0.55000000000000004">
      <c r="D48" s="1" t="s">
        <v>135</v>
      </c>
      <c r="F48" s="1" t="s">
        <v>136</v>
      </c>
      <c r="G48" s="1" t="s">
        <v>137</v>
      </c>
      <c r="H48" s="1" t="s">
        <v>138</v>
      </c>
      <c r="I48" s="1" t="s">
        <v>139</v>
      </c>
    </row>
    <row r="49" spans="5:37" ht="15" customHeight="1" x14ac:dyDescent="0.55000000000000004">
      <c r="E49" s="8" t="s">
        <v>140</v>
      </c>
      <c r="G49" s="1" t="s">
        <v>136</v>
      </c>
      <c r="H49" s="1" t="s">
        <v>138</v>
      </c>
      <c r="I49" s="1" t="s">
        <v>139</v>
      </c>
    </row>
    <row r="50" spans="5:37" ht="15" customHeight="1" x14ac:dyDescent="0.55000000000000004">
      <c r="G50" s="1" t="s">
        <v>42</v>
      </c>
      <c r="H50" s="1" t="s">
        <v>141</v>
      </c>
      <c r="I50" s="1" t="s">
        <v>142</v>
      </c>
      <c r="J50" s="1" t="s">
        <v>44</v>
      </c>
      <c r="K50" s="20"/>
      <c r="L50" s="20"/>
      <c r="M50" s="20"/>
      <c r="N50" s="1" t="s">
        <v>57</v>
      </c>
      <c r="R50" s="1" t="s">
        <v>42</v>
      </c>
      <c r="S50" s="1" t="s">
        <v>143</v>
      </c>
      <c r="T50" s="1" t="s">
        <v>141</v>
      </c>
      <c r="U50" s="1" t="s">
        <v>142</v>
      </c>
      <c r="V50" s="1" t="s">
        <v>44</v>
      </c>
      <c r="W50" s="20"/>
      <c r="X50" s="20"/>
      <c r="Y50" s="20"/>
      <c r="Z50" s="1" t="s">
        <v>57</v>
      </c>
    </row>
    <row r="51" spans="5:37" ht="6" customHeight="1" x14ac:dyDescent="0.55000000000000004"/>
    <row r="52" spans="5:37" ht="15" customHeight="1" x14ac:dyDescent="0.55000000000000004">
      <c r="E52" s="8" t="s">
        <v>144</v>
      </c>
      <c r="G52" s="1" t="s">
        <v>137</v>
      </c>
      <c r="H52" s="1" t="s">
        <v>138</v>
      </c>
      <c r="I52" s="1" t="s">
        <v>139</v>
      </c>
      <c r="J52" s="1" t="s">
        <v>42</v>
      </c>
      <c r="K52" s="1" t="s">
        <v>145</v>
      </c>
      <c r="L52" s="1" t="s">
        <v>127</v>
      </c>
      <c r="M52" s="1" t="s">
        <v>146</v>
      </c>
      <c r="N52" s="1" t="s">
        <v>147</v>
      </c>
      <c r="O52" s="1" t="s">
        <v>148</v>
      </c>
      <c r="P52" s="1" t="s">
        <v>44</v>
      </c>
    </row>
    <row r="53" spans="5:37" ht="15" customHeight="1" x14ac:dyDescent="0.55000000000000004">
      <c r="F53" s="21" t="s">
        <v>149</v>
      </c>
      <c r="G53" s="21"/>
      <c r="H53" s="21"/>
      <c r="I53" s="21"/>
      <c r="J53" s="21"/>
      <c r="K53" s="21"/>
      <c r="L53" s="21"/>
      <c r="M53" s="21"/>
      <c r="N53" s="22" t="s">
        <v>150</v>
      </c>
      <c r="O53" s="22"/>
      <c r="P53" s="22"/>
      <c r="Q53" s="22"/>
      <c r="R53" s="22"/>
      <c r="S53" s="22"/>
      <c r="T53" s="22"/>
      <c r="U53" s="22"/>
      <c r="V53" s="22"/>
      <c r="W53" s="22"/>
      <c r="X53" s="22"/>
      <c r="Y53" s="22"/>
      <c r="Z53" s="22"/>
      <c r="AA53" s="22"/>
      <c r="AB53" s="22"/>
      <c r="AC53" s="22"/>
      <c r="AD53" s="22"/>
      <c r="AE53" s="22"/>
      <c r="AF53" s="22" t="s">
        <v>151</v>
      </c>
      <c r="AG53" s="22"/>
      <c r="AH53" s="22"/>
      <c r="AI53" s="22"/>
      <c r="AJ53" s="22"/>
      <c r="AK53" s="22"/>
    </row>
    <row r="54" spans="5:37" ht="30" customHeight="1" x14ac:dyDescent="0.55000000000000004">
      <c r="F54" s="21"/>
      <c r="G54" s="21"/>
      <c r="H54" s="21"/>
      <c r="I54" s="21"/>
      <c r="J54" s="21"/>
      <c r="K54" s="21"/>
      <c r="L54" s="21"/>
      <c r="M54" s="21"/>
      <c r="N54" s="23" t="s">
        <v>152</v>
      </c>
      <c r="O54" s="24"/>
      <c r="P54" s="24"/>
      <c r="Q54" s="24"/>
      <c r="R54" s="24"/>
      <c r="S54" s="25"/>
      <c r="T54" s="22" t="s">
        <v>153</v>
      </c>
      <c r="U54" s="22"/>
      <c r="V54" s="22"/>
      <c r="W54" s="22"/>
      <c r="X54" s="22"/>
      <c r="Y54" s="22"/>
      <c r="Z54" s="22" t="s">
        <v>27</v>
      </c>
      <c r="AA54" s="22"/>
      <c r="AB54" s="22"/>
      <c r="AC54" s="22"/>
      <c r="AD54" s="22"/>
      <c r="AE54" s="22"/>
      <c r="AF54" s="22"/>
      <c r="AG54" s="22"/>
      <c r="AH54" s="22"/>
      <c r="AI54" s="22"/>
      <c r="AJ54" s="22"/>
      <c r="AK54" s="22"/>
    </row>
    <row r="55" spans="5:37" ht="15" customHeight="1" x14ac:dyDescent="0.55000000000000004">
      <c r="F55" s="26" t="s">
        <v>154</v>
      </c>
      <c r="G55" s="26"/>
      <c r="H55" s="26"/>
      <c r="I55" s="26"/>
      <c r="J55" s="26"/>
      <c r="K55" s="26"/>
      <c r="L55" s="26"/>
      <c r="M55" s="26"/>
      <c r="N55" s="27"/>
      <c r="O55" s="28"/>
      <c r="P55" s="28"/>
      <c r="Q55" s="28"/>
      <c r="R55" s="29" t="s">
        <v>155</v>
      </c>
      <c r="S55" s="30"/>
      <c r="T55" s="27"/>
      <c r="U55" s="28"/>
      <c r="V55" s="28"/>
      <c r="W55" s="28"/>
      <c r="X55" s="29" t="s">
        <v>155</v>
      </c>
      <c r="Y55" s="30"/>
      <c r="Z55" s="27"/>
      <c r="AA55" s="31" t="str">
        <f>+IF((O55+U55)=0,"",O55+U55)</f>
        <v/>
      </c>
      <c r="AB55" s="31"/>
      <c r="AC55" s="31"/>
      <c r="AD55" s="29" t="s">
        <v>155</v>
      </c>
      <c r="AE55" s="30"/>
      <c r="AF55" s="27"/>
      <c r="AG55" s="28"/>
      <c r="AH55" s="28"/>
      <c r="AI55" s="28"/>
      <c r="AJ55" s="29" t="s">
        <v>155</v>
      </c>
      <c r="AK55" s="30"/>
    </row>
    <row r="56" spans="5:37" ht="15" customHeight="1" x14ac:dyDescent="0.55000000000000004">
      <c r="F56" s="32" t="s">
        <v>156</v>
      </c>
      <c r="G56" s="32"/>
      <c r="H56" s="32"/>
      <c r="I56" s="32"/>
      <c r="J56" s="32"/>
      <c r="K56" s="32"/>
      <c r="L56" s="32"/>
      <c r="M56" s="32"/>
      <c r="N56" s="33" t="s">
        <v>42</v>
      </c>
      <c r="O56" s="34"/>
      <c r="P56" s="34"/>
      <c r="Q56" s="34"/>
      <c r="R56" s="35" t="s">
        <v>155</v>
      </c>
      <c r="S56" s="36" t="s">
        <v>44</v>
      </c>
      <c r="T56" s="33" t="s">
        <v>42</v>
      </c>
      <c r="U56" s="34"/>
      <c r="V56" s="34"/>
      <c r="W56" s="34"/>
      <c r="X56" s="35" t="s">
        <v>155</v>
      </c>
      <c r="Y56" s="36" t="s">
        <v>44</v>
      </c>
      <c r="Z56" s="33" t="s">
        <v>42</v>
      </c>
      <c r="AA56" s="37" t="str">
        <f>+IF((O56+U56)=0,"",O56+U56)</f>
        <v/>
      </c>
      <c r="AB56" s="37"/>
      <c r="AC56" s="37"/>
      <c r="AD56" s="35" t="s">
        <v>155</v>
      </c>
      <c r="AE56" s="36" t="s">
        <v>44</v>
      </c>
      <c r="AF56" s="33" t="s">
        <v>42</v>
      </c>
      <c r="AG56" s="34"/>
      <c r="AH56" s="34"/>
      <c r="AI56" s="34"/>
      <c r="AJ56" s="35" t="s">
        <v>155</v>
      </c>
      <c r="AK56" s="36" t="s">
        <v>44</v>
      </c>
    </row>
    <row r="57" spans="5:37" ht="15" customHeight="1" x14ac:dyDescent="0.55000000000000004">
      <c r="F57" s="38" t="s">
        <v>157</v>
      </c>
      <c r="G57" s="38"/>
      <c r="H57" s="38"/>
      <c r="I57" s="38"/>
      <c r="J57" s="38"/>
      <c r="K57" s="38"/>
      <c r="L57" s="38"/>
      <c r="M57" s="38"/>
      <c r="N57" s="39"/>
      <c r="O57" s="34"/>
      <c r="P57" s="34"/>
      <c r="Q57" s="34"/>
      <c r="R57" s="40" t="s">
        <v>155</v>
      </c>
      <c r="S57" s="41"/>
      <c r="T57" s="39"/>
      <c r="U57" s="34"/>
      <c r="V57" s="34"/>
      <c r="W57" s="34"/>
      <c r="X57" s="40" t="s">
        <v>155</v>
      </c>
      <c r="Y57" s="41"/>
      <c r="Z57" s="39"/>
      <c r="AA57" s="31" t="str">
        <f>+IF((O57+U57)=0,"",O57+U57)</f>
        <v/>
      </c>
      <c r="AB57" s="31"/>
      <c r="AC57" s="31"/>
      <c r="AD57" s="40" t="s">
        <v>155</v>
      </c>
      <c r="AE57" s="41"/>
      <c r="AF57" s="39"/>
      <c r="AG57" s="34"/>
      <c r="AH57" s="34"/>
      <c r="AI57" s="34"/>
      <c r="AJ57" s="40" t="s">
        <v>155</v>
      </c>
      <c r="AK57" s="41"/>
    </row>
    <row r="58" spans="5:37" ht="15" customHeight="1" x14ac:dyDescent="0.55000000000000004">
      <c r="F58" s="38" t="s">
        <v>158</v>
      </c>
      <c r="G58" s="38"/>
      <c r="H58" s="38"/>
      <c r="I58" s="38"/>
      <c r="J58" s="38"/>
      <c r="K58" s="38"/>
      <c r="L58" s="38"/>
      <c r="M58" s="38"/>
      <c r="N58" s="39"/>
      <c r="O58" s="34"/>
      <c r="P58" s="34"/>
      <c r="Q58" s="34"/>
      <c r="R58" s="40" t="s">
        <v>155</v>
      </c>
      <c r="S58" s="41"/>
      <c r="T58" s="39"/>
      <c r="U58" s="34"/>
      <c r="V58" s="34"/>
      <c r="W58" s="34"/>
      <c r="X58" s="40" t="s">
        <v>155</v>
      </c>
      <c r="Y58" s="41"/>
      <c r="Z58" s="39"/>
      <c r="AA58" s="42" t="str">
        <f>+IF((O58+U58)=0,"",O58+U58)</f>
        <v/>
      </c>
      <c r="AB58" s="42"/>
      <c r="AC58" s="42"/>
      <c r="AD58" s="40" t="s">
        <v>155</v>
      </c>
      <c r="AE58" s="41"/>
      <c r="AF58" s="39"/>
      <c r="AG58" s="34"/>
      <c r="AH58" s="34"/>
      <c r="AI58" s="34"/>
      <c r="AJ58" s="40" t="s">
        <v>155</v>
      </c>
      <c r="AK58" s="41"/>
    </row>
    <row r="59" spans="5:37" ht="15" customHeight="1" x14ac:dyDescent="0.55000000000000004">
      <c r="F59" s="43" t="s">
        <v>159</v>
      </c>
      <c r="G59" s="44"/>
      <c r="H59" s="44"/>
      <c r="I59" s="44"/>
      <c r="J59" s="44"/>
      <c r="K59" s="44"/>
      <c r="L59" s="44"/>
      <c r="M59" s="45"/>
      <c r="N59" s="39"/>
      <c r="O59" s="37" t="str">
        <f>+IF((O55+O57+O58)=0,"",O55+O57+O58)</f>
        <v/>
      </c>
      <c r="P59" s="37"/>
      <c r="Q59" s="37"/>
      <c r="R59" s="40" t="s">
        <v>155</v>
      </c>
      <c r="S59" s="41"/>
      <c r="T59" s="39"/>
      <c r="U59" s="37" t="str">
        <f>+IF((U55+U57+U58)=0,"",U55+U57+U58)</f>
        <v/>
      </c>
      <c r="V59" s="37"/>
      <c r="W59" s="37"/>
      <c r="X59" s="40" t="s">
        <v>155</v>
      </c>
      <c r="Y59" s="41"/>
      <c r="Z59" s="39"/>
      <c r="AA59" s="37" t="str">
        <f>+IF(SUM(O59,U59)=0,"",SUM(O59,U59))</f>
        <v/>
      </c>
      <c r="AB59" s="37"/>
      <c r="AC59" s="37"/>
      <c r="AD59" s="40" t="s">
        <v>155</v>
      </c>
      <c r="AE59" s="41"/>
      <c r="AF59" s="39"/>
      <c r="AG59" s="37" t="str">
        <f>+IF((AG55+AG57+AG58)=0,"",AG55+AG57+AG58)</f>
        <v/>
      </c>
      <c r="AH59" s="37"/>
      <c r="AI59" s="37"/>
      <c r="AJ59" s="40" t="s">
        <v>155</v>
      </c>
      <c r="AK59" s="41"/>
    </row>
    <row r="60" spans="5:37" ht="15" customHeight="1" x14ac:dyDescent="0.55000000000000004">
      <c r="F60" s="1" t="s">
        <v>42</v>
      </c>
      <c r="G60" s="1" t="s">
        <v>79</v>
      </c>
      <c r="H60" s="1" t="s">
        <v>80</v>
      </c>
      <c r="I60" s="1" t="s">
        <v>81</v>
      </c>
      <c r="J60" s="1" t="s">
        <v>82</v>
      </c>
      <c r="K60" s="1" t="s">
        <v>44</v>
      </c>
    </row>
    <row r="61" spans="5:37" s="4" customFormat="1" ht="15" customHeight="1" x14ac:dyDescent="0.55000000000000004">
      <c r="G61" s="4" t="s">
        <v>63</v>
      </c>
      <c r="I61" s="4" t="s">
        <v>145</v>
      </c>
      <c r="J61" s="4" t="s">
        <v>127</v>
      </c>
      <c r="K61" s="4" t="s">
        <v>38</v>
      </c>
      <c r="L61" s="4" t="s">
        <v>160</v>
      </c>
      <c r="M61" s="4" t="s">
        <v>30</v>
      </c>
      <c r="N61" s="4" t="s">
        <v>101</v>
      </c>
      <c r="O61" s="4" t="s">
        <v>102</v>
      </c>
      <c r="P61" s="4" t="s">
        <v>161</v>
      </c>
      <c r="Q61" s="4" t="s">
        <v>162</v>
      </c>
      <c r="R61" s="4" t="s">
        <v>45</v>
      </c>
      <c r="S61" s="4" t="s">
        <v>46</v>
      </c>
      <c r="T61" s="4" t="s">
        <v>30</v>
      </c>
      <c r="U61" s="4" t="s">
        <v>163</v>
      </c>
      <c r="V61" s="4" t="s">
        <v>87</v>
      </c>
      <c r="W61" s="4" t="s">
        <v>124</v>
      </c>
      <c r="X61" s="4" t="s">
        <v>19</v>
      </c>
      <c r="Y61" s="4" t="s">
        <v>6</v>
      </c>
      <c r="Z61" s="4" t="s">
        <v>164</v>
      </c>
      <c r="AA61" s="4" t="s">
        <v>37</v>
      </c>
      <c r="AB61" s="4" t="s">
        <v>145</v>
      </c>
      <c r="AC61" s="4" t="s">
        <v>127</v>
      </c>
      <c r="AD61" s="4" t="s">
        <v>38</v>
      </c>
      <c r="AE61" s="4" t="s">
        <v>160</v>
      </c>
      <c r="AF61" s="4" t="s">
        <v>14</v>
      </c>
      <c r="AG61" s="4" t="s">
        <v>79</v>
      </c>
      <c r="AH61" s="4" t="s">
        <v>80</v>
      </c>
      <c r="AI61" s="4" t="s">
        <v>49</v>
      </c>
      <c r="AJ61" s="4" t="s">
        <v>87</v>
      </c>
      <c r="AK61" s="4" t="s">
        <v>88</v>
      </c>
    </row>
    <row r="62" spans="5:37" s="4" customFormat="1" ht="15" customHeight="1" x14ac:dyDescent="0.55000000000000004">
      <c r="H62" s="4" t="s">
        <v>89</v>
      </c>
      <c r="I62" s="4" t="s">
        <v>50</v>
      </c>
      <c r="J62" s="4" t="s">
        <v>48</v>
      </c>
      <c r="K62" s="4" t="s">
        <v>16</v>
      </c>
      <c r="L62" s="4" t="s">
        <v>102</v>
      </c>
      <c r="M62" s="4" t="s">
        <v>165</v>
      </c>
      <c r="N62" s="4" t="s">
        <v>166</v>
      </c>
      <c r="O62" s="4" t="s">
        <v>167</v>
      </c>
      <c r="P62" s="4" t="s">
        <v>127</v>
      </c>
      <c r="Q62" s="4" t="s">
        <v>61</v>
      </c>
      <c r="R62" s="4" t="s">
        <v>139</v>
      </c>
      <c r="S62" s="4" t="s">
        <v>30</v>
      </c>
      <c r="T62" s="4" t="s">
        <v>101</v>
      </c>
      <c r="U62" s="4" t="s">
        <v>102</v>
      </c>
      <c r="V62" s="4" t="s">
        <v>161</v>
      </c>
      <c r="W62" s="4" t="s">
        <v>162</v>
      </c>
      <c r="X62" s="4" t="s">
        <v>45</v>
      </c>
      <c r="Y62" s="4" t="s">
        <v>46</v>
      </c>
      <c r="Z62" s="4" t="s">
        <v>30</v>
      </c>
      <c r="AA62" s="4" t="s">
        <v>163</v>
      </c>
      <c r="AB62" s="4" t="s">
        <v>87</v>
      </c>
      <c r="AC62" s="4" t="s">
        <v>124</v>
      </c>
      <c r="AD62" s="4" t="s">
        <v>19</v>
      </c>
      <c r="AE62" s="4" t="s">
        <v>6</v>
      </c>
      <c r="AF62" s="4" t="s">
        <v>164</v>
      </c>
      <c r="AG62" s="4" t="s">
        <v>30</v>
      </c>
      <c r="AH62" s="4" t="s">
        <v>84</v>
      </c>
      <c r="AI62" s="4" t="s">
        <v>85</v>
      </c>
      <c r="AJ62" s="4" t="s">
        <v>86</v>
      </c>
      <c r="AK62" s="4" t="s">
        <v>168</v>
      </c>
    </row>
    <row r="63" spans="5:37" s="4" customFormat="1" ht="15" customHeight="1" x14ac:dyDescent="0.55000000000000004">
      <c r="H63" s="4" t="s">
        <v>16</v>
      </c>
      <c r="I63" s="4" t="s">
        <v>30</v>
      </c>
      <c r="J63" s="4" t="s">
        <v>167</v>
      </c>
      <c r="K63" s="4" t="s">
        <v>127</v>
      </c>
      <c r="L63" s="4" t="s">
        <v>47</v>
      </c>
      <c r="M63" s="4" t="s">
        <v>16</v>
      </c>
      <c r="N63" s="4" t="s">
        <v>61</v>
      </c>
      <c r="O63" s="4" t="s">
        <v>37</v>
      </c>
      <c r="P63" s="4" t="s">
        <v>155</v>
      </c>
      <c r="Q63" s="4" t="s">
        <v>169</v>
      </c>
      <c r="R63" s="4" t="s">
        <v>14</v>
      </c>
      <c r="S63" s="4" t="s">
        <v>79</v>
      </c>
      <c r="T63" s="4" t="s">
        <v>80</v>
      </c>
      <c r="U63" s="4" t="s">
        <v>49</v>
      </c>
      <c r="V63" s="4" t="s">
        <v>87</v>
      </c>
      <c r="W63" s="4" t="s">
        <v>88</v>
      </c>
      <c r="X63" s="4" t="s">
        <v>89</v>
      </c>
      <c r="Y63" s="4" t="s">
        <v>50</v>
      </c>
    </row>
    <row r="64" spans="5:37" s="4" customFormat="1" ht="15" customHeight="1" x14ac:dyDescent="0.55000000000000004">
      <c r="G64" s="4" t="s">
        <v>96</v>
      </c>
      <c r="I64" s="4" t="s">
        <v>18</v>
      </c>
      <c r="J64" s="4" t="s">
        <v>19</v>
      </c>
      <c r="K64" s="4" t="s">
        <v>131</v>
      </c>
      <c r="L64" s="4" t="s">
        <v>170</v>
      </c>
      <c r="M64" s="4" t="s">
        <v>171</v>
      </c>
      <c r="N64" s="4" t="s">
        <v>19</v>
      </c>
      <c r="O64" s="4" t="s">
        <v>137</v>
      </c>
      <c r="P64" s="4" t="s">
        <v>138</v>
      </c>
      <c r="Q64" s="4" t="s">
        <v>30</v>
      </c>
      <c r="R64" s="4" t="s">
        <v>101</v>
      </c>
      <c r="S64" s="4" t="s">
        <v>102</v>
      </c>
      <c r="T64" s="4" t="s">
        <v>172</v>
      </c>
      <c r="U64" s="4" t="s">
        <v>18</v>
      </c>
      <c r="V64" s="4" t="s">
        <v>102</v>
      </c>
      <c r="W64" s="4" t="s">
        <v>24</v>
      </c>
      <c r="X64" s="4" t="s">
        <v>173</v>
      </c>
      <c r="Y64" s="4" t="s">
        <v>102</v>
      </c>
      <c r="Z64" s="4" t="s">
        <v>174</v>
      </c>
      <c r="AA64" s="4" t="s">
        <v>167</v>
      </c>
      <c r="AB64" s="4" t="s">
        <v>175</v>
      </c>
      <c r="AC64" s="4" t="s">
        <v>37</v>
      </c>
      <c r="AD64" s="4" t="s">
        <v>176</v>
      </c>
      <c r="AE64" s="4" t="s">
        <v>37</v>
      </c>
      <c r="AF64" s="4" t="s">
        <v>177</v>
      </c>
      <c r="AG64" s="4" t="s">
        <v>18</v>
      </c>
      <c r="AH64" s="4" t="s">
        <v>37</v>
      </c>
      <c r="AI64" s="4" t="s">
        <v>178</v>
      </c>
      <c r="AJ64" s="4" t="s">
        <v>19</v>
      </c>
      <c r="AK64" s="4" t="s">
        <v>30</v>
      </c>
    </row>
    <row r="65" spans="7:37" s="4" customFormat="1" ht="15" customHeight="1" x14ac:dyDescent="0.55000000000000004">
      <c r="H65" s="4" t="s">
        <v>179</v>
      </c>
      <c r="I65" s="4" t="s">
        <v>124</v>
      </c>
      <c r="J65" s="4" t="s">
        <v>49</v>
      </c>
      <c r="K65" s="4" t="s">
        <v>87</v>
      </c>
      <c r="L65" s="4" t="s">
        <v>61</v>
      </c>
      <c r="M65" s="4" t="s">
        <v>42</v>
      </c>
      <c r="N65" s="4" t="s">
        <v>180</v>
      </c>
      <c r="O65" s="4" t="s">
        <v>181</v>
      </c>
      <c r="P65" s="4" t="s">
        <v>96</v>
      </c>
      <c r="Q65" s="4" t="s">
        <v>182</v>
      </c>
      <c r="R65" s="4" t="s">
        <v>181</v>
      </c>
      <c r="S65" s="4" t="s">
        <v>63</v>
      </c>
      <c r="T65" s="4" t="s">
        <v>90</v>
      </c>
      <c r="U65" s="4" t="s">
        <v>30</v>
      </c>
      <c r="V65" s="4" t="s">
        <v>183</v>
      </c>
      <c r="W65" s="4" t="s">
        <v>13</v>
      </c>
      <c r="X65" s="4" t="s">
        <v>49</v>
      </c>
      <c r="Y65" s="4" t="s">
        <v>87</v>
      </c>
      <c r="Z65" s="4" t="s">
        <v>18</v>
      </c>
      <c r="AA65" s="4" t="s">
        <v>19</v>
      </c>
      <c r="AB65" s="4" t="s">
        <v>20</v>
      </c>
      <c r="AC65" s="4" t="s">
        <v>21</v>
      </c>
      <c r="AD65" s="4" t="s">
        <v>61</v>
      </c>
      <c r="AE65" s="4" t="s">
        <v>14</v>
      </c>
      <c r="AF65" s="4" t="s">
        <v>85</v>
      </c>
      <c r="AG65" s="4" t="s">
        <v>165</v>
      </c>
      <c r="AH65" s="4" t="s">
        <v>184</v>
      </c>
      <c r="AI65" s="4" t="s">
        <v>37</v>
      </c>
      <c r="AJ65" s="4" t="s">
        <v>169</v>
      </c>
      <c r="AK65" s="4" t="s">
        <v>14</v>
      </c>
    </row>
    <row r="66" spans="7:37" s="4" customFormat="1" ht="15" customHeight="1" x14ac:dyDescent="0.55000000000000004">
      <c r="H66" s="4" t="s">
        <v>79</v>
      </c>
      <c r="I66" s="4" t="s">
        <v>80</v>
      </c>
      <c r="J66" s="4" t="s">
        <v>49</v>
      </c>
      <c r="K66" s="4" t="s">
        <v>87</v>
      </c>
      <c r="L66" s="4" t="s">
        <v>88</v>
      </c>
      <c r="M66" s="4" t="s">
        <v>89</v>
      </c>
      <c r="N66" s="4" t="s">
        <v>50</v>
      </c>
    </row>
    <row r="67" spans="7:37" s="4" customFormat="1" ht="15" customHeight="1" x14ac:dyDescent="0.55000000000000004">
      <c r="G67" s="4" t="s">
        <v>115</v>
      </c>
      <c r="I67" s="4" t="s">
        <v>124</v>
      </c>
      <c r="J67" s="4" t="s">
        <v>185</v>
      </c>
      <c r="K67" s="4" t="s">
        <v>186</v>
      </c>
      <c r="L67" s="4" t="s">
        <v>114</v>
      </c>
      <c r="M67" s="4" t="s">
        <v>137</v>
      </c>
      <c r="N67" s="4" t="s">
        <v>138</v>
      </c>
      <c r="O67" s="4" t="s">
        <v>30</v>
      </c>
      <c r="P67" s="4" t="s">
        <v>101</v>
      </c>
      <c r="Q67" s="4" t="s">
        <v>102</v>
      </c>
      <c r="R67" s="4" t="s">
        <v>187</v>
      </c>
      <c r="S67" s="4" t="s">
        <v>185</v>
      </c>
      <c r="T67" s="4" t="s">
        <v>186</v>
      </c>
      <c r="U67" s="4" t="s">
        <v>137</v>
      </c>
      <c r="V67" s="4" t="s">
        <v>138</v>
      </c>
      <c r="W67" s="4" t="s">
        <v>37</v>
      </c>
      <c r="X67" s="4" t="s">
        <v>188</v>
      </c>
      <c r="Y67" s="4" t="s">
        <v>110</v>
      </c>
      <c r="Z67" s="4" t="s">
        <v>18</v>
      </c>
      <c r="AA67" s="4" t="s">
        <v>19</v>
      </c>
      <c r="AB67" s="4" t="s">
        <v>131</v>
      </c>
      <c r="AC67" s="4" t="s">
        <v>170</v>
      </c>
      <c r="AD67" s="4" t="s">
        <v>189</v>
      </c>
      <c r="AE67" s="4" t="s">
        <v>19</v>
      </c>
      <c r="AF67" s="4" t="s">
        <v>137</v>
      </c>
      <c r="AG67" s="4" t="s">
        <v>138</v>
      </c>
      <c r="AH67" s="4" t="s">
        <v>11</v>
      </c>
      <c r="AI67" s="4" t="s">
        <v>109</v>
      </c>
      <c r="AJ67" s="4" t="s">
        <v>85</v>
      </c>
      <c r="AK67" s="4" t="s">
        <v>137</v>
      </c>
    </row>
    <row r="68" spans="7:37" s="4" customFormat="1" ht="15" customHeight="1" x14ac:dyDescent="0.55000000000000004">
      <c r="H68" s="4" t="s">
        <v>138</v>
      </c>
      <c r="I68" s="4" t="s">
        <v>37</v>
      </c>
      <c r="J68" s="4" t="s">
        <v>169</v>
      </c>
      <c r="K68" s="4" t="s">
        <v>14</v>
      </c>
      <c r="L68" s="4" t="s">
        <v>190</v>
      </c>
      <c r="M68" s="4" t="s">
        <v>108</v>
      </c>
      <c r="N68" s="4" t="s">
        <v>86</v>
      </c>
      <c r="O68" s="4" t="s">
        <v>79</v>
      </c>
      <c r="P68" s="4" t="s">
        <v>80</v>
      </c>
      <c r="Q68" s="4" t="s">
        <v>49</v>
      </c>
      <c r="R68" s="4" t="s">
        <v>87</v>
      </c>
      <c r="S68" s="4" t="s">
        <v>88</v>
      </c>
      <c r="T68" s="4" t="s">
        <v>89</v>
      </c>
      <c r="U68" s="4" t="s">
        <v>50</v>
      </c>
    </row>
    <row r="69" spans="7:37" s="4" customFormat="1" ht="15" customHeight="1" x14ac:dyDescent="0.55000000000000004">
      <c r="G69" s="4" t="s">
        <v>191</v>
      </c>
      <c r="I69" s="4" t="s">
        <v>141</v>
      </c>
      <c r="J69" s="4" t="s">
        <v>127</v>
      </c>
      <c r="K69" s="4" t="s">
        <v>89</v>
      </c>
      <c r="L69" s="4" t="s">
        <v>101</v>
      </c>
      <c r="M69" s="4" t="s">
        <v>102</v>
      </c>
      <c r="N69" s="4" t="s">
        <v>145</v>
      </c>
      <c r="O69" s="4" t="s">
        <v>127</v>
      </c>
      <c r="P69" s="4" t="s">
        <v>192</v>
      </c>
      <c r="Q69" s="4" t="s">
        <v>193</v>
      </c>
      <c r="R69" s="4" t="s">
        <v>30</v>
      </c>
      <c r="S69" s="4" t="s">
        <v>84</v>
      </c>
      <c r="T69" s="4" t="s">
        <v>85</v>
      </c>
      <c r="U69" s="4" t="s">
        <v>86</v>
      </c>
      <c r="V69" s="4" t="s">
        <v>145</v>
      </c>
      <c r="W69" s="4" t="s">
        <v>127</v>
      </c>
      <c r="X69" s="4" t="s">
        <v>116</v>
      </c>
      <c r="Y69" s="4" t="s">
        <v>117</v>
      </c>
      <c r="Z69" s="4" t="s">
        <v>37</v>
      </c>
      <c r="AA69" s="4" t="s">
        <v>194</v>
      </c>
      <c r="AB69" s="4" t="s">
        <v>108</v>
      </c>
      <c r="AC69" s="4" t="s">
        <v>103</v>
      </c>
      <c r="AD69" s="4" t="s">
        <v>109</v>
      </c>
      <c r="AE69" s="4" t="s">
        <v>85</v>
      </c>
      <c r="AF69" s="4" t="s">
        <v>110</v>
      </c>
      <c r="AG69" s="4" t="s">
        <v>195</v>
      </c>
      <c r="AH69" s="4" t="s">
        <v>101</v>
      </c>
      <c r="AI69" s="4" t="s">
        <v>191</v>
      </c>
      <c r="AJ69" s="4" t="s">
        <v>110</v>
      </c>
      <c r="AK69" s="4" t="s">
        <v>51</v>
      </c>
    </row>
    <row r="70" spans="7:37" s="4" customFormat="1" ht="15" customHeight="1" x14ac:dyDescent="0.55000000000000004">
      <c r="H70" s="4" t="s">
        <v>196</v>
      </c>
      <c r="I70" s="4" t="s">
        <v>197</v>
      </c>
      <c r="J70" s="4" t="s">
        <v>37</v>
      </c>
      <c r="K70" s="4" t="s">
        <v>145</v>
      </c>
      <c r="L70" s="4" t="s">
        <v>127</v>
      </c>
      <c r="M70" s="4" t="s">
        <v>116</v>
      </c>
      <c r="N70" s="4" t="s">
        <v>117</v>
      </c>
      <c r="O70" s="4" t="s">
        <v>103</v>
      </c>
      <c r="P70" s="4" t="s">
        <v>194</v>
      </c>
      <c r="Q70" s="4" t="s">
        <v>108</v>
      </c>
      <c r="R70" s="4" t="s">
        <v>198</v>
      </c>
      <c r="S70" s="4" t="s">
        <v>199</v>
      </c>
      <c r="T70" s="4" t="s">
        <v>86</v>
      </c>
      <c r="U70" s="4" t="s">
        <v>85</v>
      </c>
      <c r="V70" s="4" t="s">
        <v>87</v>
      </c>
      <c r="W70" s="4" t="s">
        <v>200</v>
      </c>
      <c r="X70" s="4" t="s">
        <v>37</v>
      </c>
      <c r="Y70" s="4" t="s">
        <v>42</v>
      </c>
      <c r="Z70" s="4" t="s">
        <v>201</v>
      </c>
      <c r="AA70" s="4" t="s">
        <v>202</v>
      </c>
      <c r="AB70" s="4" t="s">
        <v>20</v>
      </c>
      <c r="AC70" s="4" t="s">
        <v>21</v>
      </c>
      <c r="AD70" s="4" t="s">
        <v>14</v>
      </c>
      <c r="AE70" s="4" t="s">
        <v>203</v>
      </c>
      <c r="AF70" s="4" t="s">
        <v>33</v>
      </c>
      <c r="AG70" s="4" t="s">
        <v>184</v>
      </c>
      <c r="AH70" s="4" t="s">
        <v>14</v>
      </c>
      <c r="AI70" s="4" t="s">
        <v>85</v>
      </c>
      <c r="AJ70" s="4" t="s">
        <v>85</v>
      </c>
      <c r="AK70" s="4" t="s">
        <v>102</v>
      </c>
    </row>
    <row r="71" spans="7:37" s="4" customFormat="1" ht="15" customHeight="1" x14ac:dyDescent="0.55000000000000004">
      <c r="H71" s="4" t="s">
        <v>165</v>
      </c>
      <c r="I71" s="4" t="s">
        <v>166</v>
      </c>
      <c r="J71" s="4" t="s">
        <v>204</v>
      </c>
      <c r="K71" s="4" t="s">
        <v>6</v>
      </c>
      <c r="L71" s="4" t="s">
        <v>30</v>
      </c>
      <c r="M71" s="4" t="s">
        <v>101</v>
      </c>
      <c r="N71" s="4" t="s">
        <v>102</v>
      </c>
      <c r="O71" s="4" t="s">
        <v>126</v>
      </c>
      <c r="P71" s="4" t="s">
        <v>127</v>
      </c>
      <c r="Q71" s="4" t="s">
        <v>192</v>
      </c>
      <c r="R71" s="4" t="s">
        <v>193</v>
      </c>
      <c r="S71" s="4" t="s">
        <v>30</v>
      </c>
      <c r="T71" s="4" t="s">
        <v>84</v>
      </c>
      <c r="U71" s="4" t="s">
        <v>85</v>
      </c>
      <c r="V71" s="4" t="s">
        <v>86</v>
      </c>
      <c r="W71" s="4" t="s">
        <v>126</v>
      </c>
      <c r="X71" s="4" t="s">
        <v>127</v>
      </c>
      <c r="Y71" s="4" t="s">
        <v>116</v>
      </c>
      <c r="Z71" s="4" t="s">
        <v>117</v>
      </c>
      <c r="AA71" s="4" t="s">
        <v>37</v>
      </c>
      <c r="AB71" s="4" t="s">
        <v>194</v>
      </c>
      <c r="AC71" s="4" t="s">
        <v>108</v>
      </c>
      <c r="AD71" s="4" t="s">
        <v>103</v>
      </c>
      <c r="AE71" s="4" t="s">
        <v>109</v>
      </c>
      <c r="AF71" s="4" t="s">
        <v>85</v>
      </c>
      <c r="AG71" s="4" t="s">
        <v>20</v>
      </c>
      <c r="AH71" s="4" t="s">
        <v>21</v>
      </c>
      <c r="AI71" s="4" t="s">
        <v>61</v>
      </c>
      <c r="AJ71" s="4" t="s">
        <v>139</v>
      </c>
      <c r="AK71" s="4" t="s">
        <v>14</v>
      </c>
    </row>
    <row r="72" spans="7:37" s="4" customFormat="1" ht="15" customHeight="1" x14ac:dyDescent="0.55000000000000004">
      <c r="H72" s="4" t="s">
        <v>79</v>
      </c>
      <c r="I72" s="4" t="s">
        <v>80</v>
      </c>
      <c r="J72" s="4" t="s">
        <v>49</v>
      </c>
      <c r="K72" s="4" t="s">
        <v>87</v>
      </c>
      <c r="L72" s="4" t="s">
        <v>88</v>
      </c>
      <c r="M72" s="4" t="s">
        <v>89</v>
      </c>
      <c r="N72" s="4" t="s">
        <v>50</v>
      </c>
    </row>
    <row r="73" spans="7:37" s="4" customFormat="1" ht="15" customHeight="1" x14ac:dyDescent="0.55000000000000004">
      <c r="G73" s="4" t="s">
        <v>205</v>
      </c>
      <c r="I73" s="4" t="s">
        <v>206</v>
      </c>
      <c r="J73" s="4" t="s">
        <v>207</v>
      </c>
      <c r="K73" s="4" t="s">
        <v>89</v>
      </c>
      <c r="L73" s="4" t="s">
        <v>101</v>
      </c>
      <c r="M73" s="4" t="s">
        <v>102</v>
      </c>
      <c r="N73" s="4" t="s">
        <v>145</v>
      </c>
      <c r="O73" s="4" t="s">
        <v>127</v>
      </c>
      <c r="P73" s="4" t="s">
        <v>192</v>
      </c>
      <c r="Q73" s="4" t="s">
        <v>193</v>
      </c>
      <c r="R73" s="4" t="s">
        <v>30</v>
      </c>
      <c r="S73" s="4" t="s">
        <v>84</v>
      </c>
      <c r="T73" s="4" t="s">
        <v>85</v>
      </c>
      <c r="U73" s="4" t="s">
        <v>86</v>
      </c>
      <c r="V73" s="4" t="s">
        <v>63</v>
      </c>
      <c r="W73" s="4" t="s">
        <v>110</v>
      </c>
      <c r="X73" s="4" t="s">
        <v>51</v>
      </c>
      <c r="Y73" s="4" t="s">
        <v>196</v>
      </c>
      <c r="Z73" s="4" t="s">
        <v>197</v>
      </c>
      <c r="AA73" s="4" t="s">
        <v>191</v>
      </c>
      <c r="AB73" s="4" t="s">
        <v>110</v>
      </c>
      <c r="AC73" s="4" t="s">
        <v>51</v>
      </c>
      <c r="AD73" s="4" t="s">
        <v>208</v>
      </c>
      <c r="AE73" s="4" t="s">
        <v>209</v>
      </c>
      <c r="AF73" s="4" t="s">
        <v>37</v>
      </c>
      <c r="AG73" s="4" t="s">
        <v>145</v>
      </c>
      <c r="AH73" s="4" t="s">
        <v>127</v>
      </c>
      <c r="AI73" s="4" t="s">
        <v>192</v>
      </c>
      <c r="AJ73" s="4" t="s">
        <v>193</v>
      </c>
      <c r="AK73" s="4" t="s">
        <v>116</v>
      </c>
    </row>
    <row r="74" spans="7:37" s="4" customFormat="1" ht="15" customHeight="1" x14ac:dyDescent="0.55000000000000004">
      <c r="H74" s="4" t="s">
        <v>117</v>
      </c>
      <c r="I74" s="4" t="s">
        <v>103</v>
      </c>
      <c r="J74" s="4" t="s">
        <v>194</v>
      </c>
      <c r="K74" s="4" t="s">
        <v>108</v>
      </c>
      <c r="L74" s="4" t="s">
        <v>198</v>
      </c>
      <c r="M74" s="4" t="s">
        <v>199</v>
      </c>
      <c r="N74" s="4" t="s">
        <v>86</v>
      </c>
      <c r="O74" s="4" t="s">
        <v>85</v>
      </c>
      <c r="P74" s="4" t="s">
        <v>87</v>
      </c>
      <c r="Q74" s="4" t="s">
        <v>210</v>
      </c>
      <c r="R74" s="4" t="s">
        <v>187</v>
      </c>
      <c r="S74" s="4" t="s">
        <v>14</v>
      </c>
      <c r="T74" s="4" t="s">
        <v>85</v>
      </c>
      <c r="U74" s="4" t="s">
        <v>85</v>
      </c>
      <c r="V74" s="4" t="s">
        <v>102</v>
      </c>
      <c r="W74" s="4" t="s">
        <v>201</v>
      </c>
      <c r="X74" s="4" t="s">
        <v>202</v>
      </c>
      <c r="Y74" s="4" t="s">
        <v>89</v>
      </c>
      <c r="Z74" s="4" t="s">
        <v>101</v>
      </c>
      <c r="AA74" s="4" t="s">
        <v>102</v>
      </c>
      <c r="AB74" s="4" t="s">
        <v>201</v>
      </c>
      <c r="AC74" s="4" t="s">
        <v>202</v>
      </c>
      <c r="AD74" s="4" t="s">
        <v>95</v>
      </c>
      <c r="AE74" s="4" t="s">
        <v>109</v>
      </c>
      <c r="AF74" s="4" t="s">
        <v>20</v>
      </c>
      <c r="AG74" s="4" t="s">
        <v>21</v>
      </c>
      <c r="AH74" s="4" t="s">
        <v>211</v>
      </c>
      <c r="AI74" s="4" t="s">
        <v>81</v>
      </c>
      <c r="AJ74" s="4" t="s">
        <v>30</v>
      </c>
      <c r="AK74" s="4" t="s">
        <v>212</v>
      </c>
    </row>
    <row r="75" spans="7:37" s="4" customFormat="1" ht="15" customHeight="1" x14ac:dyDescent="0.55000000000000004">
      <c r="H75" s="4" t="s">
        <v>47</v>
      </c>
      <c r="I75" s="4" t="s">
        <v>102</v>
      </c>
      <c r="J75" s="4" t="s">
        <v>195</v>
      </c>
      <c r="K75" s="4" t="s">
        <v>101</v>
      </c>
      <c r="L75" s="4" t="s">
        <v>201</v>
      </c>
      <c r="M75" s="4" t="s">
        <v>202</v>
      </c>
      <c r="N75" s="4" t="s">
        <v>95</v>
      </c>
      <c r="O75" s="4" t="s">
        <v>109</v>
      </c>
      <c r="P75" s="4" t="s">
        <v>213</v>
      </c>
      <c r="Q75" s="4" t="s">
        <v>214</v>
      </c>
      <c r="R75" s="4" t="s">
        <v>14</v>
      </c>
      <c r="S75" s="4" t="s">
        <v>215</v>
      </c>
      <c r="T75" s="4" t="s">
        <v>127</v>
      </c>
      <c r="U75" s="4" t="s">
        <v>47</v>
      </c>
      <c r="V75" s="4" t="s">
        <v>86</v>
      </c>
      <c r="W75" s="4" t="s">
        <v>216</v>
      </c>
      <c r="X75" s="4" t="s">
        <v>13</v>
      </c>
      <c r="Y75" s="4" t="s">
        <v>37</v>
      </c>
      <c r="Z75" s="4" t="s">
        <v>116</v>
      </c>
      <c r="AA75" s="4" t="s">
        <v>117</v>
      </c>
      <c r="AB75" s="4" t="s">
        <v>42</v>
      </c>
      <c r="AC75" s="4" t="s">
        <v>191</v>
      </c>
      <c r="AD75" s="4" t="s">
        <v>110</v>
      </c>
      <c r="AE75" s="4" t="s">
        <v>51</v>
      </c>
      <c r="AF75" s="4" t="s">
        <v>208</v>
      </c>
      <c r="AG75" s="4" t="s">
        <v>209</v>
      </c>
      <c r="AH75" s="4" t="s">
        <v>102</v>
      </c>
      <c r="AI75" s="4" t="s">
        <v>191</v>
      </c>
      <c r="AJ75" s="4" t="s">
        <v>110</v>
      </c>
      <c r="AK75" s="4" t="s">
        <v>51</v>
      </c>
    </row>
    <row r="76" spans="7:37" s="4" customFormat="1" ht="15" customHeight="1" x14ac:dyDescent="0.55000000000000004">
      <c r="H76" s="4" t="s">
        <v>196</v>
      </c>
      <c r="I76" s="4" t="s">
        <v>197</v>
      </c>
      <c r="J76" s="4" t="s">
        <v>37</v>
      </c>
      <c r="K76" s="4" t="s">
        <v>148</v>
      </c>
      <c r="L76" s="4" t="s">
        <v>14</v>
      </c>
      <c r="M76" s="4" t="s">
        <v>217</v>
      </c>
      <c r="N76" s="4" t="s">
        <v>218</v>
      </c>
      <c r="O76" s="4" t="s">
        <v>109</v>
      </c>
      <c r="P76" s="4" t="s">
        <v>85</v>
      </c>
      <c r="Q76" s="4" t="s">
        <v>184</v>
      </c>
      <c r="R76" s="4" t="s">
        <v>14</v>
      </c>
      <c r="S76" s="4" t="s">
        <v>194</v>
      </c>
      <c r="T76" s="4" t="s">
        <v>108</v>
      </c>
      <c r="U76" s="4" t="s">
        <v>86</v>
      </c>
      <c r="V76" s="4" t="s">
        <v>219</v>
      </c>
      <c r="W76" s="4" t="s">
        <v>20</v>
      </c>
      <c r="X76" s="4" t="s">
        <v>49</v>
      </c>
      <c r="Y76" s="4" t="s">
        <v>87</v>
      </c>
      <c r="Z76" s="4" t="s">
        <v>200</v>
      </c>
      <c r="AA76" s="4" t="s">
        <v>37</v>
      </c>
      <c r="AB76" s="4" t="s">
        <v>14</v>
      </c>
      <c r="AC76" s="4" t="s">
        <v>85</v>
      </c>
      <c r="AD76" s="4" t="s">
        <v>165</v>
      </c>
      <c r="AE76" s="4" t="s">
        <v>50</v>
      </c>
    </row>
    <row r="77" spans="7:37" s="4" customFormat="1" ht="15" customHeight="1" x14ac:dyDescent="0.55000000000000004">
      <c r="G77" s="4" t="s">
        <v>220</v>
      </c>
      <c r="I77" s="4" t="s">
        <v>175</v>
      </c>
      <c r="J77" s="4" t="s">
        <v>37</v>
      </c>
      <c r="K77" s="4" t="s">
        <v>221</v>
      </c>
      <c r="L77" s="4" t="s">
        <v>89</v>
      </c>
      <c r="M77" s="4" t="s">
        <v>101</v>
      </c>
      <c r="N77" s="4" t="s">
        <v>102</v>
      </c>
      <c r="O77" s="4" t="s">
        <v>222</v>
      </c>
      <c r="P77" s="4" t="s">
        <v>223</v>
      </c>
      <c r="Q77" s="4" t="s">
        <v>102</v>
      </c>
      <c r="R77" s="4" t="s">
        <v>224</v>
      </c>
      <c r="S77" s="4" t="s">
        <v>225</v>
      </c>
      <c r="T77" s="4" t="s">
        <v>226</v>
      </c>
      <c r="U77" s="4" t="s">
        <v>227</v>
      </c>
      <c r="V77" s="4" t="s">
        <v>228</v>
      </c>
      <c r="W77" s="4" t="s">
        <v>30</v>
      </c>
      <c r="X77" s="4" t="s">
        <v>229</v>
      </c>
      <c r="Y77" s="4" t="s">
        <v>230</v>
      </c>
      <c r="Z77" s="4" t="s">
        <v>47</v>
      </c>
      <c r="AA77" s="4" t="s">
        <v>109</v>
      </c>
      <c r="AB77" s="4" t="s">
        <v>85</v>
      </c>
      <c r="AC77" s="4" t="s">
        <v>200</v>
      </c>
      <c r="AD77" s="4" t="s">
        <v>37</v>
      </c>
      <c r="AE77" s="4" t="s">
        <v>11</v>
      </c>
      <c r="AF77" s="4" t="s">
        <v>102</v>
      </c>
      <c r="AG77" s="4" t="s">
        <v>231</v>
      </c>
      <c r="AH77" s="4" t="s">
        <v>223</v>
      </c>
      <c r="AI77" s="4" t="s">
        <v>232</v>
      </c>
      <c r="AJ77" s="4" t="s">
        <v>233</v>
      </c>
      <c r="AK77" s="4" t="s">
        <v>30</v>
      </c>
    </row>
    <row r="78" spans="7:37" s="4" customFormat="1" ht="15" customHeight="1" x14ac:dyDescent="0.55000000000000004">
      <c r="H78" s="4" t="s">
        <v>84</v>
      </c>
      <c r="I78" s="4" t="s">
        <v>85</v>
      </c>
      <c r="J78" s="4" t="s">
        <v>86</v>
      </c>
      <c r="K78" s="4" t="s">
        <v>63</v>
      </c>
      <c r="L78" s="4" t="s">
        <v>110</v>
      </c>
      <c r="M78" s="4" t="s">
        <v>51</v>
      </c>
      <c r="N78" s="4" t="s">
        <v>208</v>
      </c>
      <c r="O78" s="4" t="s">
        <v>209</v>
      </c>
      <c r="P78" s="4" t="s">
        <v>37</v>
      </c>
      <c r="Q78" s="4" t="s">
        <v>145</v>
      </c>
      <c r="R78" s="4" t="s">
        <v>127</v>
      </c>
      <c r="S78" s="4" t="s">
        <v>192</v>
      </c>
      <c r="T78" s="4" t="s">
        <v>193</v>
      </c>
      <c r="U78" s="4" t="s">
        <v>116</v>
      </c>
      <c r="V78" s="4" t="s">
        <v>117</v>
      </c>
      <c r="W78" s="4" t="s">
        <v>14</v>
      </c>
      <c r="X78" s="4" t="s">
        <v>194</v>
      </c>
      <c r="Y78" s="4" t="s">
        <v>108</v>
      </c>
      <c r="Z78" s="4" t="s">
        <v>86</v>
      </c>
      <c r="AA78" s="4" t="s">
        <v>219</v>
      </c>
      <c r="AB78" s="4" t="s">
        <v>20</v>
      </c>
      <c r="AC78" s="4" t="s">
        <v>49</v>
      </c>
      <c r="AD78" s="4" t="s">
        <v>87</v>
      </c>
      <c r="AE78" s="4" t="s">
        <v>200</v>
      </c>
      <c r="AF78" s="4" t="s">
        <v>37</v>
      </c>
      <c r="AG78" s="4" t="s">
        <v>14</v>
      </c>
      <c r="AH78" s="4" t="s">
        <v>85</v>
      </c>
      <c r="AI78" s="4" t="s">
        <v>165</v>
      </c>
      <c r="AJ78" s="4" t="s">
        <v>50</v>
      </c>
    </row>
    <row r="79" spans="7:37" s="4" customFormat="1" ht="15" customHeight="1" x14ac:dyDescent="0.55000000000000004"/>
    <row r="81" spans="3:37" ht="15" customHeight="1" x14ac:dyDescent="0.55000000000000004">
      <c r="C81" s="8" t="s">
        <v>234</v>
      </c>
      <c r="E81" s="1" t="s">
        <v>145</v>
      </c>
      <c r="F81" s="1" t="s">
        <v>127</v>
      </c>
      <c r="G81" s="1" t="s">
        <v>128</v>
      </c>
      <c r="H81" s="1" t="s">
        <v>112</v>
      </c>
    </row>
    <row r="82" spans="3:37" ht="15" customHeight="1" x14ac:dyDescent="0.55000000000000004">
      <c r="D82" s="1" t="s">
        <v>135</v>
      </c>
      <c r="F82" s="1" t="s">
        <v>145</v>
      </c>
      <c r="G82" s="1" t="s">
        <v>127</v>
      </c>
      <c r="H82" s="1" t="s">
        <v>128</v>
      </c>
      <c r="I82" s="1" t="s">
        <v>112</v>
      </c>
      <c r="J82" s="1" t="s">
        <v>94</v>
      </c>
      <c r="K82" s="1" t="s">
        <v>235</v>
      </c>
    </row>
    <row r="83" spans="3:37" ht="15" customHeight="1" x14ac:dyDescent="0.55000000000000004">
      <c r="E83" s="13" t="s">
        <v>140</v>
      </c>
      <c r="G83" s="1" t="s">
        <v>145</v>
      </c>
      <c r="H83" s="1" t="s">
        <v>127</v>
      </c>
      <c r="I83" s="1" t="s">
        <v>128</v>
      </c>
      <c r="J83" s="1" t="s">
        <v>112</v>
      </c>
      <c r="K83" s="1" t="s">
        <v>61</v>
      </c>
      <c r="L83" s="1" t="s">
        <v>37</v>
      </c>
      <c r="M83" s="1" t="s">
        <v>236</v>
      </c>
      <c r="N83" s="1" t="s">
        <v>237</v>
      </c>
    </row>
    <row r="84" spans="3:37" ht="15" customHeight="1" x14ac:dyDescent="0.55000000000000004">
      <c r="F84" s="22" t="s">
        <v>238</v>
      </c>
      <c r="G84" s="22"/>
      <c r="H84" s="22"/>
      <c r="I84" s="22"/>
      <c r="J84" s="22"/>
      <c r="K84" s="22"/>
      <c r="L84" s="22"/>
      <c r="M84" s="22"/>
      <c r="N84" s="22"/>
      <c r="O84" s="22" t="s">
        <v>239</v>
      </c>
      <c r="P84" s="22"/>
      <c r="Q84" s="22"/>
      <c r="R84" s="22"/>
      <c r="S84" s="22"/>
      <c r="T84" s="22"/>
      <c r="U84" s="22"/>
      <c r="V84" s="22" t="s">
        <v>240</v>
      </c>
      <c r="W84" s="22"/>
      <c r="X84" s="22"/>
      <c r="Y84" s="22"/>
      <c r="Z84" s="22"/>
      <c r="AA84" s="22"/>
      <c r="AB84" s="22"/>
      <c r="AC84" s="22"/>
      <c r="AD84" s="22"/>
      <c r="AE84" s="22"/>
      <c r="AF84" s="22"/>
      <c r="AG84" s="22"/>
      <c r="AH84" s="22"/>
      <c r="AI84" s="22"/>
      <c r="AJ84" s="22"/>
      <c r="AK84" s="22"/>
    </row>
    <row r="85" spans="3:37" ht="15" customHeight="1" x14ac:dyDescent="0.55000000000000004">
      <c r="F85" s="46"/>
      <c r="G85" s="46"/>
      <c r="H85" s="46"/>
      <c r="I85" s="46"/>
      <c r="J85" s="46"/>
      <c r="K85" s="46"/>
      <c r="L85" s="46"/>
      <c r="M85" s="46"/>
      <c r="N85" s="46"/>
      <c r="O85" s="47"/>
      <c r="P85" s="48"/>
      <c r="Q85" s="48"/>
      <c r="R85" s="48"/>
      <c r="S85" s="48"/>
      <c r="T85" s="48"/>
      <c r="U85" s="49"/>
      <c r="V85" s="27" t="s">
        <v>136</v>
      </c>
      <c r="W85" s="50" t="s">
        <v>137</v>
      </c>
      <c r="X85" s="48"/>
      <c r="Y85" s="48"/>
      <c r="Z85" s="48"/>
      <c r="AA85" s="48"/>
      <c r="AB85" s="50" t="s">
        <v>62</v>
      </c>
      <c r="AC85" s="50" t="s">
        <v>57</v>
      </c>
      <c r="AD85" s="48"/>
      <c r="AE85" s="48"/>
      <c r="AF85" s="48"/>
      <c r="AG85" s="48"/>
      <c r="AH85" s="48"/>
      <c r="AI85" s="48"/>
      <c r="AJ85" s="48"/>
      <c r="AK85" s="49"/>
    </row>
    <row r="86" spans="3:37" ht="15" customHeight="1" x14ac:dyDescent="0.55000000000000004">
      <c r="F86" s="46"/>
      <c r="G86" s="46"/>
      <c r="H86" s="46"/>
      <c r="I86" s="46"/>
      <c r="J86" s="46"/>
      <c r="K86" s="46"/>
      <c r="L86" s="46"/>
      <c r="M86" s="46"/>
      <c r="N86" s="46"/>
      <c r="O86" s="47"/>
      <c r="P86" s="48"/>
      <c r="Q86" s="48"/>
      <c r="R86" s="48"/>
      <c r="S86" s="48"/>
      <c r="T86" s="48"/>
      <c r="U86" s="49"/>
      <c r="V86" s="27" t="s">
        <v>136</v>
      </c>
      <c r="W86" s="50" t="s">
        <v>137</v>
      </c>
      <c r="X86" s="48"/>
      <c r="Y86" s="48"/>
      <c r="Z86" s="48"/>
      <c r="AA86" s="48"/>
      <c r="AB86" s="50" t="s">
        <v>62</v>
      </c>
      <c r="AC86" s="50" t="s">
        <v>57</v>
      </c>
      <c r="AD86" s="48"/>
      <c r="AE86" s="48"/>
      <c r="AF86" s="48"/>
      <c r="AG86" s="48"/>
      <c r="AH86" s="48"/>
      <c r="AI86" s="48"/>
      <c r="AJ86" s="48"/>
      <c r="AK86" s="49"/>
    </row>
    <row r="87" spans="3:37" ht="15" customHeight="1" x14ac:dyDescent="0.55000000000000004">
      <c r="F87" s="46"/>
      <c r="G87" s="46"/>
      <c r="H87" s="46"/>
      <c r="I87" s="46"/>
      <c r="J87" s="46"/>
      <c r="K87" s="46"/>
      <c r="L87" s="46"/>
      <c r="M87" s="46"/>
      <c r="N87" s="46"/>
      <c r="O87" s="47"/>
      <c r="P87" s="48"/>
      <c r="Q87" s="48"/>
      <c r="R87" s="48"/>
      <c r="S87" s="48"/>
      <c r="T87" s="48"/>
      <c r="U87" s="49"/>
      <c r="V87" s="27" t="s">
        <v>136</v>
      </c>
      <c r="W87" s="50" t="s">
        <v>137</v>
      </c>
      <c r="X87" s="48"/>
      <c r="Y87" s="48"/>
      <c r="Z87" s="48"/>
      <c r="AA87" s="48"/>
      <c r="AB87" s="50" t="s">
        <v>62</v>
      </c>
      <c r="AC87" s="50" t="s">
        <v>57</v>
      </c>
      <c r="AD87" s="48"/>
      <c r="AE87" s="48"/>
      <c r="AF87" s="48"/>
      <c r="AG87" s="48"/>
      <c r="AH87" s="48"/>
      <c r="AI87" s="48"/>
      <c r="AJ87" s="48"/>
      <c r="AK87" s="49"/>
    </row>
    <row r="88" spans="3:37" ht="15" customHeight="1" x14ac:dyDescent="0.55000000000000004">
      <c r="F88" s="46"/>
      <c r="G88" s="46"/>
      <c r="H88" s="46"/>
      <c r="I88" s="46"/>
      <c r="J88" s="46"/>
      <c r="K88" s="46"/>
      <c r="L88" s="46"/>
      <c r="M88" s="46"/>
      <c r="N88" s="46"/>
      <c r="O88" s="47"/>
      <c r="P88" s="48"/>
      <c r="Q88" s="48"/>
      <c r="R88" s="48"/>
      <c r="S88" s="48"/>
      <c r="T88" s="48"/>
      <c r="U88" s="49"/>
      <c r="V88" s="27" t="s">
        <v>136</v>
      </c>
      <c r="W88" s="50" t="s">
        <v>137</v>
      </c>
      <c r="X88" s="48"/>
      <c r="Y88" s="48"/>
      <c r="Z88" s="48"/>
      <c r="AA88" s="48"/>
      <c r="AB88" s="50" t="s">
        <v>62</v>
      </c>
      <c r="AC88" s="50" t="s">
        <v>57</v>
      </c>
      <c r="AD88" s="48"/>
      <c r="AE88" s="48"/>
      <c r="AF88" s="48"/>
      <c r="AG88" s="48"/>
      <c r="AH88" s="48"/>
      <c r="AI88" s="48"/>
      <c r="AJ88" s="48"/>
      <c r="AK88" s="49"/>
    </row>
    <row r="89" spans="3:37" ht="15" customHeight="1" x14ac:dyDescent="0.55000000000000004">
      <c r="F89" s="46"/>
      <c r="G89" s="46"/>
      <c r="H89" s="46"/>
      <c r="I89" s="46"/>
      <c r="J89" s="46"/>
      <c r="K89" s="46"/>
      <c r="L89" s="46"/>
      <c r="M89" s="46"/>
      <c r="N89" s="46"/>
      <c r="O89" s="47"/>
      <c r="P89" s="48"/>
      <c r="Q89" s="48"/>
      <c r="R89" s="48"/>
      <c r="S89" s="48"/>
      <c r="T89" s="48"/>
      <c r="U89" s="49"/>
      <c r="V89" s="39" t="s">
        <v>136</v>
      </c>
      <c r="W89" s="51" t="s">
        <v>137</v>
      </c>
      <c r="X89" s="48"/>
      <c r="Y89" s="48"/>
      <c r="Z89" s="48"/>
      <c r="AA89" s="48"/>
      <c r="AB89" s="51" t="s">
        <v>62</v>
      </c>
      <c r="AC89" s="51" t="s">
        <v>57</v>
      </c>
      <c r="AD89" s="48"/>
      <c r="AE89" s="48"/>
      <c r="AF89" s="48"/>
      <c r="AG89" s="48"/>
      <c r="AH89" s="48"/>
      <c r="AI89" s="48"/>
      <c r="AJ89" s="48"/>
      <c r="AK89" s="49"/>
    </row>
    <row r="90" spans="3:37" ht="15" customHeight="1" x14ac:dyDescent="0.55000000000000004">
      <c r="F90" s="1" t="s">
        <v>42</v>
      </c>
      <c r="G90" s="1" t="s">
        <v>79</v>
      </c>
      <c r="H90" s="1" t="s">
        <v>80</v>
      </c>
      <c r="I90" s="1" t="s">
        <v>81</v>
      </c>
      <c r="J90" s="1" t="s">
        <v>82</v>
      </c>
      <c r="K90" s="1" t="s">
        <v>44</v>
      </c>
    </row>
    <row r="91" spans="3:37" s="4" customFormat="1" ht="15" customHeight="1" x14ac:dyDescent="0.55000000000000004">
      <c r="H91" s="4" t="s">
        <v>124</v>
      </c>
      <c r="I91" s="4" t="s">
        <v>19</v>
      </c>
      <c r="J91" s="4" t="s">
        <v>54</v>
      </c>
      <c r="K91" s="4" t="s">
        <v>89</v>
      </c>
      <c r="L91" s="4" t="s">
        <v>101</v>
      </c>
      <c r="M91" s="4" t="s">
        <v>102</v>
      </c>
      <c r="N91" s="4" t="s">
        <v>175</v>
      </c>
      <c r="O91" s="4" t="s">
        <v>199</v>
      </c>
      <c r="P91" s="4" t="s">
        <v>241</v>
      </c>
      <c r="Q91" s="4" t="s">
        <v>199</v>
      </c>
      <c r="R91" s="4" t="s">
        <v>242</v>
      </c>
      <c r="S91" s="4" t="s">
        <v>243</v>
      </c>
      <c r="T91" s="4" t="s">
        <v>47</v>
      </c>
      <c r="U91" s="4" t="s">
        <v>86</v>
      </c>
      <c r="V91" s="4" t="s">
        <v>145</v>
      </c>
      <c r="W91" s="4" t="s">
        <v>127</v>
      </c>
      <c r="X91" s="4" t="s">
        <v>128</v>
      </c>
      <c r="Y91" s="4" t="s">
        <v>112</v>
      </c>
      <c r="Z91" s="4" t="s">
        <v>14</v>
      </c>
      <c r="AA91" s="4" t="s">
        <v>38</v>
      </c>
      <c r="AB91" s="4" t="s">
        <v>39</v>
      </c>
      <c r="AC91" s="4" t="s">
        <v>47</v>
      </c>
      <c r="AD91" s="4" t="s">
        <v>244</v>
      </c>
      <c r="AE91" s="4" t="s">
        <v>87</v>
      </c>
      <c r="AF91" s="4" t="s">
        <v>245</v>
      </c>
      <c r="AG91" s="4" t="s">
        <v>246</v>
      </c>
      <c r="AH91" s="4" t="s">
        <v>14</v>
      </c>
      <c r="AI91" s="4" t="s">
        <v>247</v>
      </c>
      <c r="AJ91" s="4" t="s">
        <v>47</v>
      </c>
      <c r="AK91" s="4" t="s">
        <v>20</v>
      </c>
    </row>
    <row r="92" spans="3:37" s="4" customFormat="1" ht="15" customHeight="1" x14ac:dyDescent="0.55000000000000004">
      <c r="G92" s="4" t="s">
        <v>21</v>
      </c>
      <c r="H92" s="4" t="s">
        <v>248</v>
      </c>
      <c r="I92" s="4" t="s">
        <v>249</v>
      </c>
      <c r="J92" s="4" t="s">
        <v>180</v>
      </c>
      <c r="K92" s="4" t="s">
        <v>37</v>
      </c>
      <c r="L92" s="4" t="s">
        <v>124</v>
      </c>
      <c r="M92" s="4" t="s">
        <v>19</v>
      </c>
      <c r="N92" s="4" t="s">
        <v>250</v>
      </c>
      <c r="O92" s="4" t="s">
        <v>14</v>
      </c>
      <c r="P92" s="4" t="s">
        <v>85</v>
      </c>
      <c r="Q92" s="4" t="s">
        <v>165</v>
      </c>
      <c r="R92" s="4" t="s">
        <v>50</v>
      </c>
    </row>
    <row r="93" spans="3:37" ht="6" customHeight="1" x14ac:dyDescent="0.55000000000000004"/>
    <row r="94" spans="3:37" ht="15" customHeight="1" x14ac:dyDescent="0.55000000000000004">
      <c r="E94" s="13" t="s">
        <v>144</v>
      </c>
      <c r="H94" s="129" t="s">
        <v>510</v>
      </c>
      <c r="I94" s="129"/>
      <c r="J94" s="129"/>
      <c r="K94" s="129"/>
      <c r="L94" s="129"/>
      <c r="M94" s="129"/>
      <c r="N94" s="129"/>
      <c r="O94" s="129"/>
      <c r="P94" s="129"/>
      <c r="Q94" s="129"/>
      <c r="R94" s="129"/>
      <c r="S94" s="129"/>
      <c r="T94" s="129"/>
      <c r="U94" s="129"/>
      <c r="V94" s="129"/>
      <c r="W94" s="129"/>
      <c r="X94" s="129"/>
      <c r="Y94" s="129"/>
      <c r="Z94" s="129"/>
      <c r="AA94" s="129"/>
      <c r="AB94" s="129"/>
      <c r="AC94" s="129"/>
      <c r="AD94" s="129"/>
      <c r="AE94" s="129"/>
    </row>
    <row r="95" spans="3:37" ht="15" customHeight="1" x14ac:dyDescent="0.55000000000000004">
      <c r="F95" s="22" t="s">
        <v>238</v>
      </c>
      <c r="G95" s="22"/>
      <c r="H95" s="22"/>
      <c r="I95" s="22"/>
      <c r="J95" s="22"/>
      <c r="K95" s="22"/>
      <c r="L95" s="22"/>
      <c r="M95" s="22"/>
      <c r="N95" s="22"/>
      <c r="O95" s="22" t="s">
        <v>254</v>
      </c>
      <c r="P95" s="22"/>
      <c r="Q95" s="22"/>
      <c r="R95" s="22"/>
      <c r="S95" s="22"/>
      <c r="T95" s="22"/>
      <c r="U95" s="22"/>
      <c r="V95" s="22" t="s">
        <v>255</v>
      </c>
      <c r="W95" s="22"/>
      <c r="X95" s="22"/>
      <c r="Y95" s="22"/>
      <c r="Z95" s="22"/>
      <c r="AA95" s="22"/>
      <c r="AB95" s="22"/>
      <c r="AC95" s="22"/>
      <c r="AD95" s="22"/>
      <c r="AE95" s="22"/>
      <c r="AF95" s="22"/>
      <c r="AG95" s="22"/>
      <c r="AH95" s="22"/>
      <c r="AI95" s="22"/>
      <c r="AJ95" s="22"/>
      <c r="AK95" s="22"/>
    </row>
    <row r="96" spans="3:37" ht="15" customHeight="1" x14ac:dyDescent="0.55000000000000004">
      <c r="F96" s="46"/>
      <c r="G96" s="46"/>
      <c r="H96" s="46"/>
      <c r="I96" s="46"/>
      <c r="J96" s="46"/>
      <c r="K96" s="46"/>
      <c r="L96" s="46"/>
      <c r="M96" s="46"/>
      <c r="N96" s="46"/>
      <c r="O96" s="52"/>
      <c r="P96" s="53"/>
      <c r="Q96" s="53"/>
      <c r="R96" s="53"/>
      <c r="S96" s="53"/>
      <c r="T96" s="53"/>
      <c r="U96" s="54"/>
      <c r="V96" s="55" t="s">
        <v>256</v>
      </c>
      <c r="W96" s="56"/>
      <c r="X96" s="56"/>
      <c r="Y96" s="56"/>
      <c r="Z96" s="56"/>
      <c r="AA96" s="56"/>
      <c r="AB96" s="56"/>
      <c r="AC96" s="56"/>
      <c r="AD96" s="56"/>
      <c r="AE96" s="56"/>
      <c r="AF96" s="56"/>
      <c r="AG96" s="56"/>
      <c r="AH96" s="56"/>
      <c r="AI96" s="56"/>
      <c r="AJ96" s="56"/>
      <c r="AK96" s="57"/>
    </row>
    <row r="97" spans="5:38" ht="15" customHeight="1" x14ac:dyDescent="0.55000000000000004">
      <c r="F97" s="46"/>
      <c r="G97" s="46"/>
      <c r="H97" s="46"/>
      <c r="I97" s="46"/>
      <c r="J97" s="46"/>
      <c r="K97" s="46"/>
      <c r="L97" s="46"/>
      <c r="M97" s="46"/>
      <c r="N97" s="46"/>
      <c r="O97" s="52"/>
      <c r="P97" s="53"/>
      <c r="Q97" s="53"/>
      <c r="R97" s="53"/>
      <c r="S97" s="53"/>
      <c r="T97" s="53"/>
      <c r="U97" s="54"/>
      <c r="V97" s="55" t="s">
        <v>256</v>
      </c>
      <c r="W97" s="56"/>
      <c r="X97" s="56"/>
      <c r="Y97" s="56"/>
      <c r="Z97" s="56"/>
      <c r="AA97" s="56"/>
      <c r="AB97" s="56"/>
      <c r="AC97" s="56"/>
      <c r="AD97" s="56"/>
      <c r="AE97" s="56"/>
      <c r="AF97" s="56"/>
      <c r="AG97" s="56"/>
      <c r="AH97" s="56"/>
      <c r="AI97" s="56"/>
      <c r="AJ97" s="56"/>
      <c r="AK97" s="57"/>
    </row>
    <row r="98" spans="5:38" ht="15" customHeight="1" x14ac:dyDescent="0.55000000000000004">
      <c r="F98" s="46"/>
      <c r="G98" s="46"/>
      <c r="H98" s="46"/>
      <c r="I98" s="46"/>
      <c r="J98" s="46"/>
      <c r="K98" s="46"/>
      <c r="L98" s="46"/>
      <c r="M98" s="46"/>
      <c r="N98" s="46"/>
      <c r="O98" s="52"/>
      <c r="P98" s="53"/>
      <c r="Q98" s="53"/>
      <c r="R98" s="53"/>
      <c r="S98" s="53"/>
      <c r="T98" s="53"/>
      <c r="U98" s="54"/>
      <c r="V98" s="55" t="s">
        <v>256</v>
      </c>
      <c r="W98" s="56"/>
      <c r="X98" s="56"/>
      <c r="Y98" s="56"/>
      <c r="Z98" s="56"/>
      <c r="AA98" s="56"/>
      <c r="AB98" s="56"/>
      <c r="AC98" s="56"/>
      <c r="AD98" s="56"/>
      <c r="AE98" s="56"/>
      <c r="AF98" s="56"/>
      <c r="AG98" s="56"/>
      <c r="AH98" s="56"/>
      <c r="AI98" s="56"/>
      <c r="AJ98" s="56"/>
      <c r="AK98" s="57"/>
    </row>
    <row r="99" spans="5:38" ht="15" customHeight="1" x14ac:dyDescent="0.55000000000000004">
      <c r="F99" s="46"/>
      <c r="G99" s="46"/>
      <c r="H99" s="46"/>
      <c r="I99" s="46"/>
      <c r="J99" s="46"/>
      <c r="K99" s="46"/>
      <c r="L99" s="46"/>
      <c r="M99" s="46"/>
      <c r="N99" s="46"/>
      <c r="O99" s="52"/>
      <c r="P99" s="53"/>
      <c r="Q99" s="53"/>
      <c r="R99" s="53"/>
      <c r="S99" s="53"/>
      <c r="T99" s="53"/>
      <c r="U99" s="54"/>
      <c r="V99" s="55" t="s">
        <v>256</v>
      </c>
      <c r="W99" s="56"/>
      <c r="X99" s="56"/>
      <c r="Y99" s="56"/>
      <c r="Z99" s="56"/>
      <c r="AA99" s="56"/>
      <c r="AB99" s="56"/>
      <c r="AC99" s="56"/>
      <c r="AD99" s="56"/>
      <c r="AE99" s="56"/>
      <c r="AF99" s="56"/>
      <c r="AG99" s="56"/>
      <c r="AH99" s="56"/>
      <c r="AI99" s="56"/>
      <c r="AJ99" s="56"/>
      <c r="AK99" s="57"/>
    </row>
    <row r="100" spans="5:38" ht="15" customHeight="1" x14ac:dyDescent="0.55000000000000004">
      <c r="F100" s="46"/>
      <c r="G100" s="46"/>
      <c r="H100" s="46"/>
      <c r="I100" s="46"/>
      <c r="J100" s="46"/>
      <c r="K100" s="46"/>
      <c r="L100" s="46"/>
      <c r="M100" s="46"/>
      <c r="N100" s="46"/>
      <c r="O100" s="47"/>
      <c r="P100" s="48"/>
      <c r="Q100" s="48"/>
      <c r="R100" s="48"/>
      <c r="S100" s="48"/>
      <c r="T100" s="48"/>
      <c r="U100" s="49"/>
      <c r="V100" s="55" t="s">
        <v>256</v>
      </c>
      <c r="W100" s="56"/>
      <c r="X100" s="56"/>
      <c r="Y100" s="56"/>
      <c r="Z100" s="56"/>
      <c r="AA100" s="56"/>
      <c r="AB100" s="56"/>
      <c r="AC100" s="56"/>
      <c r="AD100" s="56"/>
      <c r="AE100" s="56"/>
      <c r="AF100" s="56"/>
      <c r="AG100" s="56"/>
      <c r="AH100" s="56"/>
      <c r="AI100" s="56"/>
      <c r="AJ100" s="56"/>
      <c r="AK100" s="57"/>
    </row>
    <row r="101" spans="5:38" ht="15" customHeight="1" x14ac:dyDescent="0.55000000000000004">
      <c r="F101" s="1" t="s">
        <v>42</v>
      </c>
      <c r="G101" s="1" t="s">
        <v>79</v>
      </c>
      <c r="H101" s="1" t="s">
        <v>80</v>
      </c>
      <c r="I101" s="1" t="s">
        <v>81</v>
      </c>
      <c r="J101" s="1" t="s">
        <v>82</v>
      </c>
      <c r="K101" s="1" t="s">
        <v>44</v>
      </c>
    </row>
    <row r="102" spans="5:38" s="4" customFormat="1" ht="15" customHeight="1" x14ac:dyDescent="0.55000000000000004">
      <c r="G102" s="4" t="s">
        <v>63</v>
      </c>
      <c r="I102" s="4" t="s">
        <v>124</v>
      </c>
      <c r="J102" s="4" t="s">
        <v>19</v>
      </c>
      <c r="K102" s="4" t="s">
        <v>54</v>
      </c>
      <c r="L102" s="4" t="s">
        <v>89</v>
      </c>
      <c r="M102" s="4" t="s">
        <v>101</v>
      </c>
      <c r="N102" s="4" t="s">
        <v>102</v>
      </c>
      <c r="O102" s="4" t="s">
        <v>175</v>
      </c>
      <c r="P102" s="4" t="s">
        <v>199</v>
      </c>
      <c r="Q102" s="4" t="s">
        <v>241</v>
      </c>
      <c r="R102" s="4" t="s">
        <v>199</v>
      </c>
      <c r="S102" s="4" t="s">
        <v>242</v>
      </c>
      <c r="T102" s="4" t="s">
        <v>243</v>
      </c>
      <c r="U102" s="4" t="s">
        <v>47</v>
      </c>
      <c r="V102" s="4" t="s">
        <v>86</v>
      </c>
      <c r="W102" s="4" t="s">
        <v>145</v>
      </c>
      <c r="X102" s="4" t="s">
        <v>127</v>
      </c>
      <c r="Y102" s="4" t="s">
        <v>128</v>
      </c>
      <c r="Z102" s="4" t="s">
        <v>112</v>
      </c>
      <c r="AA102" s="4" t="s">
        <v>14</v>
      </c>
      <c r="AB102" s="4" t="s">
        <v>38</v>
      </c>
      <c r="AC102" s="4" t="s">
        <v>39</v>
      </c>
      <c r="AD102" s="4" t="s">
        <v>47</v>
      </c>
      <c r="AE102" s="4" t="s">
        <v>244</v>
      </c>
      <c r="AF102" s="4" t="s">
        <v>87</v>
      </c>
      <c r="AG102" s="4" t="s">
        <v>245</v>
      </c>
      <c r="AH102" s="4" t="s">
        <v>246</v>
      </c>
      <c r="AI102" s="4" t="s">
        <v>14</v>
      </c>
      <c r="AJ102" s="4" t="s">
        <v>247</v>
      </c>
      <c r="AK102" s="4" t="s">
        <v>47</v>
      </c>
      <c r="AL102" s="4" t="s">
        <v>102</v>
      </c>
    </row>
    <row r="103" spans="5:38" s="4" customFormat="1" ht="15" customHeight="1" x14ac:dyDescent="0.55000000000000004">
      <c r="H103" s="4" t="s">
        <v>20</v>
      </c>
      <c r="I103" s="4" t="s">
        <v>21</v>
      </c>
      <c r="J103" s="4" t="s">
        <v>248</v>
      </c>
      <c r="K103" s="4" t="s">
        <v>249</v>
      </c>
      <c r="L103" s="4" t="s">
        <v>180</v>
      </c>
      <c r="M103" s="4" t="s">
        <v>37</v>
      </c>
      <c r="N103" s="4" t="s">
        <v>124</v>
      </c>
      <c r="O103" s="4" t="s">
        <v>19</v>
      </c>
      <c r="P103" s="4" t="s">
        <v>250</v>
      </c>
      <c r="Q103" s="4" t="s">
        <v>14</v>
      </c>
      <c r="R103" s="4" t="s">
        <v>85</v>
      </c>
      <c r="S103" s="4" t="s">
        <v>165</v>
      </c>
      <c r="T103" s="4" t="s">
        <v>50</v>
      </c>
    </row>
    <row r="104" spans="5:38" s="4" customFormat="1" ht="15" customHeight="1" x14ac:dyDescent="0.55000000000000004">
      <c r="G104" s="4" t="s">
        <v>96</v>
      </c>
      <c r="H104" s="173"/>
      <c r="I104" s="173" t="s">
        <v>511</v>
      </c>
      <c r="J104" s="173"/>
      <c r="K104" s="173"/>
      <c r="L104" s="173"/>
      <c r="M104" s="173"/>
      <c r="N104" s="173"/>
      <c r="O104" s="173"/>
      <c r="P104" s="173"/>
      <c r="Q104" s="173"/>
      <c r="R104" s="173"/>
      <c r="S104" s="173"/>
      <c r="T104" s="173"/>
      <c r="U104" s="173"/>
      <c r="V104" s="173"/>
      <c r="W104" s="173"/>
      <c r="X104" s="173"/>
      <c r="Y104" s="173"/>
      <c r="Z104" s="173"/>
      <c r="AA104" s="173"/>
      <c r="AB104" s="173"/>
      <c r="AC104" s="173"/>
      <c r="AD104" s="173"/>
      <c r="AE104" s="173"/>
      <c r="AF104" s="173"/>
      <c r="AG104" s="173"/>
      <c r="AH104" s="173"/>
      <c r="AI104" s="173"/>
      <c r="AJ104" s="173"/>
      <c r="AK104" s="173"/>
    </row>
    <row r="105" spans="5:38" ht="19" customHeight="1" x14ac:dyDescent="0.55000000000000004"/>
    <row r="106" spans="5:38" ht="15" customHeight="1" x14ac:dyDescent="0.55000000000000004">
      <c r="E106" s="13" t="s">
        <v>258</v>
      </c>
      <c r="G106" s="1" t="s">
        <v>259</v>
      </c>
      <c r="H106" s="1" t="s">
        <v>260</v>
      </c>
      <c r="I106" s="1" t="s">
        <v>226</v>
      </c>
      <c r="J106" s="1" t="s">
        <v>261</v>
      </c>
      <c r="K106" s="1" t="s">
        <v>262</v>
      </c>
      <c r="L106" s="1" t="s">
        <v>263</v>
      </c>
      <c r="M106" s="1" t="s">
        <v>264</v>
      </c>
      <c r="N106" s="1" t="s">
        <v>265</v>
      </c>
      <c r="O106" s="1" t="s">
        <v>266</v>
      </c>
      <c r="P106" s="1" t="s">
        <v>37</v>
      </c>
      <c r="Q106" s="1" t="s">
        <v>267</v>
      </c>
      <c r="R106" s="1" t="s">
        <v>268</v>
      </c>
      <c r="S106" s="1" t="s">
        <v>40</v>
      </c>
      <c r="T106" s="1" t="s">
        <v>41</v>
      </c>
    </row>
    <row r="107" spans="5:38" ht="15" customHeight="1" x14ac:dyDescent="0.55000000000000004">
      <c r="F107" s="22" t="s">
        <v>269</v>
      </c>
      <c r="G107" s="22"/>
      <c r="H107" s="22"/>
      <c r="I107" s="22"/>
      <c r="J107" s="22"/>
      <c r="K107" s="22"/>
      <c r="L107" s="22"/>
      <c r="M107" s="22"/>
      <c r="N107" s="22"/>
      <c r="O107" s="58" t="s">
        <v>270</v>
      </c>
      <c r="P107" s="59"/>
      <c r="Q107" s="59"/>
      <c r="R107" s="59"/>
      <c r="S107" s="59"/>
      <c r="T107" s="59"/>
      <c r="U107" s="60"/>
      <c r="V107" s="58" t="s">
        <v>271</v>
      </c>
      <c r="W107" s="59"/>
      <c r="X107" s="59"/>
      <c r="Y107" s="59"/>
      <c r="Z107" s="59"/>
      <c r="AA107" s="59"/>
      <c r="AB107" s="59"/>
      <c r="AC107" s="59"/>
      <c r="AD107" s="59"/>
      <c r="AE107" s="59"/>
      <c r="AF107" s="59"/>
      <c r="AG107" s="59"/>
      <c r="AH107" s="59"/>
      <c r="AI107" s="59"/>
      <c r="AJ107" s="59"/>
      <c r="AK107" s="60"/>
    </row>
    <row r="108" spans="5:38" ht="15" customHeight="1" x14ac:dyDescent="0.55000000000000004">
      <c r="F108" s="22"/>
      <c r="G108" s="22"/>
      <c r="H108" s="22"/>
      <c r="I108" s="22"/>
      <c r="J108" s="22"/>
      <c r="K108" s="22"/>
      <c r="L108" s="22"/>
      <c r="M108" s="22"/>
      <c r="N108" s="22"/>
      <c r="O108" s="61" t="s">
        <v>272</v>
      </c>
      <c r="P108" s="61"/>
      <c r="Q108" s="61"/>
      <c r="R108" s="61"/>
      <c r="S108" s="61"/>
      <c r="T108" s="61"/>
      <c r="U108" s="61"/>
      <c r="V108" s="62"/>
      <c r="W108" s="63"/>
      <c r="X108" s="63"/>
      <c r="Y108" s="63"/>
      <c r="Z108" s="63"/>
      <c r="AA108" s="63"/>
      <c r="AB108" s="63"/>
      <c r="AC108" s="63"/>
      <c r="AD108" s="63"/>
      <c r="AE108" s="63"/>
      <c r="AF108" s="63"/>
      <c r="AG108" s="63"/>
      <c r="AH108" s="63"/>
      <c r="AI108" s="63"/>
      <c r="AJ108" s="63"/>
      <c r="AK108" s="64"/>
    </row>
    <row r="109" spans="5:38" ht="15" customHeight="1" x14ac:dyDescent="0.55000000000000004">
      <c r="F109" s="65" t="s">
        <v>273</v>
      </c>
      <c r="G109" s="65"/>
      <c r="H109" s="65"/>
      <c r="I109" s="65"/>
      <c r="J109" s="65"/>
      <c r="K109" s="65"/>
      <c r="L109" s="65"/>
      <c r="M109" s="65"/>
      <c r="N109" s="65"/>
      <c r="O109" s="66"/>
      <c r="P109" s="67"/>
      <c r="Q109" s="67"/>
      <c r="R109" s="67"/>
      <c r="S109" s="67"/>
      <c r="T109" s="68" t="s">
        <v>155</v>
      </c>
      <c r="U109" s="69"/>
      <c r="V109" s="70"/>
      <c r="W109" s="71" t="s">
        <v>274</v>
      </c>
      <c r="X109" s="71"/>
      <c r="Y109" s="71"/>
      <c r="Z109" s="71"/>
      <c r="AA109" s="71"/>
      <c r="AB109" s="71"/>
      <c r="AC109" s="71"/>
      <c r="AD109" s="71"/>
      <c r="AE109" s="72"/>
      <c r="AF109" s="72"/>
      <c r="AG109" s="72"/>
      <c r="AH109" s="72"/>
      <c r="AI109" s="72"/>
      <c r="AJ109" s="13" t="s">
        <v>275</v>
      </c>
      <c r="AK109" s="73"/>
    </row>
    <row r="110" spans="5:38" ht="15" customHeight="1" x14ac:dyDescent="0.55000000000000004">
      <c r="F110" s="65" t="s">
        <v>276</v>
      </c>
      <c r="G110" s="65"/>
      <c r="H110" s="65"/>
      <c r="I110" s="65"/>
      <c r="J110" s="65"/>
      <c r="K110" s="65"/>
      <c r="L110" s="65"/>
      <c r="M110" s="65"/>
      <c r="N110" s="65"/>
      <c r="O110" s="66"/>
      <c r="P110" s="67"/>
      <c r="Q110" s="67"/>
      <c r="R110" s="67"/>
      <c r="S110" s="67"/>
      <c r="T110" s="68" t="s">
        <v>155</v>
      </c>
      <c r="U110" s="69"/>
      <c r="V110" s="70"/>
      <c r="W110" s="74" t="s">
        <v>277</v>
      </c>
      <c r="X110" s="74"/>
      <c r="Y110" s="74"/>
      <c r="Z110" s="74"/>
      <c r="AA110" s="74"/>
      <c r="AB110" s="74"/>
      <c r="AC110" s="74"/>
      <c r="AD110" s="74"/>
      <c r="AE110" s="75"/>
      <c r="AF110" s="75"/>
      <c r="AG110" s="75"/>
      <c r="AH110" s="75"/>
      <c r="AI110" s="75"/>
      <c r="AJ110" s="51"/>
      <c r="AK110" s="73"/>
    </row>
    <row r="111" spans="5:38" ht="15" customHeight="1" x14ac:dyDescent="0.55000000000000004">
      <c r="F111" s="65" t="s">
        <v>278</v>
      </c>
      <c r="G111" s="65"/>
      <c r="H111" s="65"/>
      <c r="I111" s="65"/>
      <c r="J111" s="65"/>
      <c r="K111" s="65"/>
      <c r="L111" s="65"/>
      <c r="M111" s="65"/>
      <c r="N111" s="65"/>
      <c r="O111" s="66"/>
      <c r="P111" s="67"/>
      <c r="Q111" s="67"/>
      <c r="R111" s="67"/>
      <c r="S111" s="67"/>
      <c r="T111" s="68" t="s">
        <v>155</v>
      </c>
      <c r="U111" s="69"/>
      <c r="V111" s="70"/>
      <c r="W111" s="76" t="s">
        <v>279</v>
      </c>
      <c r="X111" s="76"/>
      <c r="Y111" s="76"/>
      <c r="Z111" s="76"/>
      <c r="AA111" s="76"/>
      <c r="AB111" s="76"/>
      <c r="AC111" s="76"/>
      <c r="AD111" s="76"/>
      <c r="AE111" s="77"/>
      <c r="AF111" s="77"/>
      <c r="AG111" s="77"/>
      <c r="AH111" s="77"/>
      <c r="AI111" s="77"/>
      <c r="AJ111" s="13"/>
      <c r="AK111" s="73"/>
    </row>
    <row r="112" spans="5:38" ht="15" customHeight="1" x14ac:dyDescent="0.55000000000000004">
      <c r="F112" s="65" t="s">
        <v>280</v>
      </c>
      <c r="G112" s="65"/>
      <c r="H112" s="65"/>
      <c r="I112" s="65"/>
      <c r="J112" s="65"/>
      <c r="K112" s="65"/>
      <c r="L112" s="65"/>
      <c r="M112" s="65"/>
      <c r="N112" s="65"/>
      <c r="O112" s="66"/>
      <c r="P112" s="67"/>
      <c r="Q112" s="67"/>
      <c r="R112" s="67"/>
      <c r="S112" s="67"/>
      <c r="T112" s="68" t="s">
        <v>155</v>
      </c>
      <c r="U112" s="69"/>
      <c r="V112" s="70"/>
      <c r="W112" s="13"/>
      <c r="X112" s="13"/>
      <c r="Y112" s="13"/>
      <c r="Z112" s="13"/>
      <c r="AA112" s="13"/>
      <c r="AB112" s="13"/>
      <c r="AC112" s="13"/>
      <c r="AD112" s="13"/>
      <c r="AE112" s="13"/>
      <c r="AF112" s="13"/>
      <c r="AG112" s="13"/>
      <c r="AH112" s="13"/>
      <c r="AI112" s="13"/>
      <c r="AJ112" s="13"/>
      <c r="AK112" s="73"/>
    </row>
    <row r="113" spans="3:38" ht="15" customHeight="1" x14ac:dyDescent="0.55000000000000004">
      <c r="F113" s="65" t="s">
        <v>281</v>
      </c>
      <c r="G113" s="65"/>
      <c r="H113" s="65"/>
      <c r="I113" s="65"/>
      <c r="J113" s="65"/>
      <c r="K113" s="65"/>
      <c r="L113" s="65"/>
      <c r="M113" s="65"/>
      <c r="N113" s="65"/>
      <c r="O113" s="66"/>
      <c r="P113" s="67"/>
      <c r="Q113" s="67"/>
      <c r="R113" s="67"/>
      <c r="S113" s="67"/>
      <c r="T113" s="68" t="s">
        <v>155</v>
      </c>
      <c r="U113" s="69"/>
      <c r="V113" s="78"/>
      <c r="W113" s="79"/>
      <c r="X113" s="79"/>
      <c r="Y113" s="79"/>
      <c r="Z113" s="79"/>
      <c r="AA113" s="79"/>
      <c r="AB113" s="79"/>
      <c r="AC113" s="79"/>
      <c r="AD113" s="79"/>
      <c r="AE113" s="79"/>
      <c r="AF113" s="79"/>
      <c r="AG113" s="79"/>
      <c r="AH113" s="79"/>
      <c r="AI113" s="79"/>
      <c r="AJ113" s="79"/>
      <c r="AK113" s="80"/>
    </row>
    <row r="114" spans="3:38" ht="15" customHeight="1" x14ac:dyDescent="0.55000000000000004">
      <c r="F114" s="1" t="s">
        <v>42</v>
      </c>
      <c r="G114" s="1" t="s">
        <v>79</v>
      </c>
      <c r="H114" s="1" t="s">
        <v>80</v>
      </c>
      <c r="I114" s="1" t="s">
        <v>81</v>
      </c>
      <c r="J114" s="1" t="s">
        <v>82</v>
      </c>
      <c r="K114" s="1" t="s">
        <v>44</v>
      </c>
    </row>
    <row r="115" spans="3:38" s="4" customFormat="1" ht="15" customHeight="1" x14ac:dyDescent="0.55000000000000004">
      <c r="G115" s="4" t="s">
        <v>63</v>
      </c>
      <c r="I115" s="4" t="s">
        <v>20</v>
      </c>
      <c r="J115" s="4" t="s">
        <v>282</v>
      </c>
      <c r="K115" s="4" t="s">
        <v>263</v>
      </c>
      <c r="L115" s="4" t="s">
        <v>264</v>
      </c>
      <c r="M115" s="4" t="s">
        <v>283</v>
      </c>
      <c r="N115" s="4" t="s">
        <v>263</v>
      </c>
      <c r="O115" s="4" t="s">
        <v>264</v>
      </c>
      <c r="P115" s="4" t="s">
        <v>284</v>
      </c>
      <c r="Q115" s="4" t="s">
        <v>285</v>
      </c>
      <c r="R115" s="4" t="s">
        <v>30</v>
      </c>
      <c r="S115" s="4" t="s">
        <v>101</v>
      </c>
      <c r="T115" s="4" t="s">
        <v>20</v>
      </c>
      <c r="U115" s="4" t="s">
        <v>21</v>
      </c>
      <c r="V115" s="4" t="s">
        <v>284</v>
      </c>
      <c r="W115" s="4" t="s">
        <v>285</v>
      </c>
      <c r="X115" s="4" t="s">
        <v>14</v>
      </c>
      <c r="Y115" s="4" t="s">
        <v>286</v>
      </c>
      <c r="Z115" s="4" t="s">
        <v>287</v>
      </c>
      <c r="AA115" s="4" t="s">
        <v>49</v>
      </c>
      <c r="AB115" s="4" t="s">
        <v>87</v>
      </c>
      <c r="AC115" s="4" t="s">
        <v>88</v>
      </c>
      <c r="AD115" s="4" t="s">
        <v>89</v>
      </c>
      <c r="AE115" s="4" t="s">
        <v>50</v>
      </c>
      <c r="AI115" s="19"/>
      <c r="AJ115" s="19"/>
    </row>
    <row r="116" spans="3:38" s="4" customFormat="1" ht="15" customHeight="1" x14ac:dyDescent="0.55000000000000004">
      <c r="G116" s="4" t="s">
        <v>96</v>
      </c>
      <c r="I116" s="4" t="s">
        <v>231</v>
      </c>
      <c r="J116" s="4" t="s">
        <v>223</v>
      </c>
      <c r="K116" s="4" t="s">
        <v>263</v>
      </c>
      <c r="L116" s="4" t="s">
        <v>264</v>
      </c>
      <c r="M116" s="4" t="s">
        <v>283</v>
      </c>
      <c r="N116" s="4" t="s">
        <v>263</v>
      </c>
      <c r="O116" s="4" t="s">
        <v>264</v>
      </c>
      <c r="P116" s="4" t="s">
        <v>284</v>
      </c>
      <c r="Q116" s="4" t="s">
        <v>285</v>
      </c>
      <c r="R116" s="4" t="s">
        <v>30</v>
      </c>
      <c r="S116" s="4" t="s">
        <v>101</v>
      </c>
      <c r="T116" s="4" t="s">
        <v>288</v>
      </c>
      <c r="U116" s="4" t="s">
        <v>289</v>
      </c>
      <c r="V116" s="4" t="s">
        <v>283</v>
      </c>
      <c r="W116" s="4" t="s">
        <v>263</v>
      </c>
      <c r="X116" s="4" t="s">
        <v>264</v>
      </c>
      <c r="Y116" s="4" t="s">
        <v>284</v>
      </c>
      <c r="Z116" s="4" t="s">
        <v>285</v>
      </c>
      <c r="AA116" s="4" t="s">
        <v>14</v>
      </c>
      <c r="AB116" s="4" t="s">
        <v>286</v>
      </c>
      <c r="AC116" s="4" t="s">
        <v>287</v>
      </c>
      <c r="AD116" s="4" t="s">
        <v>49</v>
      </c>
      <c r="AE116" s="4" t="s">
        <v>87</v>
      </c>
      <c r="AF116" s="4" t="s">
        <v>88</v>
      </c>
      <c r="AG116" s="4" t="s">
        <v>89</v>
      </c>
      <c r="AH116" s="4" t="s">
        <v>50</v>
      </c>
      <c r="AI116" s="19"/>
      <c r="AJ116" s="19"/>
    </row>
    <row r="117" spans="3:38" s="4" customFormat="1" ht="15" customHeight="1" x14ac:dyDescent="0.55000000000000004">
      <c r="G117" s="4" t="s">
        <v>115</v>
      </c>
      <c r="I117" s="171" t="s">
        <v>512</v>
      </c>
      <c r="J117" s="171"/>
      <c r="K117" s="171"/>
      <c r="L117" s="171"/>
      <c r="M117" s="171"/>
      <c r="N117" s="171"/>
      <c r="O117" s="171"/>
      <c r="P117" s="171"/>
      <c r="Q117" s="171"/>
      <c r="R117" s="171"/>
      <c r="S117" s="171"/>
      <c r="T117" s="171"/>
      <c r="U117" s="171"/>
      <c r="V117" s="171"/>
      <c r="W117" s="171"/>
      <c r="X117" s="171"/>
      <c r="Y117" s="171"/>
      <c r="Z117" s="171"/>
      <c r="AA117" s="171"/>
      <c r="AB117" s="171"/>
      <c r="AC117" s="171"/>
      <c r="AD117" s="171"/>
      <c r="AE117" s="171"/>
      <c r="AF117" s="171"/>
      <c r="AG117" s="171"/>
      <c r="AH117" s="171"/>
      <c r="AI117" s="171"/>
      <c r="AJ117" s="171"/>
      <c r="AK117" s="171"/>
    </row>
    <row r="118" spans="3:38" s="4" customFormat="1" ht="15" customHeight="1" x14ac:dyDescent="0.55000000000000004">
      <c r="G118" s="4" t="s">
        <v>191</v>
      </c>
      <c r="I118" s="4" t="s">
        <v>18</v>
      </c>
      <c r="J118" s="4" t="s">
        <v>19</v>
      </c>
      <c r="K118" s="4" t="s">
        <v>290</v>
      </c>
      <c r="L118" s="4" t="s">
        <v>137</v>
      </c>
      <c r="M118" s="4" t="s">
        <v>291</v>
      </c>
      <c r="N118" s="4" t="s">
        <v>292</v>
      </c>
      <c r="O118" s="4" t="s">
        <v>293</v>
      </c>
      <c r="P118" s="4" t="s">
        <v>114</v>
      </c>
      <c r="Q118" s="4" t="s">
        <v>30</v>
      </c>
      <c r="R118" s="4" t="s">
        <v>101</v>
      </c>
      <c r="S118" s="4" t="s">
        <v>294</v>
      </c>
      <c r="T118" s="4" t="s">
        <v>295</v>
      </c>
      <c r="U118" s="4" t="s">
        <v>296</v>
      </c>
      <c r="V118" s="4" t="s">
        <v>19</v>
      </c>
      <c r="W118" s="4" t="s">
        <v>290</v>
      </c>
      <c r="X118" s="4" t="s">
        <v>137</v>
      </c>
      <c r="Y118" s="4" t="s">
        <v>291</v>
      </c>
      <c r="Z118" s="4" t="s">
        <v>292</v>
      </c>
      <c r="AA118" s="4" t="s">
        <v>293</v>
      </c>
      <c r="AB118" s="4" t="s">
        <v>37</v>
      </c>
      <c r="AC118" s="4" t="s">
        <v>188</v>
      </c>
      <c r="AD118" s="4" t="s">
        <v>110</v>
      </c>
      <c r="AE118" s="4" t="s">
        <v>297</v>
      </c>
      <c r="AF118" s="4" t="s">
        <v>298</v>
      </c>
      <c r="AG118" s="4" t="s">
        <v>37</v>
      </c>
      <c r="AH118" s="4" t="s">
        <v>290</v>
      </c>
      <c r="AI118" s="4" t="s">
        <v>137</v>
      </c>
      <c r="AJ118" s="4" t="s">
        <v>291</v>
      </c>
      <c r="AK118" s="4" t="s">
        <v>235</v>
      </c>
    </row>
    <row r="119" spans="3:38" s="4" customFormat="1" ht="15" customHeight="1" x14ac:dyDescent="0.55000000000000004">
      <c r="H119" s="4" t="s">
        <v>164</v>
      </c>
      <c r="I119" s="4" t="s">
        <v>14</v>
      </c>
      <c r="J119" s="4" t="s">
        <v>190</v>
      </c>
      <c r="K119" s="4" t="s">
        <v>108</v>
      </c>
      <c r="L119" s="4" t="s">
        <v>86</v>
      </c>
      <c r="M119" s="4" t="s">
        <v>79</v>
      </c>
      <c r="N119" s="4" t="s">
        <v>299</v>
      </c>
      <c r="O119" s="4" t="s">
        <v>49</v>
      </c>
      <c r="P119" s="4" t="s">
        <v>87</v>
      </c>
      <c r="Q119" s="4" t="s">
        <v>88</v>
      </c>
      <c r="R119" s="4" t="s">
        <v>89</v>
      </c>
      <c r="S119" s="4" t="s">
        <v>50</v>
      </c>
    </row>
    <row r="120" spans="3:38" s="4" customFormat="1" ht="15" customHeight="1" x14ac:dyDescent="0.55000000000000004">
      <c r="G120" s="4" t="s">
        <v>205</v>
      </c>
      <c r="I120" s="4" t="s">
        <v>300</v>
      </c>
      <c r="J120" s="4" t="s">
        <v>301</v>
      </c>
      <c r="K120" s="4" t="s">
        <v>30</v>
      </c>
      <c r="L120" s="4" t="s">
        <v>101</v>
      </c>
      <c r="M120" s="4" t="s">
        <v>102</v>
      </c>
      <c r="N120" s="4" t="s">
        <v>20</v>
      </c>
      <c r="O120" s="4" t="s">
        <v>282</v>
      </c>
      <c r="P120" s="4" t="s">
        <v>24</v>
      </c>
      <c r="Q120" s="4" t="s">
        <v>302</v>
      </c>
      <c r="R120" s="4" t="s">
        <v>37</v>
      </c>
      <c r="S120" s="4" t="s">
        <v>24</v>
      </c>
      <c r="T120" s="4" t="s">
        <v>302</v>
      </c>
      <c r="U120" s="4" t="s">
        <v>303</v>
      </c>
      <c r="V120" s="4" t="s">
        <v>304</v>
      </c>
      <c r="W120" s="4" t="s">
        <v>102</v>
      </c>
      <c r="X120" s="4" t="s">
        <v>124</v>
      </c>
      <c r="Y120" s="4" t="s">
        <v>19</v>
      </c>
      <c r="Z120" s="4" t="s">
        <v>37</v>
      </c>
      <c r="AA120" s="4" t="s">
        <v>305</v>
      </c>
      <c r="AB120" s="4" t="s">
        <v>306</v>
      </c>
      <c r="AC120" s="4" t="s">
        <v>102</v>
      </c>
      <c r="AD120" s="4" t="s">
        <v>307</v>
      </c>
      <c r="AE120" s="4" t="s">
        <v>308</v>
      </c>
      <c r="AF120" s="4" t="s">
        <v>309</v>
      </c>
      <c r="AG120" s="4" t="s">
        <v>310</v>
      </c>
      <c r="AH120" s="4" t="s">
        <v>235</v>
      </c>
      <c r="AI120" s="4" t="s">
        <v>311</v>
      </c>
      <c r="AJ120" s="4" t="s">
        <v>127</v>
      </c>
      <c r="AK120" s="4" t="s">
        <v>37</v>
      </c>
    </row>
    <row r="121" spans="3:38" s="4" customFormat="1" ht="15" customHeight="1" x14ac:dyDescent="0.55000000000000004">
      <c r="H121" s="4" t="s">
        <v>312</v>
      </c>
      <c r="I121" s="4" t="s">
        <v>313</v>
      </c>
      <c r="J121" s="4" t="s">
        <v>14</v>
      </c>
      <c r="K121" s="4" t="s">
        <v>79</v>
      </c>
      <c r="L121" s="4" t="s">
        <v>80</v>
      </c>
      <c r="M121" s="4" t="s">
        <v>49</v>
      </c>
      <c r="N121" s="4" t="s">
        <v>87</v>
      </c>
      <c r="O121" s="4" t="s">
        <v>88</v>
      </c>
      <c r="P121" s="4" t="s">
        <v>89</v>
      </c>
      <c r="Q121" s="4" t="s">
        <v>50</v>
      </c>
    </row>
    <row r="122" spans="3:38" s="4" customFormat="1" ht="15" customHeight="1" x14ac:dyDescent="0.55000000000000004">
      <c r="G122" s="4" t="s">
        <v>513</v>
      </c>
      <c r="I122" s="4" t="s">
        <v>259</v>
      </c>
      <c r="J122" s="4" t="s">
        <v>314</v>
      </c>
      <c r="K122" s="4" t="s">
        <v>226</v>
      </c>
      <c r="L122" s="4" t="s">
        <v>20</v>
      </c>
      <c r="M122" s="4" t="s">
        <v>21</v>
      </c>
      <c r="N122" s="4" t="s">
        <v>24</v>
      </c>
      <c r="O122" s="4" t="s">
        <v>302</v>
      </c>
      <c r="P122" s="4" t="s">
        <v>114</v>
      </c>
      <c r="Q122" s="4" t="s">
        <v>266</v>
      </c>
      <c r="R122" s="4" t="s">
        <v>37</v>
      </c>
      <c r="S122" s="4" t="s">
        <v>315</v>
      </c>
      <c r="T122" s="4" t="s">
        <v>316</v>
      </c>
      <c r="U122" s="4" t="s">
        <v>40</v>
      </c>
      <c r="V122" s="4" t="s">
        <v>41</v>
      </c>
      <c r="W122" s="4" t="s">
        <v>103</v>
      </c>
      <c r="X122" s="4" t="s">
        <v>317</v>
      </c>
      <c r="Y122" s="4" t="s">
        <v>12</v>
      </c>
      <c r="Z122" s="4" t="s">
        <v>11</v>
      </c>
      <c r="AA122" s="4" t="s">
        <v>318</v>
      </c>
      <c r="AB122" s="4" t="s">
        <v>87</v>
      </c>
      <c r="AC122" s="4" t="s">
        <v>252</v>
      </c>
      <c r="AD122" s="4" t="s">
        <v>306</v>
      </c>
      <c r="AE122" s="4" t="s">
        <v>14</v>
      </c>
      <c r="AF122" s="4" t="s">
        <v>257</v>
      </c>
      <c r="AG122" s="4" t="s">
        <v>253</v>
      </c>
      <c r="AH122" s="4" t="s">
        <v>49</v>
      </c>
      <c r="AI122" s="4" t="s">
        <v>87</v>
      </c>
      <c r="AJ122" s="4" t="s">
        <v>88</v>
      </c>
      <c r="AK122" s="4" t="s">
        <v>89</v>
      </c>
      <c r="AL122" s="4" t="s">
        <v>50</v>
      </c>
    </row>
    <row r="123" spans="3:38" s="4" customFormat="1" ht="15" customHeight="1" x14ac:dyDescent="0.55000000000000004"/>
    <row r="125" spans="3:38" ht="15" customHeight="1" x14ac:dyDescent="0.55000000000000004">
      <c r="C125" s="8" t="s">
        <v>319</v>
      </c>
      <c r="E125" s="1" t="s">
        <v>124</v>
      </c>
      <c r="F125" s="1" t="s">
        <v>19</v>
      </c>
      <c r="G125" s="1" t="s">
        <v>64</v>
      </c>
      <c r="H125" s="1" t="s">
        <v>65</v>
      </c>
    </row>
    <row r="126" spans="3:38" ht="15" customHeight="1" x14ac:dyDescent="0.55000000000000004">
      <c r="D126" s="1" t="s">
        <v>135</v>
      </c>
      <c r="F126" s="1" t="s">
        <v>124</v>
      </c>
      <c r="G126" s="1" t="s">
        <v>19</v>
      </c>
      <c r="H126" s="1" t="s">
        <v>38</v>
      </c>
      <c r="I126" s="1" t="s">
        <v>160</v>
      </c>
    </row>
    <row r="127" spans="3:38" ht="15" customHeight="1" x14ac:dyDescent="0.55000000000000004">
      <c r="F127" s="1" t="s">
        <v>124</v>
      </c>
      <c r="G127" s="1" t="s">
        <v>19</v>
      </c>
      <c r="H127" s="1" t="s">
        <v>116</v>
      </c>
      <c r="I127" s="1" t="s">
        <v>117</v>
      </c>
      <c r="J127" s="1" t="s">
        <v>42</v>
      </c>
      <c r="K127" s="81"/>
      <c r="L127" s="81"/>
      <c r="M127" s="81"/>
      <c r="N127" s="81"/>
      <c r="O127" s="81"/>
      <c r="P127" s="81"/>
      <c r="Q127" s="81"/>
      <c r="R127" s="1" t="s">
        <v>110</v>
      </c>
      <c r="S127" s="13" t="s">
        <v>198</v>
      </c>
      <c r="T127" s="81"/>
      <c r="U127" s="81"/>
      <c r="V127" s="81"/>
      <c r="W127" s="81"/>
      <c r="X127" s="81"/>
      <c r="Y127" s="81"/>
      <c r="Z127" s="81"/>
      <c r="AA127" s="1" t="s">
        <v>44</v>
      </c>
    </row>
    <row r="128" spans="3:38" ht="15" customHeight="1" x14ac:dyDescent="0.55000000000000004">
      <c r="F128" s="82" t="s">
        <v>320</v>
      </c>
      <c r="G128" s="83"/>
      <c r="H128" s="83"/>
      <c r="I128" s="83"/>
      <c r="J128" s="83"/>
      <c r="K128" s="83"/>
      <c r="L128" s="83"/>
      <c r="M128" s="83"/>
      <c r="N128" s="83"/>
      <c r="O128" s="83"/>
      <c r="P128" s="83"/>
      <c r="Q128" s="83"/>
      <c r="R128" s="84"/>
      <c r="S128" s="58" t="s">
        <v>321</v>
      </c>
      <c r="T128" s="59"/>
      <c r="U128" s="59"/>
      <c r="V128" s="59"/>
      <c r="W128" s="59"/>
      <c r="X128" s="59"/>
      <c r="Y128" s="59"/>
      <c r="Z128" s="59"/>
      <c r="AA128" s="59"/>
      <c r="AB128" s="59"/>
      <c r="AC128" s="59"/>
      <c r="AD128" s="60"/>
      <c r="AE128" s="58" t="s">
        <v>322</v>
      </c>
      <c r="AF128" s="59"/>
      <c r="AG128" s="59"/>
      <c r="AH128" s="59"/>
      <c r="AI128" s="59"/>
      <c r="AJ128" s="59"/>
      <c r="AK128" s="60"/>
    </row>
    <row r="129" spans="6:37" ht="15" customHeight="1" x14ac:dyDescent="0.55000000000000004">
      <c r="F129" s="85"/>
      <c r="G129" s="86"/>
      <c r="H129" s="86"/>
      <c r="I129" s="86"/>
      <c r="J129" s="86"/>
      <c r="K129" s="86"/>
      <c r="L129" s="86"/>
      <c r="M129" s="86"/>
      <c r="N129" s="86"/>
      <c r="O129" s="86"/>
      <c r="P129" s="86"/>
      <c r="Q129" s="86"/>
      <c r="R129" s="87"/>
      <c r="S129" s="62"/>
      <c r="T129" s="63"/>
      <c r="U129" s="63"/>
      <c r="V129" s="63"/>
      <c r="W129" s="63"/>
      <c r="X129" s="63"/>
      <c r="Y129" s="63"/>
      <c r="Z129" s="63"/>
      <c r="AA129" s="63"/>
      <c r="AB129" s="63"/>
      <c r="AC129" s="63"/>
      <c r="AD129" s="64"/>
      <c r="AE129" s="62" t="s">
        <v>323</v>
      </c>
      <c r="AF129" s="63"/>
      <c r="AG129" s="63"/>
      <c r="AH129" s="63"/>
      <c r="AI129" s="63"/>
      <c r="AJ129" s="63"/>
      <c r="AK129" s="64"/>
    </row>
    <row r="130" spans="6:37" ht="15" customHeight="1" x14ac:dyDescent="0.55000000000000004">
      <c r="F130" s="88" t="s">
        <v>324</v>
      </c>
      <c r="G130" s="89"/>
      <c r="H130" s="90" t="s">
        <v>514</v>
      </c>
      <c r="I130" s="91"/>
      <c r="J130" s="91"/>
      <c r="K130" s="92"/>
      <c r="L130" s="93"/>
      <c r="M130" s="29" t="s">
        <v>325</v>
      </c>
      <c r="N130" s="29"/>
      <c r="O130" s="29"/>
      <c r="P130" s="29"/>
      <c r="Q130" s="29" t="s">
        <v>174</v>
      </c>
      <c r="R130" s="94"/>
      <c r="S130" s="174"/>
      <c r="T130" s="175"/>
      <c r="U130" s="175"/>
      <c r="V130" s="175"/>
      <c r="W130" s="176"/>
      <c r="X130" s="176"/>
      <c r="Y130" s="96"/>
      <c r="Z130" s="96"/>
      <c r="AA130" s="96"/>
      <c r="AB130" s="96"/>
      <c r="AC130" s="97" t="s">
        <v>516</v>
      </c>
      <c r="AD130" s="97"/>
      <c r="AE130" s="95"/>
      <c r="AF130" s="96"/>
      <c r="AG130" s="96"/>
      <c r="AH130" s="96"/>
      <c r="AI130" s="99" t="s">
        <v>326</v>
      </c>
      <c r="AJ130" s="100"/>
      <c r="AK130" s="101"/>
    </row>
    <row r="131" spans="6:37" ht="15" customHeight="1" x14ac:dyDescent="0.55000000000000004">
      <c r="F131" s="88"/>
      <c r="G131" s="89"/>
      <c r="H131" s="102"/>
      <c r="I131" s="103"/>
      <c r="J131" s="103"/>
      <c r="K131" s="104"/>
      <c r="L131" s="105"/>
      <c r="M131" s="40" t="s">
        <v>117</v>
      </c>
      <c r="N131" s="40"/>
      <c r="O131" s="40"/>
      <c r="P131" s="40"/>
      <c r="Q131" s="40" t="s">
        <v>174</v>
      </c>
      <c r="R131" s="106"/>
      <c r="S131" s="174"/>
      <c r="T131" s="175"/>
      <c r="U131" s="175"/>
      <c r="V131" s="175"/>
      <c r="W131" s="176"/>
      <c r="X131" s="176"/>
      <c r="Y131" s="96"/>
      <c r="Z131" s="96"/>
      <c r="AA131" s="96"/>
      <c r="AB131" s="96"/>
      <c r="AC131" s="97" t="s">
        <v>516</v>
      </c>
      <c r="AD131" s="97"/>
      <c r="AE131" s="95"/>
      <c r="AF131" s="96"/>
      <c r="AG131" s="96"/>
      <c r="AH131" s="96"/>
      <c r="AI131" s="99" t="s">
        <v>326</v>
      </c>
      <c r="AJ131" s="100"/>
      <c r="AK131" s="101"/>
    </row>
    <row r="132" spans="6:37" ht="15" customHeight="1" x14ac:dyDescent="0.55000000000000004">
      <c r="F132" s="88"/>
      <c r="G132" s="89"/>
      <c r="H132" s="107"/>
      <c r="I132" s="108"/>
      <c r="J132" s="108"/>
      <c r="K132" s="109"/>
      <c r="L132" s="33"/>
      <c r="M132" s="35"/>
      <c r="N132" s="35"/>
      <c r="O132" s="35" t="s">
        <v>27</v>
      </c>
      <c r="P132" s="35"/>
      <c r="Q132" s="35"/>
      <c r="R132" s="36"/>
      <c r="S132" s="110"/>
      <c r="T132" s="111"/>
      <c r="U132" s="111"/>
      <c r="V132" s="111"/>
      <c r="W132" s="176"/>
      <c r="X132" s="176"/>
      <c r="Y132" s="111"/>
      <c r="Z132" s="111"/>
      <c r="AA132" s="111"/>
      <c r="AB132" s="111"/>
      <c r="AC132" s="97" t="s">
        <v>516</v>
      </c>
      <c r="AD132" s="97"/>
      <c r="AE132" s="110" t="str">
        <f>IF(SUM(AE130:AH131)=0,"",SUM(AE130:AH131))</f>
        <v/>
      </c>
      <c r="AF132" s="111"/>
      <c r="AG132" s="111"/>
      <c r="AH132" s="111"/>
      <c r="AI132" s="99" t="s">
        <v>326</v>
      </c>
      <c r="AJ132" s="100"/>
      <c r="AK132" s="101"/>
    </row>
    <row r="133" spans="6:37" ht="15" customHeight="1" x14ac:dyDescent="0.55000000000000004">
      <c r="F133" s="88"/>
      <c r="G133" s="89"/>
      <c r="H133" s="112" t="s">
        <v>515</v>
      </c>
      <c r="I133" s="113"/>
      <c r="J133" s="113"/>
      <c r="K133" s="114"/>
      <c r="L133" s="70"/>
      <c r="M133" s="1" t="s">
        <v>327</v>
      </c>
      <c r="Q133" s="1" t="s">
        <v>9</v>
      </c>
      <c r="R133" s="115"/>
      <c r="S133" s="174"/>
      <c r="T133" s="175"/>
      <c r="U133" s="175"/>
      <c r="V133" s="175"/>
      <c r="W133" s="176"/>
      <c r="X133" s="176"/>
      <c r="Y133" s="96"/>
      <c r="Z133" s="96"/>
      <c r="AA133" s="96"/>
      <c r="AB133" s="96"/>
      <c r="AC133" s="97" t="s">
        <v>517</v>
      </c>
      <c r="AD133" s="97"/>
      <c r="AE133" s="95"/>
      <c r="AF133" s="96"/>
      <c r="AG133" s="96"/>
      <c r="AH133" s="96"/>
      <c r="AI133" s="99" t="s">
        <v>326</v>
      </c>
      <c r="AJ133" s="100"/>
      <c r="AK133" s="101"/>
    </row>
    <row r="134" spans="6:37" ht="15" customHeight="1" x14ac:dyDescent="0.55000000000000004">
      <c r="F134" s="88"/>
      <c r="G134" s="89"/>
      <c r="H134" s="116"/>
      <c r="I134" s="117"/>
      <c r="J134" s="117"/>
      <c r="K134" s="118"/>
      <c r="L134" s="39"/>
      <c r="M134" s="40" t="s">
        <v>328</v>
      </c>
      <c r="N134" s="40"/>
      <c r="O134" s="40" t="s">
        <v>329</v>
      </c>
      <c r="P134" s="40"/>
      <c r="Q134" s="40" t="s">
        <v>105</v>
      </c>
      <c r="R134" s="106"/>
      <c r="S134" s="174"/>
      <c r="T134" s="175"/>
      <c r="U134" s="175"/>
      <c r="V134" s="175"/>
      <c r="W134" s="176"/>
      <c r="X134" s="176"/>
      <c r="Y134" s="96"/>
      <c r="Z134" s="96"/>
      <c r="AA134" s="96"/>
      <c r="AB134" s="96"/>
      <c r="AC134" s="97" t="s">
        <v>517</v>
      </c>
      <c r="AD134" s="97"/>
      <c r="AE134" s="95"/>
      <c r="AF134" s="96"/>
      <c r="AG134" s="96"/>
      <c r="AH134" s="96"/>
      <c r="AI134" s="99" t="s">
        <v>326</v>
      </c>
      <c r="AJ134" s="100"/>
      <c r="AK134" s="101"/>
    </row>
    <row r="135" spans="6:37" ht="15" customHeight="1" x14ac:dyDescent="0.55000000000000004">
      <c r="F135" s="88"/>
      <c r="G135" s="89"/>
      <c r="H135" s="116"/>
      <c r="I135" s="117"/>
      <c r="J135" s="117"/>
      <c r="K135" s="118"/>
      <c r="L135" s="119" t="s">
        <v>158</v>
      </c>
      <c r="M135" s="120"/>
      <c r="N135" s="121"/>
      <c r="O135" s="122"/>
      <c r="P135" s="122"/>
      <c r="Q135" s="122"/>
      <c r="R135" s="123"/>
      <c r="S135" s="174"/>
      <c r="T135" s="175"/>
      <c r="U135" s="175"/>
      <c r="V135" s="175"/>
      <c r="W135" s="177"/>
      <c r="X135" s="177"/>
      <c r="Y135" s="96"/>
      <c r="Z135" s="96"/>
      <c r="AA135" s="96"/>
      <c r="AB135" s="96"/>
      <c r="AC135" s="124" t="s">
        <v>518</v>
      </c>
      <c r="AD135" s="124"/>
      <c r="AE135" s="95"/>
      <c r="AF135" s="96"/>
      <c r="AG135" s="96"/>
      <c r="AH135" s="96"/>
      <c r="AI135" s="99" t="s">
        <v>326</v>
      </c>
      <c r="AJ135" s="100"/>
      <c r="AK135" s="101"/>
    </row>
    <row r="136" spans="6:37" ht="15" customHeight="1" x14ac:dyDescent="0.55000000000000004">
      <c r="F136" s="88"/>
      <c r="G136" s="89"/>
      <c r="H136" s="116"/>
      <c r="I136" s="117"/>
      <c r="J136" s="117"/>
      <c r="K136" s="118"/>
      <c r="L136" s="88"/>
      <c r="M136" s="89"/>
      <c r="N136" s="121"/>
      <c r="O136" s="122"/>
      <c r="P136" s="122"/>
      <c r="Q136" s="122"/>
      <c r="R136" s="123"/>
      <c r="S136" s="174"/>
      <c r="T136" s="175"/>
      <c r="U136" s="175"/>
      <c r="V136" s="175"/>
      <c r="W136" s="177"/>
      <c r="X136" s="177"/>
      <c r="Y136" s="96"/>
      <c r="Z136" s="96"/>
      <c r="AA136" s="96"/>
      <c r="AB136" s="96"/>
      <c r="AC136" s="124" t="s">
        <v>518</v>
      </c>
      <c r="AD136" s="124"/>
      <c r="AE136" s="95"/>
      <c r="AF136" s="96"/>
      <c r="AG136" s="96"/>
      <c r="AH136" s="96"/>
      <c r="AI136" s="99" t="s">
        <v>326</v>
      </c>
      <c r="AJ136" s="100"/>
      <c r="AK136" s="101"/>
    </row>
    <row r="137" spans="6:37" ht="15" customHeight="1" x14ac:dyDescent="0.55000000000000004">
      <c r="F137" s="88"/>
      <c r="G137" s="89"/>
      <c r="H137" s="116"/>
      <c r="I137" s="117"/>
      <c r="J137" s="117"/>
      <c r="K137" s="118"/>
      <c r="L137" s="126"/>
      <c r="M137" s="127"/>
      <c r="N137" s="121"/>
      <c r="O137" s="122"/>
      <c r="P137" s="122"/>
      <c r="Q137" s="122"/>
      <c r="R137" s="123"/>
      <c r="S137" s="174"/>
      <c r="T137" s="175"/>
      <c r="U137" s="175"/>
      <c r="V137" s="175"/>
      <c r="W137" s="177"/>
      <c r="X137" s="177"/>
      <c r="Y137" s="96"/>
      <c r="Z137" s="96"/>
      <c r="AA137" s="96"/>
      <c r="AB137" s="96"/>
      <c r="AC137" s="124" t="s">
        <v>518</v>
      </c>
      <c r="AD137" s="124"/>
      <c r="AE137" s="95"/>
      <c r="AF137" s="96"/>
      <c r="AG137" s="96"/>
      <c r="AH137" s="96"/>
      <c r="AI137" s="99" t="s">
        <v>326</v>
      </c>
      <c r="AJ137" s="100"/>
      <c r="AK137" s="101"/>
    </row>
    <row r="138" spans="6:37" ht="15" customHeight="1" x14ac:dyDescent="0.55000000000000004">
      <c r="F138" s="88"/>
      <c r="G138" s="89"/>
      <c r="H138" s="128"/>
      <c r="I138" s="129"/>
      <c r="J138" s="129"/>
      <c r="K138" s="130"/>
      <c r="L138" s="131"/>
      <c r="M138" s="132"/>
      <c r="N138" s="51"/>
      <c r="O138" s="51" t="s">
        <v>27</v>
      </c>
      <c r="P138" s="51"/>
      <c r="Q138" s="51"/>
      <c r="R138" s="41"/>
      <c r="S138" s="110"/>
      <c r="T138" s="111"/>
      <c r="U138" s="111"/>
      <c r="V138" s="111"/>
      <c r="W138" s="178"/>
      <c r="X138" s="178"/>
      <c r="Y138" s="111"/>
      <c r="Z138" s="111"/>
      <c r="AA138" s="111"/>
      <c r="AB138" s="111"/>
      <c r="AC138" s="98"/>
      <c r="AD138" s="98"/>
      <c r="AE138" s="110" t="str">
        <f>IF(SUM(AE133:AH137)=0,"",SUM(AE133:AH137))</f>
        <v/>
      </c>
      <c r="AF138" s="111"/>
      <c r="AG138" s="111"/>
      <c r="AH138" s="111"/>
      <c r="AI138" s="99" t="s">
        <v>326</v>
      </c>
      <c r="AJ138" s="100"/>
      <c r="AK138" s="101"/>
    </row>
    <row r="139" spans="6:37" ht="15" customHeight="1" x14ac:dyDescent="0.55000000000000004">
      <c r="F139" s="126"/>
      <c r="G139" s="127"/>
      <c r="H139" s="39" t="s">
        <v>197</v>
      </c>
      <c r="I139" s="51" t="s">
        <v>79</v>
      </c>
      <c r="J139" s="51" t="s">
        <v>196</v>
      </c>
      <c r="K139" s="51" t="s">
        <v>330</v>
      </c>
      <c r="L139" s="51"/>
      <c r="M139" s="51"/>
      <c r="N139" s="51"/>
      <c r="O139" s="51"/>
      <c r="P139" s="51"/>
      <c r="Q139" s="51"/>
      <c r="R139" s="41"/>
      <c r="S139" s="174"/>
      <c r="T139" s="175"/>
      <c r="U139" s="175"/>
      <c r="V139" s="175"/>
      <c r="W139" s="177"/>
      <c r="X139" s="177"/>
      <c r="Y139" s="96"/>
      <c r="Z139" s="96"/>
      <c r="AA139" s="96"/>
      <c r="AB139" s="96"/>
      <c r="AC139" s="124" t="s">
        <v>518</v>
      </c>
      <c r="AD139" s="124"/>
      <c r="AE139" s="95"/>
      <c r="AF139" s="96"/>
      <c r="AG139" s="96"/>
      <c r="AH139" s="96"/>
      <c r="AI139" s="99" t="s">
        <v>326</v>
      </c>
      <c r="AJ139" s="100"/>
      <c r="AK139" s="101"/>
    </row>
    <row r="140" spans="6:37" ht="15" customHeight="1" x14ac:dyDescent="0.55000000000000004">
      <c r="F140" s="39" t="s">
        <v>331</v>
      </c>
      <c r="G140" s="51" t="s">
        <v>19</v>
      </c>
      <c r="H140" s="51" t="s">
        <v>251</v>
      </c>
      <c r="I140" s="51" t="s">
        <v>332</v>
      </c>
      <c r="J140" s="51" t="s">
        <v>175</v>
      </c>
      <c r="K140" s="51" t="s">
        <v>37</v>
      </c>
      <c r="L140" s="51" t="s">
        <v>176</v>
      </c>
      <c r="M140" s="51"/>
      <c r="N140" s="51"/>
      <c r="O140" s="51"/>
      <c r="P140" s="51"/>
      <c r="Q140" s="51"/>
      <c r="R140" s="41"/>
      <c r="S140" s="174"/>
      <c r="T140" s="175"/>
      <c r="U140" s="175"/>
      <c r="V140" s="175"/>
      <c r="W140" s="177"/>
      <c r="X140" s="177"/>
      <c r="Y140" s="96"/>
      <c r="Z140" s="96"/>
      <c r="AA140" s="96"/>
      <c r="AB140" s="96"/>
      <c r="AC140" s="124" t="s">
        <v>518</v>
      </c>
      <c r="AD140" s="124"/>
      <c r="AE140" s="95"/>
      <c r="AF140" s="96"/>
      <c r="AG140" s="96"/>
      <c r="AH140" s="96"/>
      <c r="AI140" s="99" t="s">
        <v>326</v>
      </c>
      <c r="AJ140" s="100"/>
      <c r="AK140" s="101"/>
    </row>
    <row r="141" spans="6:37" ht="15" customHeight="1" x14ac:dyDescent="0.55000000000000004">
      <c r="F141" s="55" t="s">
        <v>333</v>
      </c>
      <c r="G141" s="56"/>
      <c r="H141" s="56"/>
      <c r="I141" s="56"/>
      <c r="J141" s="56"/>
      <c r="K141" s="56"/>
      <c r="L141" s="56"/>
      <c r="M141" s="56"/>
      <c r="N141" s="56"/>
      <c r="O141" s="56"/>
      <c r="P141" s="56"/>
      <c r="Q141" s="56"/>
      <c r="R141" s="57"/>
      <c r="S141" s="55" t="s">
        <v>334</v>
      </c>
      <c r="T141" s="56"/>
      <c r="U141" s="56"/>
      <c r="V141" s="56"/>
      <c r="W141" s="56"/>
      <c r="X141" s="56"/>
      <c r="Y141" s="56"/>
      <c r="Z141" s="56"/>
      <c r="AA141" s="56"/>
      <c r="AB141" s="56"/>
      <c r="AC141" s="56"/>
      <c r="AD141" s="57"/>
      <c r="AE141" s="133" t="str">
        <f>+IF((SUM(AE130:AH131)+SUM(AE133:AH137)+AE139+AE140)=0,"",SUM(AE130:AH131)+SUM(AE133:AH137)+AE139+AE140)</f>
        <v/>
      </c>
      <c r="AF141" s="42"/>
      <c r="AG141" s="42"/>
      <c r="AH141" s="42"/>
      <c r="AI141" s="99" t="s">
        <v>326</v>
      </c>
      <c r="AJ141" s="100"/>
      <c r="AK141" s="101"/>
    </row>
    <row r="142" spans="6:37" ht="15" customHeight="1" x14ac:dyDescent="0.55000000000000004">
      <c r="F142" s="1" t="s">
        <v>42</v>
      </c>
      <c r="G142" s="1" t="s">
        <v>79</v>
      </c>
      <c r="H142" s="1" t="s">
        <v>80</v>
      </c>
      <c r="I142" s="1" t="s">
        <v>81</v>
      </c>
      <c r="J142" s="1" t="s">
        <v>82</v>
      </c>
      <c r="K142" s="1" t="s">
        <v>44</v>
      </c>
    </row>
    <row r="143" spans="6:37" s="4" customFormat="1" ht="15" customHeight="1" x14ac:dyDescent="0.55000000000000004">
      <c r="G143" s="4" t="s">
        <v>63</v>
      </c>
      <c r="I143" s="4" t="s">
        <v>124</v>
      </c>
      <c r="J143" s="4" t="s">
        <v>19</v>
      </c>
      <c r="K143" s="4" t="s">
        <v>116</v>
      </c>
      <c r="L143" s="4" t="s">
        <v>117</v>
      </c>
      <c r="M143" s="4" t="s">
        <v>101</v>
      </c>
      <c r="N143" s="4" t="s">
        <v>102</v>
      </c>
      <c r="O143" s="4" t="s">
        <v>161</v>
      </c>
      <c r="P143" s="4" t="s">
        <v>162</v>
      </c>
      <c r="Q143" s="4" t="s">
        <v>45</v>
      </c>
      <c r="R143" s="4" t="s">
        <v>46</v>
      </c>
      <c r="S143" s="4" t="s">
        <v>30</v>
      </c>
      <c r="T143" s="4" t="s">
        <v>163</v>
      </c>
      <c r="U143" s="4" t="s">
        <v>87</v>
      </c>
      <c r="V143" s="4" t="s">
        <v>124</v>
      </c>
      <c r="W143" s="4" t="s">
        <v>19</v>
      </c>
      <c r="X143" s="4" t="s">
        <v>6</v>
      </c>
      <c r="Y143" s="4" t="s">
        <v>164</v>
      </c>
      <c r="Z143" s="4" t="s">
        <v>89</v>
      </c>
      <c r="AA143" s="4" t="s">
        <v>49</v>
      </c>
      <c r="AB143" s="4" t="s">
        <v>87</v>
      </c>
      <c r="AC143" s="4" t="s">
        <v>88</v>
      </c>
      <c r="AD143" s="4" t="s">
        <v>89</v>
      </c>
      <c r="AE143" s="4" t="s">
        <v>50</v>
      </c>
    </row>
    <row r="144" spans="6:37" s="4" customFormat="1" ht="15" customHeight="1" x14ac:dyDescent="0.55000000000000004">
      <c r="G144" s="4" t="s">
        <v>96</v>
      </c>
      <c r="I144" s="4" t="s">
        <v>124</v>
      </c>
      <c r="J144" s="4" t="s">
        <v>19</v>
      </c>
      <c r="K144" s="4" t="s">
        <v>335</v>
      </c>
      <c r="L144" s="4" t="s">
        <v>30</v>
      </c>
      <c r="M144" s="4" t="s">
        <v>101</v>
      </c>
      <c r="N144" s="4" t="s">
        <v>102</v>
      </c>
      <c r="O144" s="4" t="s">
        <v>297</v>
      </c>
      <c r="P144" s="4" t="s">
        <v>298</v>
      </c>
      <c r="Q144" s="4" t="s">
        <v>336</v>
      </c>
      <c r="R144" s="4" t="s">
        <v>18</v>
      </c>
      <c r="S144" s="4" t="s">
        <v>30</v>
      </c>
      <c r="T144" s="4" t="s">
        <v>163</v>
      </c>
      <c r="U144" s="4" t="s">
        <v>87</v>
      </c>
      <c r="V144" s="4" t="s">
        <v>200</v>
      </c>
      <c r="W144" s="4" t="s">
        <v>37</v>
      </c>
      <c r="X144" s="4" t="s">
        <v>37</v>
      </c>
      <c r="Y144" s="4" t="s">
        <v>188</v>
      </c>
      <c r="Z144" s="4" t="s">
        <v>110</v>
      </c>
      <c r="AA144" s="4" t="s">
        <v>102</v>
      </c>
      <c r="AB144" s="4" t="s">
        <v>337</v>
      </c>
      <c r="AC144" s="4" t="s">
        <v>338</v>
      </c>
      <c r="AD144" s="4" t="s">
        <v>102</v>
      </c>
      <c r="AE144" s="4" t="s">
        <v>339</v>
      </c>
      <c r="AF144" s="4" t="s">
        <v>340</v>
      </c>
      <c r="AG144" s="4" t="s">
        <v>341</v>
      </c>
      <c r="AH144" s="4" t="s">
        <v>316</v>
      </c>
      <c r="AI144" s="4" t="s">
        <v>14</v>
      </c>
      <c r="AJ144" s="4" t="s">
        <v>190</v>
      </c>
      <c r="AK144" s="4" t="s">
        <v>108</v>
      </c>
    </row>
    <row r="145" spans="4:37" s="4" customFormat="1" ht="15" customHeight="1" x14ac:dyDescent="0.55000000000000004">
      <c r="H145" s="4" t="s">
        <v>86</v>
      </c>
      <c r="I145" s="4" t="s">
        <v>79</v>
      </c>
      <c r="J145" s="4" t="s">
        <v>80</v>
      </c>
      <c r="K145" s="4" t="s">
        <v>49</v>
      </c>
      <c r="L145" s="4" t="s">
        <v>87</v>
      </c>
      <c r="M145" s="4" t="s">
        <v>88</v>
      </c>
      <c r="N145" s="4" t="s">
        <v>89</v>
      </c>
      <c r="O145" s="4" t="s">
        <v>519</v>
      </c>
    </row>
    <row r="146" spans="4:37" s="4" customFormat="1" ht="15" customHeight="1" x14ac:dyDescent="0.55000000000000004">
      <c r="G146" s="4" t="s">
        <v>115</v>
      </c>
      <c r="I146" s="4" t="s">
        <v>347</v>
      </c>
      <c r="J146" s="4" t="s">
        <v>348</v>
      </c>
      <c r="K146" s="4" t="s">
        <v>349</v>
      </c>
      <c r="L146" s="4" t="s">
        <v>350</v>
      </c>
      <c r="M146" s="4" t="s">
        <v>19</v>
      </c>
      <c r="N146" s="4" t="s">
        <v>37</v>
      </c>
      <c r="O146" s="4" t="s">
        <v>124</v>
      </c>
      <c r="P146" s="4" t="s">
        <v>19</v>
      </c>
      <c r="Q146" s="4" t="s">
        <v>335</v>
      </c>
      <c r="R146" s="4" t="s">
        <v>101</v>
      </c>
      <c r="S146" s="4" t="s">
        <v>347</v>
      </c>
      <c r="T146" s="4" t="s">
        <v>348</v>
      </c>
      <c r="U146" s="4" t="s">
        <v>348</v>
      </c>
      <c r="V146" s="4" t="s">
        <v>351</v>
      </c>
      <c r="W146" s="4" t="s">
        <v>352</v>
      </c>
      <c r="X146" s="4" t="s">
        <v>353</v>
      </c>
      <c r="Y146" s="4" t="s">
        <v>89</v>
      </c>
      <c r="Z146" s="4" t="s">
        <v>49</v>
      </c>
      <c r="AA146" s="4" t="s">
        <v>87</v>
      </c>
      <c r="AB146" s="4" t="s">
        <v>88</v>
      </c>
      <c r="AC146" s="4" t="s">
        <v>89</v>
      </c>
      <c r="AD146" s="4" t="s">
        <v>50</v>
      </c>
    </row>
    <row r="147" spans="4:37" s="4" customFormat="1" ht="15" customHeight="1" x14ac:dyDescent="0.55000000000000004">
      <c r="G147" s="4" t="s">
        <v>191</v>
      </c>
      <c r="I147" s="4" t="s">
        <v>172</v>
      </c>
      <c r="J147" s="4" t="s">
        <v>18</v>
      </c>
      <c r="K147" s="4" t="s">
        <v>19</v>
      </c>
      <c r="L147" s="4" t="s">
        <v>37</v>
      </c>
      <c r="M147" s="4" t="s">
        <v>165</v>
      </c>
      <c r="N147" s="4" t="s">
        <v>166</v>
      </c>
      <c r="O147" s="4" t="s">
        <v>175</v>
      </c>
      <c r="P147" s="4" t="s">
        <v>37</v>
      </c>
      <c r="Q147" s="4" t="s">
        <v>176</v>
      </c>
      <c r="R147" s="4" t="s">
        <v>30</v>
      </c>
      <c r="S147" s="4" t="s">
        <v>101</v>
      </c>
      <c r="T147" s="4" t="s">
        <v>102</v>
      </c>
      <c r="U147" s="4" t="s">
        <v>354</v>
      </c>
      <c r="V147" s="4" t="s">
        <v>174</v>
      </c>
      <c r="W147" s="4" t="s">
        <v>102</v>
      </c>
      <c r="X147" s="4" t="s">
        <v>355</v>
      </c>
      <c r="Y147" s="4" t="s">
        <v>356</v>
      </c>
      <c r="Z147" s="4" t="s">
        <v>166</v>
      </c>
      <c r="AA147" s="4" t="s">
        <v>114</v>
      </c>
      <c r="AB147" s="4" t="s">
        <v>37</v>
      </c>
      <c r="AC147" s="4" t="s">
        <v>24</v>
      </c>
      <c r="AD147" s="4" t="s">
        <v>173</v>
      </c>
      <c r="AE147" s="4" t="s">
        <v>189</v>
      </c>
      <c r="AF147" s="4" t="s">
        <v>19</v>
      </c>
      <c r="AG147" s="4" t="s">
        <v>30</v>
      </c>
      <c r="AH147" s="4" t="s">
        <v>92</v>
      </c>
      <c r="AI147" s="4" t="s">
        <v>85</v>
      </c>
      <c r="AJ147" s="4" t="s">
        <v>86</v>
      </c>
      <c r="AK147" s="4" t="s">
        <v>79</v>
      </c>
    </row>
    <row r="148" spans="4:37" s="4" customFormat="1" ht="15" customHeight="1" x14ac:dyDescent="0.55000000000000004">
      <c r="H148" s="4" t="s">
        <v>80</v>
      </c>
      <c r="I148" s="4" t="s">
        <v>49</v>
      </c>
      <c r="J148" s="4" t="s">
        <v>87</v>
      </c>
      <c r="K148" s="4" t="s">
        <v>88</v>
      </c>
      <c r="L148" s="4" t="s">
        <v>89</v>
      </c>
      <c r="M148" s="4" t="s">
        <v>50</v>
      </c>
    </row>
    <row r="149" spans="4:37" s="4" customFormat="1" ht="15.5" customHeight="1" x14ac:dyDescent="0.55000000000000004">
      <c r="G149" s="4" t="s">
        <v>205</v>
      </c>
      <c r="I149" s="4" t="s">
        <v>97</v>
      </c>
      <c r="J149" s="4" t="s">
        <v>79</v>
      </c>
      <c r="K149" s="4" t="s">
        <v>196</v>
      </c>
      <c r="L149" s="4" t="s">
        <v>330</v>
      </c>
      <c r="M149" s="4" t="s">
        <v>30</v>
      </c>
      <c r="N149" s="4" t="s">
        <v>101</v>
      </c>
      <c r="O149" s="4" t="s">
        <v>102</v>
      </c>
      <c r="P149" s="4" t="s">
        <v>357</v>
      </c>
      <c r="Q149" s="4" t="s">
        <v>18</v>
      </c>
      <c r="R149" s="4" t="s">
        <v>189</v>
      </c>
      <c r="S149" s="4" t="s">
        <v>19</v>
      </c>
      <c r="T149" s="4" t="s">
        <v>358</v>
      </c>
      <c r="U149" s="4" t="s">
        <v>37</v>
      </c>
      <c r="V149" s="4" t="s">
        <v>359</v>
      </c>
      <c r="W149" s="4" t="s">
        <v>360</v>
      </c>
      <c r="X149" s="4" t="s">
        <v>226</v>
      </c>
      <c r="Y149" s="4" t="s">
        <v>34</v>
      </c>
      <c r="Z149" s="4" t="s">
        <v>361</v>
      </c>
      <c r="AA149" s="4" t="s">
        <v>102</v>
      </c>
      <c r="AB149" s="4" t="s">
        <v>336</v>
      </c>
      <c r="AC149" s="4" t="s">
        <v>18</v>
      </c>
      <c r="AD149" s="4" t="s">
        <v>305</v>
      </c>
      <c r="AE149" s="4" t="s">
        <v>362</v>
      </c>
      <c r="AF149" s="4" t="s">
        <v>37</v>
      </c>
      <c r="AG149" s="4" t="s">
        <v>349</v>
      </c>
      <c r="AH149" s="4" t="s">
        <v>350</v>
      </c>
      <c r="AI149" s="4" t="s">
        <v>114</v>
      </c>
      <c r="AJ149" s="4" t="s">
        <v>37</v>
      </c>
      <c r="AK149" s="4" t="s">
        <v>18</v>
      </c>
    </row>
    <row r="150" spans="4:37" s="4" customFormat="1" ht="15.5" customHeight="1" x14ac:dyDescent="0.55000000000000004">
      <c r="H150" s="4" t="s">
        <v>19</v>
      </c>
      <c r="I150" s="4" t="s">
        <v>30</v>
      </c>
      <c r="J150" s="4" t="s">
        <v>92</v>
      </c>
      <c r="K150" s="4" t="s">
        <v>85</v>
      </c>
      <c r="L150" s="4" t="s">
        <v>86</v>
      </c>
      <c r="M150" s="4" t="s">
        <v>79</v>
      </c>
      <c r="N150" s="4" t="s">
        <v>80</v>
      </c>
      <c r="O150" s="4" t="s">
        <v>49</v>
      </c>
      <c r="P150" s="4" t="s">
        <v>87</v>
      </c>
      <c r="Q150" s="4" t="s">
        <v>88</v>
      </c>
      <c r="R150" s="4" t="s">
        <v>89</v>
      </c>
      <c r="S150" s="4" t="s">
        <v>50</v>
      </c>
    </row>
    <row r="151" spans="4:37" s="4" customFormat="1" ht="15" customHeight="1" x14ac:dyDescent="0.55000000000000004">
      <c r="G151" s="4" t="s">
        <v>220</v>
      </c>
      <c r="I151" s="4" t="s">
        <v>18</v>
      </c>
      <c r="J151" s="4" t="s">
        <v>19</v>
      </c>
      <c r="K151" s="4" t="s">
        <v>251</v>
      </c>
      <c r="L151" s="4" t="s">
        <v>332</v>
      </c>
      <c r="M151" s="4" t="s">
        <v>175</v>
      </c>
      <c r="N151" s="4" t="s">
        <v>37</v>
      </c>
      <c r="O151" s="4" t="s">
        <v>176</v>
      </c>
      <c r="P151" s="4" t="s">
        <v>30</v>
      </c>
      <c r="Q151" s="4" t="s">
        <v>101</v>
      </c>
      <c r="R151" s="4" t="s">
        <v>102</v>
      </c>
      <c r="S151" s="4" t="s">
        <v>363</v>
      </c>
      <c r="T151" s="4" t="s">
        <v>127</v>
      </c>
      <c r="U151" s="4" t="s">
        <v>18</v>
      </c>
      <c r="V151" s="4" t="s">
        <v>350</v>
      </c>
      <c r="W151" s="4" t="s">
        <v>364</v>
      </c>
      <c r="X151" s="4" t="s">
        <v>37</v>
      </c>
      <c r="Y151" s="4" t="s">
        <v>349</v>
      </c>
      <c r="Z151" s="4" t="s">
        <v>350</v>
      </c>
      <c r="AA151" s="4" t="s">
        <v>102</v>
      </c>
      <c r="AB151" s="4" t="s">
        <v>365</v>
      </c>
      <c r="AC151" s="4" t="s">
        <v>348</v>
      </c>
      <c r="AD151" s="4" t="s">
        <v>365</v>
      </c>
      <c r="AE151" s="4" t="s">
        <v>366</v>
      </c>
      <c r="AF151" s="4" t="s">
        <v>367</v>
      </c>
      <c r="AG151" s="4" t="s">
        <v>366</v>
      </c>
      <c r="AH151" s="4" t="s">
        <v>172</v>
      </c>
      <c r="AI151" s="4" t="s">
        <v>19</v>
      </c>
      <c r="AJ151" s="4" t="s">
        <v>102</v>
      </c>
      <c r="AK151" s="4" t="s">
        <v>368</v>
      </c>
    </row>
    <row r="152" spans="4:37" s="4" customFormat="1" ht="15" customHeight="1" x14ac:dyDescent="0.55000000000000004">
      <c r="H152" s="4" t="s">
        <v>340</v>
      </c>
      <c r="I152" s="4" t="s">
        <v>19</v>
      </c>
      <c r="J152" s="4" t="s">
        <v>37</v>
      </c>
      <c r="K152" s="4" t="s">
        <v>165</v>
      </c>
      <c r="L152" s="4" t="s">
        <v>166</v>
      </c>
      <c r="M152" s="4" t="s">
        <v>369</v>
      </c>
      <c r="N152" s="4" t="s">
        <v>336</v>
      </c>
      <c r="O152" s="4" t="s">
        <v>102</v>
      </c>
      <c r="P152" s="4" t="s">
        <v>18</v>
      </c>
      <c r="Q152" s="4" t="s">
        <v>358</v>
      </c>
      <c r="R152" s="4" t="s">
        <v>37</v>
      </c>
      <c r="S152" s="4" t="s">
        <v>178</v>
      </c>
      <c r="T152" s="4" t="s">
        <v>370</v>
      </c>
      <c r="U152" s="4" t="s">
        <v>102</v>
      </c>
      <c r="V152" s="4" t="s">
        <v>371</v>
      </c>
      <c r="W152" s="4" t="s">
        <v>372</v>
      </c>
      <c r="X152" s="4" t="s">
        <v>226</v>
      </c>
      <c r="Y152" s="4" t="s">
        <v>172</v>
      </c>
      <c r="Z152" s="4" t="s">
        <v>373</v>
      </c>
      <c r="AA152" s="4" t="s">
        <v>19</v>
      </c>
      <c r="AB152" s="4" t="s">
        <v>102</v>
      </c>
      <c r="AC152" s="4" t="s">
        <v>357</v>
      </c>
      <c r="AD152" s="4" t="s">
        <v>18</v>
      </c>
      <c r="AE152" s="4" t="s">
        <v>374</v>
      </c>
      <c r="AF152" s="4" t="s">
        <v>375</v>
      </c>
      <c r="AG152" s="4" t="s">
        <v>308</v>
      </c>
      <c r="AH152" s="4" t="s">
        <v>376</v>
      </c>
      <c r="AI152" s="4" t="s">
        <v>377</v>
      </c>
      <c r="AJ152" s="4" t="s">
        <v>378</v>
      </c>
      <c r="AK152" s="4" t="s">
        <v>379</v>
      </c>
    </row>
    <row r="153" spans="4:37" s="4" customFormat="1" ht="15" customHeight="1" x14ac:dyDescent="0.55000000000000004">
      <c r="H153" s="4" t="s">
        <v>380</v>
      </c>
      <c r="I153" s="4" t="s">
        <v>175</v>
      </c>
      <c r="J153" s="4" t="s">
        <v>37</v>
      </c>
      <c r="K153" s="4" t="s">
        <v>176</v>
      </c>
      <c r="L153" s="4" t="s">
        <v>14</v>
      </c>
      <c r="M153" s="4" t="s">
        <v>79</v>
      </c>
      <c r="N153" s="4" t="s">
        <v>80</v>
      </c>
      <c r="O153" s="4" t="s">
        <v>49</v>
      </c>
      <c r="P153" s="4" t="s">
        <v>87</v>
      </c>
      <c r="Q153" s="4" t="s">
        <v>88</v>
      </c>
      <c r="R153" s="4" t="s">
        <v>89</v>
      </c>
      <c r="S153" s="4" t="s">
        <v>50</v>
      </c>
    </row>
    <row r="155" spans="4:37" ht="15" customHeight="1" x14ac:dyDescent="0.55000000000000004">
      <c r="D155" s="1" t="s">
        <v>381</v>
      </c>
      <c r="F155" s="1" t="s">
        <v>124</v>
      </c>
      <c r="G155" s="1" t="s">
        <v>19</v>
      </c>
      <c r="H155" s="1" t="s">
        <v>245</v>
      </c>
      <c r="I155" s="1" t="s">
        <v>382</v>
      </c>
    </row>
    <row r="156" spans="4:37" ht="15" customHeight="1" x14ac:dyDescent="0.55000000000000004">
      <c r="F156" s="55" t="s">
        <v>320</v>
      </c>
      <c r="G156" s="56"/>
      <c r="H156" s="56"/>
      <c r="I156" s="56"/>
      <c r="J156" s="56"/>
      <c r="K156" s="56"/>
      <c r="L156" s="56"/>
      <c r="M156" s="56"/>
      <c r="N156" s="57"/>
      <c r="O156" s="105"/>
      <c r="P156" s="40" t="s">
        <v>124</v>
      </c>
      <c r="Q156" s="40"/>
      <c r="R156" s="40"/>
      <c r="S156" s="40" t="s">
        <v>19</v>
      </c>
      <c r="T156" s="40"/>
      <c r="U156" s="40"/>
      <c r="V156" s="40" t="s">
        <v>245</v>
      </c>
      <c r="W156" s="40"/>
      <c r="X156" s="40"/>
      <c r="Y156" s="40" t="s">
        <v>382</v>
      </c>
      <c r="Z156" s="106"/>
      <c r="AA156" s="55" t="s">
        <v>383</v>
      </c>
      <c r="AB156" s="56"/>
      <c r="AC156" s="56"/>
      <c r="AD156" s="56"/>
      <c r="AE156" s="56"/>
      <c r="AF156" s="56"/>
      <c r="AG156" s="56"/>
      <c r="AH156" s="56"/>
      <c r="AI156" s="56"/>
      <c r="AJ156" s="56"/>
      <c r="AK156" s="57"/>
    </row>
    <row r="157" spans="4:37" ht="15" customHeight="1" x14ac:dyDescent="0.55000000000000004">
      <c r="F157" s="119" t="s">
        <v>324</v>
      </c>
      <c r="G157" s="120"/>
      <c r="H157" s="93" t="s">
        <v>347</v>
      </c>
      <c r="I157" s="134" t="s">
        <v>348</v>
      </c>
      <c r="J157" s="134"/>
      <c r="K157" s="29" t="s">
        <v>349</v>
      </c>
      <c r="L157" s="134" t="s">
        <v>350</v>
      </c>
      <c r="M157" s="134"/>
      <c r="N157" s="94"/>
      <c r="O157" s="135"/>
      <c r="P157" s="136"/>
      <c r="Q157" s="136"/>
      <c r="R157" s="136"/>
      <c r="S157" s="136"/>
      <c r="T157" s="136"/>
      <c r="U157" s="136"/>
      <c r="V157" s="136"/>
      <c r="W157" s="136"/>
      <c r="X157" s="136"/>
      <c r="Y157" s="136"/>
      <c r="Z157" s="137"/>
      <c r="AA157" s="121"/>
      <c r="AB157" s="122"/>
      <c r="AC157" s="122"/>
      <c r="AD157" s="122"/>
      <c r="AE157" s="122"/>
      <c r="AF157" s="122"/>
      <c r="AG157" s="122"/>
      <c r="AH157" s="122"/>
      <c r="AI157" s="122"/>
      <c r="AJ157" s="122"/>
      <c r="AK157" s="123"/>
    </row>
    <row r="158" spans="4:37" ht="15" customHeight="1" x14ac:dyDescent="0.55000000000000004">
      <c r="F158" s="88"/>
      <c r="G158" s="89"/>
      <c r="H158" s="105" t="s">
        <v>172</v>
      </c>
      <c r="I158" s="40"/>
      <c r="J158" s="40"/>
      <c r="K158" s="40" t="s">
        <v>18</v>
      </c>
      <c r="L158" s="40"/>
      <c r="M158" s="40"/>
      <c r="N158" s="106"/>
      <c r="O158" s="135"/>
      <c r="P158" s="136"/>
      <c r="Q158" s="136"/>
      <c r="R158" s="136"/>
      <c r="S158" s="136"/>
      <c r="T158" s="136"/>
      <c r="U158" s="136"/>
      <c r="V158" s="136"/>
      <c r="W158" s="136"/>
      <c r="X158" s="136"/>
      <c r="Y158" s="136"/>
      <c r="Z158" s="137"/>
      <c r="AA158" s="121"/>
      <c r="AB158" s="122"/>
      <c r="AC158" s="122"/>
      <c r="AD158" s="122"/>
      <c r="AE158" s="122"/>
      <c r="AF158" s="122"/>
      <c r="AG158" s="122"/>
      <c r="AH158" s="122"/>
      <c r="AI158" s="122"/>
      <c r="AJ158" s="122"/>
      <c r="AK158" s="123"/>
    </row>
    <row r="159" spans="4:37" ht="15" customHeight="1" x14ac:dyDescent="0.55000000000000004">
      <c r="E159" s="13"/>
      <c r="F159" s="126"/>
      <c r="G159" s="127"/>
      <c r="H159" s="33" t="s">
        <v>97</v>
      </c>
      <c r="I159" s="35" t="s">
        <v>79</v>
      </c>
      <c r="J159" s="35" t="s">
        <v>196</v>
      </c>
      <c r="K159" s="35" t="s">
        <v>330</v>
      </c>
      <c r="L159" s="35"/>
      <c r="M159" s="35"/>
      <c r="N159" s="36"/>
      <c r="O159" s="135"/>
      <c r="P159" s="136"/>
      <c r="Q159" s="136"/>
      <c r="R159" s="136"/>
      <c r="S159" s="136"/>
      <c r="T159" s="136"/>
      <c r="U159" s="136"/>
      <c r="V159" s="136"/>
      <c r="W159" s="136"/>
      <c r="X159" s="136"/>
      <c r="Y159" s="136"/>
      <c r="Z159" s="137"/>
      <c r="AA159" s="121"/>
      <c r="AB159" s="122"/>
      <c r="AC159" s="122"/>
      <c r="AD159" s="122"/>
      <c r="AE159" s="122"/>
      <c r="AF159" s="122"/>
      <c r="AG159" s="122"/>
      <c r="AH159" s="122"/>
      <c r="AI159" s="122"/>
      <c r="AJ159" s="122"/>
      <c r="AK159" s="123"/>
    </row>
    <row r="160" spans="4:37" ht="15" customHeight="1" x14ac:dyDescent="0.55000000000000004">
      <c r="E160" s="13"/>
      <c r="F160" s="33" t="s">
        <v>18</v>
      </c>
      <c r="G160" s="35" t="s">
        <v>19</v>
      </c>
      <c r="H160" s="35" t="s">
        <v>251</v>
      </c>
      <c r="I160" s="35" t="s">
        <v>332</v>
      </c>
      <c r="J160" s="35" t="s">
        <v>175</v>
      </c>
      <c r="K160" s="35" t="s">
        <v>37</v>
      </c>
      <c r="L160" s="35" t="s">
        <v>176</v>
      </c>
      <c r="M160" s="35"/>
      <c r="N160" s="36"/>
      <c r="O160" s="135"/>
      <c r="P160" s="136"/>
      <c r="Q160" s="136"/>
      <c r="R160" s="136"/>
      <c r="S160" s="136"/>
      <c r="T160" s="136"/>
      <c r="U160" s="136"/>
      <c r="V160" s="136"/>
      <c r="W160" s="136"/>
      <c r="X160" s="136"/>
      <c r="Y160" s="136"/>
      <c r="Z160" s="137"/>
      <c r="AA160" s="121"/>
      <c r="AB160" s="122"/>
      <c r="AC160" s="122"/>
      <c r="AD160" s="122"/>
      <c r="AE160" s="122"/>
      <c r="AF160" s="122"/>
      <c r="AG160" s="122"/>
      <c r="AH160" s="122"/>
      <c r="AI160" s="122"/>
      <c r="AJ160" s="122"/>
      <c r="AK160" s="123"/>
    </row>
    <row r="161" spans="4:37" ht="15" customHeight="1" x14ac:dyDescent="0.55000000000000004">
      <c r="E161" s="13"/>
      <c r="F161" s="1" t="s">
        <v>42</v>
      </c>
      <c r="G161" s="1" t="s">
        <v>79</v>
      </c>
      <c r="H161" s="1" t="s">
        <v>80</v>
      </c>
      <c r="I161" s="1" t="s">
        <v>81</v>
      </c>
      <c r="J161" s="1" t="s">
        <v>82</v>
      </c>
      <c r="K161" s="1" t="s">
        <v>44</v>
      </c>
    </row>
    <row r="162" spans="4:37" s="4" customFormat="1" ht="15" customHeight="1" x14ac:dyDescent="0.55000000000000004">
      <c r="E162" s="19"/>
      <c r="G162" s="4" t="s">
        <v>63</v>
      </c>
      <c r="I162" s="4" t="s">
        <v>245</v>
      </c>
      <c r="J162" s="4" t="s">
        <v>246</v>
      </c>
      <c r="K162" s="4" t="s">
        <v>101</v>
      </c>
      <c r="L162" s="4" t="s">
        <v>102</v>
      </c>
      <c r="M162" s="4" t="s">
        <v>135</v>
      </c>
      <c r="N162" s="4" t="s">
        <v>30</v>
      </c>
      <c r="O162" s="4" t="s">
        <v>384</v>
      </c>
      <c r="P162" s="4" t="s">
        <v>385</v>
      </c>
      <c r="Q162" s="4" t="s">
        <v>50</v>
      </c>
    </row>
    <row r="163" spans="4:37" s="4" customFormat="1" ht="15" customHeight="1" x14ac:dyDescent="0.55000000000000004">
      <c r="G163" s="4" t="s">
        <v>96</v>
      </c>
      <c r="I163" s="4" t="s">
        <v>124</v>
      </c>
      <c r="J163" s="4" t="s">
        <v>19</v>
      </c>
      <c r="K163" s="4" t="s">
        <v>245</v>
      </c>
      <c r="L163" s="4" t="s">
        <v>382</v>
      </c>
      <c r="M163" s="4" t="s">
        <v>30</v>
      </c>
      <c r="N163" s="4" t="s">
        <v>101</v>
      </c>
      <c r="O163" s="4" t="s">
        <v>102</v>
      </c>
      <c r="P163" s="4" t="s">
        <v>386</v>
      </c>
      <c r="Q163" s="4" t="s">
        <v>109</v>
      </c>
      <c r="R163" s="4" t="s">
        <v>124</v>
      </c>
      <c r="S163" s="4" t="s">
        <v>19</v>
      </c>
      <c r="T163" s="4" t="s">
        <v>38</v>
      </c>
      <c r="U163" s="4" t="s">
        <v>39</v>
      </c>
      <c r="V163" s="4" t="s">
        <v>245</v>
      </c>
      <c r="W163" s="4" t="s">
        <v>382</v>
      </c>
      <c r="X163" s="4" t="s">
        <v>14</v>
      </c>
      <c r="Y163" s="4" t="s">
        <v>79</v>
      </c>
      <c r="Z163" s="4" t="s">
        <v>80</v>
      </c>
      <c r="AA163" s="4" t="s">
        <v>49</v>
      </c>
      <c r="AB163" s="4" t="s">
        <v>87</v>
      </c>
      <c r="AC163" s="4" t="s">
        <v>88</v>
      </c>
      <c r="AD163" s="4" t="s">
        <v>89</v>
      </c>
      <c r="AE163" s="4" t="s">
        <v>50</v>
      </c>
    </row>
    <row r="164" spans="4:37" s="4" customFormat="1" ht="15" customHeight="1" x14ac:dyDescent="0.55000000000000004">
      <c r="G164" s="4" t="s">
        <v>115</v>
      </c>
      <c r="I164" s="4" t="s">
        <v>387</v>
      </c>
      <c r="J164" s="4" t="s">
        <v>382</v>
      </c>
      <c r="K164" s="4" t="s">
        <v>195</v>
      </c>
      <c r="L164" s="4" t="s">
        <v>101</v>
      </c>
      <c r="M164" s="4" t="s">
        <v>388</v>
      </c>
      <c r="N164" s="4" t="s">
        <v>382</v>
      </c>
      <c r="O164" s="4" t="s">
        <v>14</v>
      </c>
      <c r="P164" s="4" t="s">
        <v>389</v>
      </c>
      <c r="Q164" s="4" t="s">
        <v>390</v>
      </c>
      <c r="R164" s="4" t="s">
        <v>86</v>
      </c>
      <c r="S164" s="4" t="s">
        <v>124</v>
      </c>
      <c r="T164" s="4" t="s">
        <v>19</v>
      </c>
      <c r="U164" s="4" t="s">
        <v>14</v>
      </c>
      <c r="V164" s="4" t="s">
        <v>38</v>
      </c>
      <c r="W164" s="4" t="s">
        <v>39</v>
      </c>
      <c r="X164" s="4" t="s">
        <v>49</v>
      </c>
      <c r="Y164" s="4" t="s">
        <v>87</v>
      </c>
      <c r="Z164" s="4" t="s">
        <v>170</v>
      </c>
      <c r="AA164" s="4" t="s">
        <v>391</v>
      </c>
      <c r="AB164" s="4" t="s">
        <v>30</v>
      </c>
      <c r="AC164" s="4" t="s">
        <v>392</v>
      </c>
      <c r="AD164" s="4" t="s">
        <v>111</v>
      </c>
      <c r="AE164" s="4" t="s">
        <v>86</v>
      </c>
      <c r="AF164" s="4" t="s">
        <v>101</v>
      </c>
      <c r="AG164" s="4" t="s">
        <v>102</v>
      </c>
      <c r="AH164" s="4" t="s">
        <v>175</v>
      </c>
      <c r="AI164" s="4" t="s">
        <v>37</v>
      </c>
      <c r="AJ164" s="4" t="s">
        <v>393</v>
      </c>
      <c r="AK164" s="4" t="s">
        <v>14</v>
      </c>
    </row>
    <row r="165" spans="4:37" s="4" customFormat="1" ht="15" customHeight="1" x14ac:dyDescent="0.55000000000000004">
      <c r="H165" s="4" t="s">
        <v>300</v>
      </c>
      <c r="I165" s="4" t="s">
        <v>301</v>
      </c>
      <c r="J165" s="4" t="s">
        <v>394</v>
      </c>
      <c r="K165" s="4" t="s">
        <v>30</v>
      </c>
      <c r="L165" s="4" t="s">
        <v>346</v>
      </c>
      <c r="M165" s="4" t="s">
        <v>79</v>
      </c>
      <c r="N165" s="4" t="s">
        <v>49</v>
      </c>
      <c r="O165" s="4" t="s">
        <v>87</v>
      </c>
      <c r="P165" s="4" t="s">
        <v>88</v>
      </c>
      <c r="Q165" s="4" t="s">
        <v>89</v>
      </c>
      <c r="R165" s="4" t="s">
        <v>50</v>
      </c>
    </row>
    <row r="166" spans="4:37" s="4" customFormat="1" ht="15" customHeight="1" x14ac:dyDescent="0.55000000000000004"/>
    <row r="168" spans="4:37" ht="15" customHeight="1" x14ac:dyDescent="0.55000000000000004">
      <c r="D168" s="13" t="s">
        <v>395</v>
      </c>
      <c r="F168" s="13" t="s">
        <v>231</v>
      </c>
      <c r="G168" s="13" t="s">
        <v>223</v>
      </c>
      <c r="H168" s="13" t="s">
        <v>396</v>
      </c>
      <c r="I168" s="13" t="s">
        <v>397</v>
      </c>
      <c r="J168" s="13" t="s">
        <v>130</v>
      </c>
      <c r="K168" s="13" t="s">
        <v>261</v>
      </c>
      <c r="L168" s="13" t="s">
        <v>262</v>
      </c>
      <c r="M168" s="13" t="s">
        <v>398</v>
      </c>
      <c r="N168" s="13" t="s">
        <v>399</v>
      </c>
      <c r="O168" s="1" t="s">
        <v>400</v>
      </c>
    </row>
    <row r="169" spans="4:37" ht="15" customHeight="1" x14ac:dyDescent="0.55000000000000004">
      <c r="F169" s="1" t="s">
        <v>124</v>
      </c>
      <c r="G169" s="1" t="s">
        <v>19</v>
      </c>
      <c r="H169" s="1" t="s">
        <v>116</v>
      </c>
      <c r="I169" s="1" t="s">
        <v>117</v>
      </c>
      <c r="J169" s="1" t="s">
        <v>42</v>
      </c>
      <c r="K169" s="81"/>
      <c r="L169" s="81"/>
      <c r="M169" s="81"/>
      <c r="N169" s="81"/>
      <c r="O169" s="81"/>
      <c r="P169" s="81"/>
      <c r="Q169" s="81"/>
      <c r="R169" s="1" t="s">
        <v>110</v>
      </c>
      <c r="S169" s="13" t="s">
        <v>198</v>
      </c>
      <c r="T169" s="81"/>
      <c r="U169" s="81"/>
      <c r="V169" s="81"/>
      <c r="W169" s="81"/>
      <c r="X169" s="81"/>
      <c r="Y169" s="81"/>
      <c r="Z169" s="81"/>
      <c r="AA169" s="1" t="s">
        <v>44</v>
      </c>
    </row>
    <row r="170" spans="4:37" ht="15" customHeight="1" x14ac:dyDescent="0.55000000000000004">
      <c r="F170" s="82" t="s">
        <v>320</v>
      </c>
      <c r="G170" s="83"/>
      <c r="H170" s="83"/>
      <c r="I170" s="83"/>
      <c r="J170" s="83"/>
      <c r="K170" s="83"/>
      <c r="L170" s="83"/>
      <c r="M170" s="83"/>
      <c r="N170" s="83"/>
      <c r="O170" s="83"/>
      <c r="P170" s="83"/>
      <c r="Q170" s="83"/>
      <c r="R170" s="84"/>
      <c r="S170" s="58" t="s">
        <v>401</v>
      </c>
      <c r="T170" s="138"/>
      <c r="U170" s="138"/>
      <c r="V170" s="138"/>
      <c r="W170" s="138"/>
      <c r="X170" s="138"/>
      <c r="Y170" s="138"/>
      <c r="Z170" s="138"/>
      <c r="AA170" s="139"/>
      <c r="AB170" s="58" t="s">
        <v>402</v>
      </c>
      <c r="AC170" s="59"/>
      <c r="AD170" s="59"/>
      <c r="AE170" s="59"/>
      <c r="AF170" s="59"/>
      <c r="AG170" s="59"/>
      <c r="AH170" s="59"/>
      <c r="AI170" s="59"/>
      <c r="AJ170" s="59"/>
      <c r="AK170" s="60"/>
    </row>
    <row r="171" spans="4:37" ht="15" customHeight="1" x14ac:dyDescent="0.55000000000000004">
      <c r="F171" s="85"/>
      <c r="G171" s="86"/>
      <c r="H171" s="86"/>
      <c r="I171" s="86"/>
      <c r="J171" s="86"/>
      <c r="K171" s="86"/>
      <c r="L171" s="86"/>
      <c r="M171" s="86"/>
      <c r="N171" s="86"/>
      <c r="O171" s="86"/>
      <c r="P171" s="86"/>
      <c r="Q171" s="86"/>
      <c r="R171" s="87"/>
      <c r="S171" s="62" t="s">
        <v>403</v>
      </c>
      <c r="T171" s="63"/>
      <c r="U171" s="63"/>
      <c r="V171" s="63"/>
      <c r="W171" s="63"/>
      <c r="X171" s="63"/>
      <c r="Y171" s="63"/>
      <c r="Z171" s="63"/>
      <c r="AA171" s="64"/>
      <c r="AB171" s="140" t="s">
        <v>404</v>
      </c>
      <c r="AC171" s="141"/>
      <c r="AD171" s="141"/>
      <c r="AE171" s="141"/>
      <c r="AF171" s="141"/>
      <c r="AG171" s="141"/>
      <c r="AH171" s="141"/>
      <c r="AI171" s="141"/>
      <c r="AJ171" s="141"/>
      <c r="AK171" s="142"/>
    </row>
    <row r="172" spans="4:37" ht="15" customHeight="1" x14ac:dyDescent="0.55000000000000004">
      <c r="F172" s="88" t="s">
        <v>324</v>
      </c>
      <c r="G172" s="89"/>
      <c r="H172" s="90" t="s">
        <v>514</v>
      </c>
      <c r="I172" s="91"/>
      <c r="J172" s="91"/>
      <c r="K172" s="92"/>
      <c r="L172" s="93"/>
      <c r="M172" s="29" t="s">
        <v>325</v>
      </c>
      <c r="N172" s="29"/>
      <c r="O172" s="29"/>
      <c r="P172" s="29"/>
      <c r="Q172" s="29" t="s">
        <v>174</v>
      </c>
      <c r="R172" s="94"/>
      <c r="S172" s="95"/>
      <c r="T172" s="96"/>
      <c r="U172" s="96"/>
      <c r="V172" s="96"/>
      <c r="W172" s="96"/>
      <c r="X172" s="96"/>
      <c r="Y172" s="143"/>
      <c r="Z172" s="144" t="s">
        <v>405</v>
      </c>
      <c r="AA172" s="145"/>
      <c r="AB172" s="146" t="str">
        <f>+IF(S130=0,"",S130/S172)</f>
        <v/>
      </c>
      <c r="AC172" s="147"/>
      <c r="AD172" s="147"/>
      <c r="AE172" s="147"/>
      <c r="AF172" s="147"/>
      <c r="AG172" s="148" t="s">
        <v>406</v>
      </c>
      <c r="AH172" s="148"/>
      <c r="AI172" s="148"/>
      <c r="AJ172" s="148"/>
      <c r="AK172" s="101"/>
    </row>
    <row r="173" spans="4:37" ht="15" customHeight="1" x14ac:dyDescent="0.55000000000000004">
      <c r="F173" s="88"/>
      <c r="G173" s="89"/>
      <c r="H173" s="102"/>
      <c r="I173" s="103"/>
      <c r="J173" s="103"/>
      <c r="K173" s="104"/>
      <c r="L173" s="105"/>
      <c r="M173" s="40" t="s">
        <v>117</v>
      </c>
      <c r="N173" s="40"/>
      <c r="O173" s="40"/>
      <c r="P173" s="40"/>
      <c r="Q173" s="40" t="s">
        <v>174</v>
      </c>
      <c r="R173" s="106"/>
      <c r="S173" s="95"/>
      <c r="T173" s="96"/>
      <c r="U173" s="96"/>
      <c r="V173" s="96"/>
      <c r="W173" s="96"/>
      <c r="X173" s="96"/>
      <c r="Y173" s="143"/>
      <c r="Z173" s="144" t="s">
        <v>405</v>
      </c>
      <c r="AA173" s="145"/>
      <c r="AB173" s="146" t="str">
        <f>+IF(S131=0,"",S131/S173)</f>
        <v/>
      </c>
      <c r="AC173" s="147"/>
      <c r="AD173" s="147"/>
      <c r="AE173" s="147"/>
      <c r="AF173" s="147"/>
      <c r="AG173" s="148" t="s">
        <v>406</v>
      </c>
      <c r="AH173" s="148"/>
      <c r="AI173" s="148"/>
      <c r="AJ173" s="148"/>
      <c r="AK173" s="101"/>
    </row>
    <row r="174" spans="4:37" ht="15" customHeight="1" x14ac:dyDescent="0.55000000000000004">
      <c r="F174" s="88"/>
      <c r="G174" s="89"/>
      <c r="H174" s="107"/>
      <c r="I174" s="108"/>
      <c r="J174" s="108"/>
      <c r="K174" s="109"/>
      <c r="L174" s="33"/>
      <c r="M174" s="35"/>
      <c r="N174" s="35"/>
      <c r="O174" s="35" t="s">
        <v>27</v>
      </c>
      <c r="P174" s="35"/>
      <c r="Q174" s="35"/>
      <c r="R174" s="36"/>
      <c r="S174" s="110" t="str">
        <f>+IF(SUM(S172:X173)=0,"",SUM(S172:X173))</f>
        <v/>
      </c>
      <c r="T174" s="111"/>
      <c r="U174" s="111"/>
      <c r="V174" s="111"/>
      <c r="W174" s="111"/>
      <c r="X174" s="111"/>
      <c r="Y174" s="143"/>
      <c r="Z174" s="144" t="s">
        <v>405</v>
      </c>
      <c r="AA174" s="145"/>
      <c r="AB174" s="146" t="str">
        <f>+IF(SUM(S132)=0,"",S132/S174)</f>
        <v/>
      </c>
      <c r="AC174" s="147"/>
      <c r="AD174" s="147"/>
      <c r="AE174" s="147"/>
      <c r="AF174" s="147"/>
      <c r="AG174" s="148" t="s">
        <v>406</v>
      </c>
      <c r="AH174" s="148"/>
      <c r="AI174" s="148"/>
      <c r="AJ174" s="148"/>
      <c r="AK174" s="101"/>
    </row>
    <row r="175" spans="4:37" ht="15" customHeight="1" x14ac:dyDescent="0.55000000000000004">
      <c r="F175" s="88"/>
      <c r="G175" s="89"/>
      <c r="H175" s="112" t="s">
        <v>515</v>
      </c>
      <c r="I175" s="113"/>
      <c r="J175" s="113"/>
      <c r="K175" s="114"/>
      <c r="L175" s="70"/>
      <c r="M175" s="1" t="s">
        <v>327</v>
      </c>
      <c r="Q175" s="1" t="s">
        <v>9</v>
      </c>
      <c r="R175" s="115"/>
      <c r="S175" s="95"/>
      <c r="T175" s="96"/>
      <c r="U175" s="96"/>
      <c r="V175" s="96"/>
      <c r="W175" s="96"/>
      <c r="X175" s="96"/>
      <c r="Y175" s="143"/>
      <c r="Z175" s="144" t="s">
        <v>405</v>
      </c>
      <c r="AA175" s="149"/>
      <c r="AB175" s="146" t="str">
        <f>+IF(S133=0,"",S133/S175)</f>
        <v/>
      </c>
      <c r="AC175" s="147"/>
      <c r="AD175" s="147"/>
      <c r="AE175" s="147"/>
      <c r="AF175" s="147"/>
      <c r="AG175" s="148" t="s">
        <v>407</v>
      </c>
      <c r="AH175" s="148"/>
      <c r="AI175" s="148"/>
      <c r="AJ175" s="148"/>
      <c r="AK175" s="101"/>
    </row>
    <row r="176" spans="4:37" ht="15" customHeight="1" x14ac:dyDescent="0.55000000000000004">
      <c r="F176" s="88"/>
      <c r="G176" s="89"/>
      <c r="H176" s="116"/>
      <c r="I176" s="117"/>
      <c r="J176" s="117"/>
      <c r="K176" s="118"/>
      <c r="L176" s="39"/>
      <c r="M176" s="40" t="s">
        <v>328</v>
      </c>
      <c r="N176" s="40"/>
      <c r="O176" s="40" t="s">
        <v>329</v>
      </c>
      <c r="P176" s="40"/>
      <c r="Q176" s="40" t="s">
        <v>105</v>
      </c>
      <c r="R176" s="106"/>
      <c r="S176" s="95"/>
      <c r="T176" s="96"/>
      <c r="U176" s="96"/>
      <c r="V176" s="96"/>
      <c r="W176" s="96"/>
      <c r="X176" s="96"/>
      <c r="Y176" s="143"/>
      <c r="Z176" s="144" t="s">
        <v>405</v>
      </c>
      <c r="AA176" s="149"/>
      <c r="AB176" s="146" t="str">
        <f>+IF(S134=0,"",S134/S176)</f>
        <v/>
      </c>
      <c r="AC176" s="147"/>
      <c r="AD176" s="147"/>
      <c r="AE176" s="147"/>
      <c r="AF176" s="147"/>
      <c r="AG176" s="148" t="s">
        <v>407</v>
      </c>
      <c r="AH176" s="148"/>
      <c r="AI176" s="148"/>
      <c r="AJ176" s="148"/>
      <c r="AK176" s="101"/>
    </row>
    <row r="177" spans="4:37" ht="15" customHeight="1" x14ac:dyDescent="0.55000000000000004">
      <c r="F177" s="88"/>
      <c r="G177" s="89"/>
      <c r="H177" s="116"/>
      <c r="I177" s="117"/>
      <c r="J177" s="117"/>
      <c r="K177" s="118"/>
      <c r="L177" s="119" t="s">
        <v>158</v>
      </c>
      <c r="M177" s="120"/>
      <c r="N177" s="150" t="str">
        <f>IF(N135=0,"",N135)</f>
        <v/>
      </c>
      <c r="O177" s="151"/>
      <c r="P177" s="151"/>
      <c r="Q177" s="151"/>
      <c r="R177" s="152"/>
      <c r="S177" s="95"/>
      <c r="T177" s="96"/>
      <c r="U177" s="96"/>
      <c r="V177" s="96"/>
      <c r="W177" s="96"/>
      <c r="X177" s="96"/>
      <c r="Y177" s="143"/>
      <c r="Z177" s="144" t="s">
        <v>405</v>
      </c>
      <c r="AA177" s="51"/>
      <c r="AB177" s="146" t="str">
        <f>+IF(S135=0,"",S135/S177)</f>
        <v/>
      </c>
      <c r="AC177" s="147"/>
      <c r="AD177" s="147"/>
      <c r="AE177" s="147"/>
      <c r="AF177" s="147"/>
      <c r="AG177" s="148" t="str">
        <f>SUBSTITUTE(W135,"（","/人日")</f>
        <v/>
      </c>
      <c r="AH177" s="148"/>
      <c r="AI177" s="148"/>
      <c r="AJ177" s="148"/>
      <c r="AK177" s="101"/>
    </row>
    <row r="178" spans="4:37" ht="15" customHeight="1" x14ac:dyDescent="0.55000000000000004">
      <c r="F178" s="88"/>
      <c r="G178" s="89"/>
      <c r="H178" s="116"/>
      <c r="I178" s="117"/>
      <c r="J178" s="117"/>
      <c r="K178" s="118"/>
      <c r="L178" s="88"/>
      <c r="M178" s="89"/>
      <c r="N178" s="150" t="str">
        <f>IF(N136=0,"",N136)</f>
        <v/>
      </c>
      <c r="O178" s="151"/>
      <c r="P178" s="151"/>
      <c r="Q178" s="151"/>
      <c r="R178" s="152"/>
      <c r="S178" s="95"/>
      <c r="T178" s="96"/>
      <c r="U178" s="96"/>
      <c r="V178" s="96"/>
      <c r="W178" s="96"/>
      <c r="X178" s="96"/>
      <c r="Y178" s="143"/>
      <c r="Z178" s="144" t="s">
        <v>405</v>
      </c>
      <c r="AA178" s="51"/>
      <c r="AB178" s="146" t="str">
        <f>+IF(S136=0,"",S136/S178)</f>
        <v/>
      </c>
      <c r="AC178" s="147"/>
      <c r="AD178" s="147"/>
      <c r="AE178" s="147"/>
      <c r="AF178" s="147"/>
      <c r="AG178" s="148" t="str">
        <f>SUBSTITUTE(W136,"（","/人日")</f>
        <v/>
      </c>
      <c r="AH178" s="148"/>
      <c r="AI178" s="148"/>
      <c r="AJ178" s="148"/>
      <c r="AK178" s="101"/>
    </row>
    <row r="179" spans="4:37" ht="15" customHeight="1" x14ac:dyDescent="0.55000000000000004">
      <c r="F179" s="88"/>
      <c r="G179" s="89"/>
      <c r="H179" s="116"/>
      <c r="I179" s="117"/>
      <c r="J179" s="117"/>
      <c r="K179" s="118"/>
      <c r="L179" s="126"/>
      <c r="M179" s="127"/>
      <c r="N179" s="150" t="str">
        <f>IF(N137=0,"",N137)</f>
        <v/>
      </c>
      <c r="O179" s="151"/>
      <c r="P179" s="151"/>
      <c r="Q179" s="151"/>
      <c r="R179" s="152"/>
      <c r="S179" s="95"/>
      <c r="T179" s="96"/>
      <c r="U179" s="96"/>
      <c r="V179" s="96"/>
      <c r="W179" s="96"/>
      <c r="X179" s="96"/>
      <c r="Y179" s="143"/>
      <c r="Z179" s="144" t="s">
        <v>405</v>
      </c>
      <c r="AA179" s="51"/>
      <c r="AB179" s="146" t="str">
        <f>+IF(S137=0,"",S137/S179)</f>
        <v/>
      </c>
      <c r="AC179" s="147"/>
      <c r="AD179" s="147"/>
      <c r="AE179" s="147"/>
      <c r="AF179" s="147"/>
      <c r="AG179" s="148" t="str">
        <f>SUBSTITUTE(W137,"（","/人日")</f>
        <v/>
      </c>
      <c r="AH179" s="148"/>
      <c r="AI179" s="148"/>
      <c r="AJ179" s="148"/>
      <c r="AK179" s="101"/>
    </row>
    <row r="180" spans="4:37" ht="15" customHeight="1" x14ac:dyDescent="0.55000000000000004">
      <c r="F180" s="88"/>
      <c r="G180" s="89"/>
      <c r="H180" s="128"/>
      <c r="I180" s="129"/>
      <c r="J180" s="129"/>
      <c r="K180" s="130"/>
      <c r="L180" s="131"/>
      <c r="M180" s="132"/>
      <c r="N180" s="51"/>
      <c r="O180" s="51" t="s">
        <v>27</v>
      </c>
      <c r="P180" s="51"/>
      <c r="Q180" s="51"/>
      <c r="R180" s="41"/>
      <c r="S180" s="110" t="str">
        <f>+IF(SUM(S175:X179)=0,"",SUM(S175:X179))</f>
        <v/>
      </c>
      <c r="T180" s="111"/>
      <c r="U180" s="111"/>
      <c r="V180" s="111"/>
      <c r="W180" s="111"/>
      <c r="X180" s="111"/>
      <c r="Y180" s="143"/>
      <c r="Z180" s="144" t="s">
        <v>405</v>
      </c>
      <c r="AA180" s="153"/>
      <c r="AB180" s="146"/>
      <c r="AC180" s="147"/>
      <c r="AD180" s="147"/>
      <c r="AE180" s="147"/>
      <c r="AF180" s="147"/>
      <c r="AG180" s="148"/>
      <c r="AH180" s="148"/>
      <c r="AI180" s="148"/>
      <c r="AJ180" s="148"/>
      <c r="AK180" s="101"/>
    </row>
    <row r="181" spans="4:37" ht="15" customHeight="1" x14ac:dyDescent="0.55000000000000004">
      <c r="F181" s="126"/>
      <c r="G181" s="127"/>
      <c r="H181" s="39" t="s">
        <v>197</v>
      </c>
      <c r="I181" s="51" t="s">
        <v>79</v>
      </c>
      <c r="J181" s="51" t="s">
        <v>196</v>
      </c>
      <c r="K181" s="51" t="s">
        <v>330</v>
      </c>
      <c r="L181" s="51"/>
      <c r="M181" s="51"/>
      <c r="N181" s="51"/>
      <c r="O181" s="51"/>
      <c r="P181" s="51"/>
      <c r="Q181" s="51"/>
      <c r="R181" s="41"/>
      <c r="S181" s="95"/>
      <c r="T181" s="96"/>
      <c r="U181" s="96"/>
      <c r="V181" s="96"/>
      <c r="W181" s="96"/>
      <c r="X181" s="96"/>
      <c r="Y181" s="143"/>
      <c r="Z181" s="144" t="s">
        <v>405</v>
      </c>
      <c r="AA181" s="51"/>
      <c r="AB181" s="146" t="str">
        <f>+IF(S139=0,"",S139/S181)</f>
        <v/>
      </c>
      <c r="AC181" s="147"/>
      <c r="AD181" s="147"/>
      <c r="AE181" s="147"/>
      <c r="AF181" s="147"/>
      <c r="AG181" s="148" t="str">
        <f>SUBSTITUTE(W139,"（","/人日")</f>
        <v/>
      </c>
      <c r="AH181" s="148"/>
      <c r="AI181" s="148"/>
      <c r="AJ181" s="148"/>
      <c r="AK181" s="101"/>
    </row>
    <row r="182" spans="4:37" ht="15" customHeight="1" x14ac:dyDescent="0.55000000000000004">
      <c r="F182" s="39" t="s">
        <v>331</v>
      </c>
      <c r="G182" s="51" t="s">
        <v>19</v>
      </c>
      <c r="H182" s="51" t="s">
        <v>251</v>
      </c>
      <c r="I182" s="51" t="s">
        <v>332</v>
      </c>
      <c r="J182" s="51" t="s">
        <v>175</v>
      </c>
      <c r="K182" s="51" t="s">
        <v>37</v>
      </c>
      <c r="L182" s="51" t="s">
        <v>176</v>
      </c>
      <c r="M182" s="51"/>
      <c r="N182" s="51"/>
      <c r="O182" s="51"/>
      <c r="P182" s="51"/>
      <c r="Q182" s="51"/>
      <c r="R182" s="41"/>
      <c r="S182" s="95"/>
      <c r="T182" s="96"/>
      <c r="U182" s="96"/>
      <c r="V182" s="96"/>
      <c r="W182" s="96"/>
      <c r="X182" s="96"/>
      <c r="Y182" s="143"/>
      <c r="Z182" s="144" t="s">
        <v>405</v>
      </c>
      <c r="AA182" s="51"/>
      <c r="AB182" s="146" t="str">
        <f>+IF(S140=0,"",S140/S182)</f>
        <v/>
      </c>
      <c r="AC182" s="147"/>
      <c r="AD182" s="147"/>
      <c r="AE182" s="147"/>
      <c r="AF182" s="147"/>
      <c r="AG182" s="148" t="str">
        <f>SUBSTITUTE(W140,"（","/人日")</f>
        <v/>
      </c>
      <c r="AH182" s="148"/>
      <c r="AI182" s="148"/>
      <c r="AJ182" s="148"/>
      <c r="AK182" s="101"/>
    </row>
    <row r="183" spans="4:37" ht="15" customHeight="1" x14ac:dyDescent="0.55000000000000004">
      <c r="F183" s="55" t="s">
        <v>333</v>
      </c>
      <c r="G183" s="56"/>
      <c r="H183" s="56"/>
      <c r="I183" s="56"/>
      <c r="J183" s="56"/>
      <c r="K183" s="56"/>
      <c r="L183" s="56"/>
      <c r="M183" s="56"/>
      <c r="N183" s="56"/>
      <c r="O183" s="56"/>
      <c r="P183" s="56"/>
      <c r="Q183" s="56"/>
      <c r="R183" s="57"/>
      <c r="S183" s="110" t="str">
        <f>+IF(SUM(S174,S180,S181:X182)=0,"",SUM(S174,S180,S181:X182))</f>
        <v/>
      </c>
      <c r="T183" s="111"/>
      <c r="U183" s="111"/>
      <c r="V183" s="111"/>
      <c r="W183" s="111"/>
      <c r="X183" s="111"/>
      <c r="Y183" s="143"/>
      <c r="Z183" s="144" t="s">
        <v>405</v>
      </c>
      <c r="AA183" s="51"/>
      <c r="AB183" s="133"/>
      <c r="AC183" s="42"/>
      <c r="AD183" s="42"/>
      <c r="AE183" s="42"/>
      <c r="AF183" s="42"/>
      <c r="AG183" s="148"/>
      <c r="AH183" s="148"/>
      <c r="AI183" s="148"/>
      <c r="AJ183" s="148"/>
      <c r="AK183" s="101"/>
    </row>
    <row r="184" spans="4:37" ht="15" customHeight="1" x14ac:dyDescent="0.55000000000000004">
      <c r="F184" s="1" t="s">
        <v>42</v>
      </c>
      <c r="G184" s="1" t="s">
        <v>79</v>
      </c>
      <c r="H184" s="1" t="s">
        <v>80</v>
      </c>
      <c r="I184" s="1" t="s">
        <v>81</v>
      </c>
      <c r="J184" s="1" t="s">
        <v>82</v>
      </c>
      <c r="K184" s="1" t="s">
        <v>44</v>
      </c>
    </row>
    <row r="185" spans="4:37" s="4" customFormat="1" ht="15" customHeight="1" x14ac:dyDescent="0.55000000000000004">
      <c r="G185" s="4" t="s">
        <v>63</v>
      </c>
      <c r="I185" s="4" t="s">
        <v>124</v>
      </c>
      <c r="J185" s="4" t="s">
        <v>19</v>
      </c>
      <c r="K185" s="4" t="s">
        <v>116</v>
      </c>
      <c r="L185" s="4" t="s">
        <v>117</v>
      </c>
      <c r="M185" s="4" t="s">
        <v>101</v>
      </c>
      <c r="N185" s="4" t="s">
        <v>102</v>
      </c>
      <c r="O185" s="4" t="s">
        <v>27</v>
      </c>
      <c r="P185" s="4" t="s">
        <v>83</v>
      </c>
      <c r="Q185" s="4" t="s">
        <v>37</v>
      </c>
      <c r="R185" s="4" t="s">
        <v>12</v>
      </c>
      <c r="S185" s="4" t="s">
        <v>13</v>
      </c>
      <c r="T185" s="4" t="s">
        <v>14</v>
      </c>
      <c r="U185" s="4" t="s">
        <v>15</v>
      </c>
      <c r="V185" s="4" t="s">
        <v>10</v>
      </c>
      <c r="W185" s="4" t="s">
        <v>520</v>
      </c>
      <c r="X185" s="4" t="s">
        <v>165</v>
      </c>
      <c r="Y185" s="4" t="s">
        <v>89</v>
      </c>
      <c r="Z185" s="4" t="s">
        <v>49</v>
      </c>
      <c r="AA185" s="4" t="s">
        <v>87</v>
      </c>
      <c r="AB185" s="4" t="s">
        <v>521</v>
      </c>
      <c r="AC185" s="4" t="s">
        <v>37</v>
      </c>
      <c r="AD185" s="4" t="s">
        <v>522</v>
      </c>
      <c r="AE185" s="4" t="s">
        <v>6</v>
      </c>
      <c r="AF185" s="4" t="s">
        <v>89</v>
      </c>
      <c r="AG185" s="4" t="s">
        <v>49</v>
      </c>
      <c r="AH185" s="4" t="s">
        <v>87</v>
      </c>
      <c r="AI185" s="4" t="s">
        <v>88</v>
      </c>
      <c r="AJ185" s="4" t="s">
        <v>89</v>
      </c>
      <c r="AK185" s="4" t="s">
        <v>50</v>
      </c>
    </row>
    <row r="186" spans="4:37" s="4" customFormat="1" ht="15" customHeight="1" x14ac:dyDescent="0.55000000000000004">
      <c r="G186" s="4" t="s">
        <v>96</v>
      </c>
      <c r="H186" s="172" t="s">
        <v>523</v>
      </c>
      <c r="I186" s="172"/>
      <c r="J186" s="172"/>
      <c r="K186" s="172"/>
      <c r="L186" s="172"/>
      <c r="M186" s="172"/>
      <c r="N186" s="172"/>
      <c r="O186" s="172"/>
      <c r="P186" s="172"/>
      <c r="Q186" s="172"/>
      <c r="R186" s="172"/>
      <c r="S186" s="172"/>
      <c r="T186" s="172"/>
      <c r="U186" s="172"/>
      <c r="V186" s="172"/>
      <c r="W186" s="172"/>
      <c r="X186" s="172"/>
      <c r="Y186" s="172"/>
      <c r="Z186" s="172"/>
      <c r="AA186" s="172"/>
      <c r="AB186" s="172"/>
      <c r="AC186" s="172"/>
      <c r="AD186" s="172"/>
      <c r="AE186" s="172"/>
      <c r="AF186" s="172"/>
      <c r="AG186" s="172"/>
      <c r="AH186" s="172"/>
      <c r="AI186" s="172"/>
      <c r="AJ186" s="172"/>
      <c r="AK186" s="172"/>
    </row>
    <row r="187" spans="4:37" s="4" customFormat="1" ht="15" customHeight="1" x14ac:dyDescent="0.55000000000000004">
      <c r="H187" s="172"/>
      <c r="I187" s="172"/>
      <c r="J187" s="172"/>
      <c r="K187" s="172"/>
      <c r="L187" s="172"/>
      <c r="M187" s="172"/>
      <c r="N187" s="172"/>
      <c r="O187" s="172"/>
      <c r="P187" s="172"/>
      <c r="Q187" s="172"/>
      <c r="R187" s="172"/>
      <c r="S187" s="172"/>
      <c r="T187" s="172"/>
      <c r="U187" s="172"/>
      <c r="V187" s="172"/>
      <c r="W187" s="172"/>
      <c r="X187" s="172"/>
      <c r="Y187" s="172"/>
      <c r="Z187" s="172"/>
      <c r="AA187" s="172"/>
      <c r="AB187" s="172"/>
      <c r="AC187" s="172"/>
      <c r="AD187" s="172"/>
      <c r="AE187" s="172"/>
      <c r="AF187" s="172"/>
      <c r="AG187" s="172"/>
      <c r="AH187" s="172"/>
      <c r="AI187" s="172"/>
      <c r="AJ187" s="172"/>
      <c r="AK187" s="172"/>
    </row>
    <row r="188" spans="4:37" ht="6" customHeight="1" x14ac:dyDescent="0.55000000000000004"/>
    <row r="189" spans="4:37" ht="15" customHeight="1" x14ac:dyDescent="0.55000000000000004">
      <c r="D189" s="1" t="s">
        <v>376</v>
      </c>
      <c r="F189" s="1" t="s">
        <v>408</v>
      </c>
      <c r="G189" s="1" t="s">
        <v>409</v>
      </c>
      <c r="H189" s="1" t="s">
        <v>410</v>
      </c>
      <c r="I189" s="1" t="s">
        <v>300</v>
      </c>
    </row>
    <row r="190" spans="4:37" ht="15" customHeight="1" x14ac:dyDescent="0.55000000000000004">
      <c r="F190" s="1" t="s">
        <v>18</v>
      </c>
      <c r="G190" s="1" t="s">
        <v>19</v>
      </c>
      <c r="H190" s="1" t="s">
        <v>411</v>
      </c>
      <c r="I190" s="1" t="s">
        <v>412</v>
      </c>
      <c r="J190" s="1" t="s">
        <v>24</v>
      </c>
      <c r="K190" s="1" t="s">
        <v>342</v>
      </c>
      <c r="L190" s="1" t="s">
        <v>413</v>
      </c>
      <c r="M190" s="1" t="s">
        <v>139</v>
      </c>
    </row>
    <row r="191" spans="4:37" ht="15" customHeight="1" x14ac:dyDescent="0.55000000000000004">
      <c r="F191" s="55" t="s">
        <v>414</v>
      </c>
      <c r="G191" s="56"/>
      <c r="H191" s="56"/>
      <c r="I191" s="56"/>
      <c r="J191" s="56"/>
      <c r="K191" s="56"/>
      <c r="L191" s="57"/>
      <c r="M191" s="55" t="s">
        <v>415</v>
      </c>
      <c r="N191" s="56"/>
      <c r="O191" s="56"/>
      <c r="P191" s="56"/>
      <c r="Q191" s="56"/>
      <c r="R191" s="56"/>
      <c r="S191" s="56"/>
      <c r="T191" s="57"/>
      <c r="U191" s="55" t="s">
        <v>416</v>
      </c>
      <c r="V191" s="56"/>
      <c r="W191" s="56"/>
      <c r="X191" s="56"/>
      <c r="Y191" s="57"/>
      <c r="Z191" s="55" t="s">
        <v>417</v>
      </c>
      <c r="AA191" s="56"/>
      <c r="AB191" s="56"/>
      <c r="AC191" s="56"/>
      <c r="AD191" s="56"/>
      <c r="AE191" s="56"/>
      <c r="AF191" s="56"/>
      <c r="AG191" s="56"/>
      <c r="AH191" s="56"/>
      <c r="AI191" s="56"/>
      <c r="AJ191" s="56"/>
      <c r="AK191" s="57"/>
    </row>
    <row r="192" spans="4:37" ht="15" customHeight="1" x14ac:dyDescent="0.55000000000000004">
      <c r="F192" s="161"/>
      <c r="G192" s="75"/>
      <c r="H192" s="75"/>
      <c r="I192" s="75"/>
      <c r="J192" s="75"/>
      <c r="K192" s="75"/>
      <c r="L192" s="162"/>
      <c r="M192" s="154"/>
      <c r="N192" s="155"/>
      <c r="O192" s="156" t="s">
        <v>418</v>
      </c>
      <c r="P192" s="153"/>
      <c r="Q192" s="155"/>
      <c r="R192" s="155"/>
      <c r="S192" s="153" t="s">
        <v>419</v>
      </c>
      <c r="T192" s="157"/>
      <c r="U192" s="154"/>
      <c r="V192" s="155"/>
      <c r="W192" s="155"/>
      <c r="X192" s="158" t="s">
        <v>8</v>
      </c>
      <c r="Y192" s="41"/>
      <c r="Z192" s="121"/>
      <c r="AA192" s="122"/>
      <c r="AB192" s="122"/>
      <c r="AC192" s="122"/>
      <c r="AD192" s="122"/>
      <c r="AE192" s="122"/>
      <c r="AF192" s="122"/>
      <c r="AG192" s="122"/>
      <c r="AH192" s="122"/>
      <c r="AI192" s="122"/>
      <c r="AJ192" s="122"/>
      <c r="AK192" s="123"/>
    </row>
    <row r="193" spans="6:37" ht="15" customHeight="1" x14ac:dyDescent="0.55000000000000004">
      <c r="F193" s="163"/>
      <c r="G193" s="164"/>
      <c r="H193" s="164"/>
      <c r="I193" s="164"/>
      <c r="J193" s="164"/>
      <c r="K193" s="164"/>
      <c r="L193" s="165"/>
      <c r="M193" s="154"/>
      <c r="N193" s="155"/>
      <c r="O193" s="156" t="s">
        <v>418</v>
      </c>
      <c r="P193" s="153"/>
      <c r="Q193" s="155"/>
      <c r="R193" s="155"/>
      <c r="S193" s="153" t="s">
        <v>419</v>
      </c>
      <c r="T193" s="157"/>
      <c r="U193" s="154"/>
      <c r="V193" s="155"/>
      <c r="W193" s="155"/>
      <c r="X193" s="158" t="s">
        <v>8</v>
      </c>
      <c r="Y193" s="41"/>
      <c r="Z193" s="121"/>
      <c r="AA193" s="122"/>
      <c r="AB193" s="122"/>
      <c r="AC193" s="122"/>
      <c r="AD193" s="122"/>
      <c r="AE193" s="122"/>
      <c r="AF193" s="122"/>
      <c r="AG193" s="122"/>
      <c r="AH193" s="122"/>
      <c r="AI193" s="122"/>
      <c r="AJ193" s="122"/>
      <c r="AK193" s="123"/>
    </row>
    <row r="194" spans="6:37" ht="15" customHeight="1" x14ac:dyDescent="0.55000000000000004">
      <c r="F194" s="166"/>
      <c r="G194" s="167"/>
      <c r="H194" s="167"/>
      <c r="I194" s="167"/>
      <c r="J194" s="167"/>
      <c r="K194" s="167"/>
      <c r="L194" s="168"/>
      <c r="M194" s="154"/>
      <c r="N194" s="155"/>
      <c r="O194" s="156" t="s">
        <v>418</v>
      </c>
      <c r="P194" s="153"/>
      <c r="Q194" s="155"/>
      <c r="R194" s="155"/>
      <c r="S194" s="153" t="s">
        <v>419</v>
      </c>
      <c r="T194" s="157"/>
      <c r="U194" s="154"/>
      <c r="V194" s="155"/>
      <c r="W194" s="155"/>
      <c r="X194" s="158" t="s">
        <v>8</v>
      </c>
      <c r="Y194" s="41"/>
      <c r="Z194" s="121"/>
      <c r="AA194" s="122"/>
      <c r="AB194" s="122"/>
      <c r="AC194" s="122"/>
      <c r="AD194" s="122"/>
      <c r="AE194" s="122"/>
      <c r="AF194" s="122"/>
      <c r="AG194" s="122"/>
      <c r="AH194" s="122"/>
      <c r="AI194" s="122"/>
      <c r="AJ194" s="122"/>
      <c r="AK194" s="123"/>
    </row>
    <row r="195" spans="6:37" ht="15" customHeight="1" x14ac:dyDescent="0.55000000000000004">
      <c r="F195" s="161"/>
      <c r="G195" s="75"/>
      <c r="H195" s="75"/>
      <c r="I195" s="75"/>
      <c r="J195" s="75"/>
      <c r="K195" s="75"/>
      <c r="L195" s="162"/>
      <c r="M195" s="154"/>
      <c r="N195" s="155"/>
      <c r="O195" s="156" t="s">
        <v>418</v>
      </c>
      <c r="P195" s="153"/>
      <c r="Q195" s="155"/>
      <c r="R195" s="155"/>
      <c r="S195" s="153" t="s">
        <v>419</v>
      </c>
      <c r="T195" s="157"/>
      <c r="U195" s="154"/>
      <c r="V195" s="155"/>
      <c r="W195" s="155"/>
      <c r="X195" s="158" t="s">
        <v>8</v>
      </c>
      <c r="Y195" s="41"/>
      <c r="Z195" s="121"/>
      <c r="AA195" s="122"/>
      <c r="AB195" s="122"/>
      <c r="AC195" s="122"/>
      <c r="AD195" s="122"/>
      <c r="AE195" s="122"/>
      <c r="AF195" s="122"/>
      <c r="AG195" s="122"/>
      <c r="AH195" s="122"/>
      <c r="AI195" s="122"/>
      <c r="AJ195" s="122"/>
      <c r="AK195" s="123"/>
    </row>
    <row r="196" spans="6:37" ht="15" customHeight="1" x14ac:dyDescent="0.55000000000000004">
      <c r="F196" s="163"/>
      <c r="G196" s="164"/>
      <c r="H196" s="164"/>
      <c r="I196" s="164"/>
      <c r="J196" s="164"/>
      <c r="K196" s="164"/>
      <c r="L196" s="165"/>
      <c r="M196" s="154"/>
      <c r="N196" s="155"/>
      <c r="O196" s="156" t="s">
        <v>418</v>
      </c>
      <c r="P196" s="153"/>
      <c r="Q196" s="155"/>
      <c r="R196" s="155"/>
      <c r="S196" s="153" t="s">
        <v>419</v>
      </c>
      <c r="T196" s="157"/>
      <c r="U196" s="154"/>
      <c r="V196" s="155"/>
      <c r="W196" s="155"/>
      <c r="X196" s="158" t="s">
        <v>8</v>
      </c>
      <c r="Y196" s="41"/>
      <c r="Z196" s="121"/>
      <c r="AA196" s="122"/>
      <c r="AB196" s="122"/>
      <c r="AC196" s="122"/>
      <c r="AD196" s="122"/>
      <c r="AE196" s="122"/>
      <c r="AF196" s="122"/>
      <c r="AG196" s="122"/>
      <c r="AH196" s="122"/>
      <c r="AI196" s="122"/>
      <c r="AJ196" s="122"/>
      <c r="AK196" s="123"/>
    </row>
    <row r="197" spans="6:37" ht="15" customHeight="1" x14ac:dyDescent="0.55000000000000004">
      <c r="F197" s="166"/>
      <c r="G197" s="167"/>
      <c r="H197" s="167"/>
      <c r="I197" s="167"/>
      <c r="J197" s="167"/>
      <c r="K197" s="167"/>
      <c r="L197" s="168"/>
      <c r="M197" s="154"/>
      <c r="N197" s="155"/>
      <c r="O197" s="156" t="s">
        <v>418</v>
      </c>
      <c r="P197" s="153"/>
      <c r="Q197" s="155"/>
      <c r="R197" s="155"/>
      <c r="S197" s="153" t="s">
        <v>419</v>
      </c>
      <c r="T197" s="157"/>
      <c r="U197" s="154"/>
      <c r="V197" s="155"/>
      <c r="W197" s="155"/>
      <c r="X197" s="158" t="s">
        <v>8</v>
      </c>
      <c r="Y197" s="41"/>
      <c r="Z197" s="121"/>
      <c r="AA197" s="122"/>
      <c r="AB197" s="122"/>
      <c r="AC197" s="122"/>
      <c r="AD197" s="122"/>
      <c r="AE197" s="122"/>
      <c r="AF197" s="122"/>
      <c r="AG197" s="122"/>
      <c r="AH197" s="122"/>
      <c r="AI197" s="122"/>
      <c r="AJ197" s="122"/>
      <c r="AK197" s="123"/>
    </row>
    <row r="198" spans="6:37" ht="15" customHeight="1" x14ac:dyDescent="0.55000000000000004">
      <c r="F198" s="161"/>
      <c r="G198" s="75"/>
      <c r="H198" s="75"/>
      <c r="I198" s="75"/>
      <c r="J198" s="75"/>
      <c r="K198" s="75"/>
      <c r="L198" s="162"/>
      <c r="M198" s="154"/>
      <c r="N198" s="155"/>
      <c r="O198" s="156" t="s">
        <v>418</v>
      </c>
      <c r="P198" s="153"/>
      <c r="Q198" s="155"/>
      <c r="R198" s="155"/>
      <c r="S198" s="153" t="s">
        <v>419</v>
      </c>
      <c r="T198" s="157"/>
      <c r="U198" s="154"/>
      <c r="V198" s="155"/>
      <c r="W198" s="155"/>
      <c r="X198" s="158" t="s">
        <v>8</v>
      </c>
      <c r="Y198" s="41"/>
      <c r="Z198" s="121"/>
      <c r="AA198" s="122"/>
      <c r="AB198" s="122"/>
      <c r="AC198" s="122"/>
      <c r="AD198" s="122"/>
      <c r="AE198" s="122"/>
      <c r="AF198" s="122"/>
      <c r="AG198" s="122"/>
      <c r="AH198" s="122"/>
      <c r="AI198" s="122"/>
      <c r="AJ198" s="122"/>
      <c r="AK198" s="123"/>
    </row>
    <row r="199" spans="6:37" ht="15" customHeight="1" x14ac:dyDescent="0.55000000000000004">
      <c r="F199" s="163"/>
      <c r="G199" s="164"/>
      <c r="H199" s="164"/>
      <c r="I199" s="164"/>
      <c r="J199" s="164"/>
      <c r="K199" s="164"/>
      <c r="L199" s="165"/>
      <c r="M199" s="154"/>
      <c r="N199" s="155"/>
      <c r="O199" s="156" t="s">
        <v>418</v>
      </c>
      <c r="P199" s="153"/>
      <c r="Q199" s="155"/>
      <c r="R199" s="155"/>
      <c r="S199" s="153" t="s">
        <v>419</v>
      </c>
      <c r="T199" s="157"/>
      <c r="U199" s="154"/>
      <c r="V199" s="155"/>
      <c r="W199" s="155"/>
      <c r="X199" s="158" t="s">
        <v>8</v>
      </c>
      <c r="Y199" s="41"/>
      <c r="Z199" s="121"/>
      <c r="AA199" s="122"/>
      <c r="AB199" s="122"/>
      <c r="AC199" s="122"/>
      <c r="AD199" s="122"/>
      <c r="AE199" s="122"/>
      <c r="AF199" s="122"/>
      <c r="AG199" s="122"/>
      <c r="AH199" s="122"/>
      <c r="AI199" s="122"/>
      <c r="AJ199" s="122"/>
      <c r="AK199" s="123"/>
    </row>
    <row r="200" spans="6:37" ht="15" customHeight="1" x14ac:dyDescent="0.55000000000000004">
      <c r="F200" s="166"/>
      <c r="G200" s="167"/>
      <c r="H200" s="167"/>
      <c r="I200" s="167"/>
      <c r="J200" s="167"/>
      <c r="K200" s="167"/>
      <c r="L200" s="168"/>
      <c r="M200" s="154"/>
      <c r="N200" s="155"/>
      <c r="O200" s="156" t="s">
        <v>418</v>
      </c>
      <c r="P200" s="153"/>
      <c r="Q200" s="155"/>
      <c r="R200" s="155"/>
      <c r="S200" s="153" t="s">
        <v>419</v>
      </c>
      <c r="T200" s="157"/>
      <c r="U200" s="154"/>
      <c r="V200" s="155"/>
      <c r="W200" s="155"/>
      <c r="X200" s="158" t="s">
        <v>8</v>
      </c>
      <c r="Y200" s="41"/>
      <c r="Z200" s="121"/>
      <c r="AA200" s="122"/>
      <c r="AB200" s="122"/>
      <c r="AC200" s="122"/>
      <c r="AD200" s="122"/>
      <c r="AE200" s="122"/>
      <c r="AF200" s="122"/>
      <c r="AG200" s="122"/>
      <c r="AH200" s="122"/>
      <c r="AI200" s="122"/>
      <c r="AJ200" s="122"/>
      <c r="AK200" s="123"/>
    </row>
    <row r="201" spans="6:37" ht="15" customHeight="1" x14ac:dyDescent="0.55000000000000004">
      <c r="F201" s="163"/>
      <c r="G201" s="164"/>
      <c r="H201" s="164"/>
      <c r="I201" s="164"/>
      <c r="J201" s="164"/>
      <c r="K201" s="164"/>
      <c r="L201" s="165"/>
      <c r="M201" s="154"/>
      <c r="N201" s="155"/>
      <c r="O201" s="156" t="s">
        <v>418</v>
      </c>
      <c r="P201" s="153"/>
      <c r="Q201" s="155"/>
      <c r="R201" s="155"/>
      <c r="S201" s="153" t="s">
        <v>419</v>
      </c>
      <c r="T201" s="157"/>
      <c r="U201" s="154"/>
      <c r="V201" s="155"/>
      <c r="W201" s="155"/>
      <c r="X201" s="158" t="s">
        <v>8</v>
      </c>
      <c r="Y201" s="41"/>
      <c r="Z201" s="121"/>
      <c r="AA201" s="122"/>
      <c r="AB201" s="122"/>
      <c r="AC201" s="122"/>
      <c r="AD201" s="122"/>
      <c r="AE201" s="122"/>
      <c r="AF201" s="122"/>
      <c r="AG201" s="122"/>
      <c r="AH201" s="122"/>
      <c r="AI201" s="122"/>
      <c r="AJ201" s="122"/>
      <c r="AK201" s="123"/>
    </row>
    <row r="202" spans="6:37" ht="15" customHeight="1" x14ac:dyDescent="0.55000000000000004">
      <c r="F202" s="166"/>
      <c r="G202" s="167"/>
      <c r="H202" s="167"/>
      <c r="I202" s="167"/>
      <c r="J202" s="167"/>
      <c r="K202" s="167"/>
      <c r="L202" s="168"/>
      <c r="M202" s="154"/>
      <c r="N202" s="155"/>
      <c r="O202" s="156" t="s">
        <v>418</v>
      </c>
      <c r="P202" s="153"/>
      <c r="Q202" s="155"/>
      <c r="R202" s="155"/>
      <c r="S202" s="153" t="s">
        <v>419</v>
      </c>
      <c r="T202" s="157"/>
      <c r="U202" s="154"/>
      <c r="V202" s="155"/>
      <c r="W202" s="155"/>
      <c r="X202" s="158" t="s">
        <v>8</v>
      </c>
      <c r="Y202" s="41"/>
      <c r="Z202" s="121"/>
      <c r="AA202" s="122"/>
      <c r="AB202" s="122"/>
      <c r="AC202" s="122"/>
      <c r="AD202" s="122"/>
      <c r="AE202" s="122"/>
      <c r="AF202" s="122"/>
      <c r="AG202" s="122"/>
      <c r="AH202" s="122"/>
      <c r="AI202" s="122"/>
      <c r="AJ202" s="122"/>
      <c r="AK202" s="123"/>
    </row>
    <row r="203" spans="6:37" ht="15" customHeight="1" x14ac:dyDescent="0.55000000000000004">
      <c r="F203" s="55" t="s">
        <v>333</v>
      </c>
      <c r="G203" s="56"/>
      <c r="H203" s="56"/>
      <c r="I203" s="56"/>
      <c r="J203" s="56"/>
      <c r="K203" s="56"/>
      <c r="L203" s="57"/>
      <c r="M203" s="169" t="str">
        <f>IF(SUM(M192:N202)=0,"",SUM(M192:N202))</f>
        <v/>
      </c>
      <c r="N203" s="125"/>
      <c r="O203" s="156" t="s">
        <v>418</v>
      </c>
      <c r="P203" s="153"/>
      <c r="Q203" s="125" t="str">
        <f>IF(SUM(Q192:R202)=0,"",SUM(Q192:R202))</f>
        <v/>
      </c>
      <c r="R203" s="125"/>
      <c r="S203" s="153" t="s">
        <v>419</v>
      </c>
      <c r="T203" s="157"/>
      <c r="U203" s="169" t="str">
        <f>IF(SUM(U192:W202)=0,"",SUM(U192:W202))</f>
        <v/>
      </c>
      <c r="V203" s="125"/>
      <c r="W203" s="125"/>
      <c r="X203" s="158" t="s">
        <v>8</v>
      </c>
      <c r="Y203" s="41"/>
      <c r="Z203" s="51"/>
      <c r="AA203" s="51"/>
      <c r="AB203" s="51"/>
      <c r="AC203" s="51"/>
      <c r="AD203" s="51"/>
      <c r="AE203" s="51"/>
      <c r="AF203" s="51"/>
      <c r="AG203" s="51"/>
      <c r="AH203" s="51"/>
      <c r="AI203" s="51"/>
      <c r="AJ203" s="51"/>
      <c r="AK203" s="41"/>
    </row>
    <row r="204" spans="6:37" ht="15" customHeight="1" x14ac:dyDescent="0.55000000000000004">
      <c r="F204" s="1" t="s">
        <v>42</v>
      </c>
      <c r="G204" s="1" t="s">
        <v>79</v>
      </c>
      <c r="H204" s="1" t="s">
        <v>80</v>
      </c>
      <c r="I204" s="1" t="s">
        <v>81</v>
      </c>
      <c r="J204" s="1" t="s">
        <v>82</v>
      </c>
      <c r="K204" s="1" t="s">
        <v>44</v>
      </c>
    </row>
    <row r="205" spans="6:37" s="4" customFormat="1" ht="15" customHeight="1" x14ac:dyDescent="0.55000000000000004">
      <c r="G205" s="4" t="s">
        <v>63</v>
      </c>
      <c r="I205" s="4" t="s">
        <v>413</v>
      </c>
      <c r="J205" s="4" t="s">
        <v>139</v>
      </c>
      <c r="K205" s="4" t="s">
        <v>129</v>
      </c>
      <c r="L205" s="4" t="s">
        <v>130</v>
      </c>
      <c r="M205" s="4" t="s">
        <v>420</v>
      </c>
      <c r="N205" s="4" t="s">
        <v>21</v>
      </c>
      <c r="O205" s="4" t="s">
        <v>8</v>
      </c>
      <c r="P205" s="4" t="s">
        <v>139</v>
      </c>
      <c r="Q205" s="4" t="s">
        <v>30</v>
      </c>
      <c r="R205" s="4" t="s">
        <v>101</v>
      </c>
      <c r="S205" s="4" t="s">
        <v>102</v>
      </c>
      <c r="T205" s="4" t="s">
        <v>161</v>
      </c>
      <c r="U205" s="4" t="s">
        <v>162</v>
      </c>
      <c r="V205" s="4" t="s">
        <v>45</v>
      </c>
      <c r="W205" s="4" t="s">
        <v>46</v>
      </c>
      <c r="X205" s="4" t="s">
        <v>30</v>
      </c>
      <c r="Y205" s="4" t="s">
        <v>163</v>
      </c>
      <c r="Z205" s="4" t="s">
        <v>87</v>
      </c>
      <c r="AA205" s="4" t="s">
        <v>124</v>
      </c>
      <c r="AB205" s="4" t="s">
        <v>19</v>
      </c>
      <c r="AC205" s="4" t="s">
        <v>6</v>
      </c>
      <c r="AD205" s="4" t="s">
        <v>164</v>
      </c>
      <c r="AE205" s="4" t="s">
        <v>37</v>
      </c>
      <c r="AF205" s="4" t="s">
        <v>24</v>
      </c>
      <c r="AG205" s="4" t="s">
        <v>342</v>
      </c>
      <c r="AH205" s="4" t="s">
        <v>413</v>
      </c>
      <c r="AI205" s="4" t="s">
        <v>139</v>
      </c>
      <c r="AJ205" s="4" t="s">
        <v>129</v>
      </c>
      <c r="AK205" s="4" t="s">
        <v>130</v>
      </c>
    </row>
    <row r="206" spans="6:37" s="4" customFormat="1" ht="15" customHeight="1" x14ac:dyDescent="0.55000000000000004">
      <c r="H206" s="4" t="s">
        <v>420</v>
      </c>
      <c r="I206" s="4" t="s">
        <v>21</v>
      </c>
      <c r="J206" s="4" t="s">
        <v>8</v>
      </c>
      <c r="K206" s="4" t="s">
        <v>139</v>
      </c>
      <c r="L206" s="4" t="s">
        <v>14</v>
      </c>
      <c r="M206" s="4" t="s">
        <v>79</v>
      </c>
      <c r="N206" s="4" t="s">
        <v>80</v>
      </c>
      <c r="O206" s="4" t="s">
        <v>49</v>
      </c>
      <c r="P206" s="4" t="s">
        <v>87</v>
      </c>
      <c r="Q206" s="4" t="s">
        <v>88</v>
      </c>
      <c r="R206" s="4" t="s">
        <v>89</v>
      </c>
      <c r="S206" s="4" t="s">
        <v>50</v>
      </c>
    </row>
    <row r="207" spans="6:37" s="4" customFormat="1" ht="15" customHeight="1" x14ac:dyDescent="0.55000000000000004">
      <c r="G207" s="4" t="s">
        <v>96</v>
      </c>
      <c r="I207" s="4" t="s">
        <v>24</v>
      </c>
      <c r="J207" s="4" t="s">
        <v>342</v>
      </c>
      <c r="K207" s="4" t="s">
        <v>413</v>
      </c>
      <c r="L207" s="4" t="s">
        <v>139</v>
      </c>
      <c r="M207" s="4" t="s">
        <v>30</v>
      </c>
      <c r="N207" s="4" t="s">
        <v>101</v>
      </c>
      <c r="O207" s="4" t="s">
        <v>63</v>
      </c>
      <c r="P207" s="4" t="s">
        <v>6</v>
      </c>
      <c r="Q207" s="4" t="s">
        <v>14</v>
      </c>
      <c r="R207" s="4" t="s">
        <v>389</v>
      </c>
      <c r="S207" s="4" t="s">
        <v>390</v>
      </c>
      <c r="T207" s="4" t="s">
        <v>87</v>
      </c>
      <c r="U207" s="4" t="s">
        <v>192</v>
      </c>
      <c r="V207" s="4" t="s">
        <v>193</v>
      </c>
      <c r="W207" s="4" t="s">
        <v>37</v>
      </c>
      <c r="X207" s="4" t="s">
        <v>308</v>
      </c>
      <c r="Y207" s="4" t="s">
        <v>377</v>
      </c>
      <c r="Z207" s="4" t="s">
        <v>421</v>
      </c>
      <c r="AA207" s="4" t="s">
        <v>411</v>
      </c>
      <c r="AB207" s="4" t="s">
        <v>412</v>
      </c>
      <c r="AC207" s="4" t="s">
        <v>14</v>
      </c>
      <c r="AD207" s="4" t="s">
        <v>190</v>
      </c>
      <c r="AE207" s="4" t="s">
        <v>422</v>
      </c>
      <c r="AF207" s="4" t="s">
        <v>102</v>
      </c>
      <c r="AG207" s="4" t="s">
        <v>374</v>
      </c>
      <c r="AH207" s="4" t="s">
        <v>380</v>
      </c>
      <c r="AI207" s="4" t="s">
        <v>423</v>
      </c>
      <c r="AJ207" s="4" t="s">
        <v>424</v>
      </c>
      <c r="AK207" s="4" t="s">
        <v>411</v>
      </c>
    </row>
    <row r="208" spans="6:37" s="4" customFormat="1" ht="15" customHeight="1" x14ac:dyDescent="0.55000000000000004">
      <c r="H208" s="4" t="s">
        <v>412</v>
      </c>
      <c r="I208" s="4" t="s">
        <v>30</v>
      </c>
      <c r="J208" s="4" t="s">
        <v>92</v>
      </c>
      <c r="K208" s="4" t="s">
        <v>85</v>
      </c>
      <c r="L208" s="4" t="s">
        <v>86</v>
      </c>
      <c r="M208" s="4" t="s">
        <v>101</v>
      </c>
      <c r="N208" s="4" t="s">
        <v>42</v>
      </c>
      <c r="P208" s="4" t="s">
        <v>44</v>
      </c>
      <c r="Q208" s="4" t="s">
        <v>344</v>
      </c>
      <c r="R208" s="4" t="s">
        <v>425</v>
      </c>
      <c r="S208" s="4" t="s">
        <v>139</v>
      </c>
      <c r="T208" s="4" t="s">
        <v>89</v>
      </c>
      <c r="U208" s="4" t="s">
        <v>49</v>
      </c>
      <c r="V208" s="4" t="s">
        <v>87</v>
      </c>
      <c r="W208" s="4" t="s">
        <v>88</v>
      </c>
      <c r="X208" s="4" t="s">
        <v>89</v>
      </c>
      <c r="Y208" s="4" t="s">
        <v>50</v>
      </c>
    </row>
    <row r="211" spans="4:37" ht="15" customHeight="1" x14ac:dyDescent="0.55000000000000004">
      <c r="D211" s="1" t="s">
        <v>426</v>
      </c>
      <c r="F211" s="1" t="s">
        <v>427</v>
      </c>
      <c r="G211" s="1" t="s">
        <v>428</v>
      </c>
      <c r="H211" s="1" t="s">
        <v>61</v>
      </c>
      <c r="I211" s="1" t="s">
        <v>226</v>
      </c>
      <c r="J211" s="1" t="s">
        <v>427</v>
      </c>
      <c r="K211" s="1" t="s">
        <v>429</v>
      </c>
      <c r="L211" s="1" t="s">
        <v>61</v>
      </c>
      <c r="M211" s="1" t="s">
        <v>139</v>
      </c>
    </row>
    <row r="212" spans="4:37" ht="15" customHeight="1" x14ac:dyDescent="0.55000000000000004">
      <c r="F212" s="22" t="s">
        <v>430</v>
      </c>
      <c r="G212" s="22"/>
      <c r="H212" s="22"/>
      <c r="I212" s="22"/>
      <c r="J212" s="22"/>
      <c r="K212" s="22"/>
      <c r="L212" s="22"/>
      <c r="M212" s="22"/>
      <c r="N212" s="22"/>
      <c r="O212" s="22"/>
      <c r="P212" s="22"/>
      <c r="Q212" s="22"/>
      <c r="R212" s="22"/>
      <c r="S212" s="22"/>
      <c r="T212" s="22"/>
      <c r="U212" s="55" t="s">
        <v>431</v>
      </c>
      <c r="V212" s="56"/>
      <c r="W212" s="56"/>
      <c r="X212" s="56"/>
      <c r="Y212" s="56"/>
      <c r="Z212" s="56"/>
      <c r="AA212" s="56"/>
      <c r="AB212" s="56"/>
      <c r="AC212" s="57"/>
      <c r="AD212" s="55" t="s">
        <v>271</v>
      </c>
      <c r="AE212" s="56"/>
      <c r="AF212" s="56"/>
      <c r="AG212" s="56"/>
      <c r="AH212" s="56"/>
      <c r="AI212" s="56"/>
      <c r="AJ212" s="56"/>
      <c r="AK212" s="57"/>
    </row>
    <row r="213" spans="4:37" ht="15" customHeight="1" x14ac:dyDescent="0.55000000000000004">
      <c r="F213" s="170" t="s">
        <v>432</v>
      </c>
      <c r="G213" s="170"/>
      <c r="H213" s="170"/>
      <c r="I213" s="170"/>
      <c r="J213" s="170"/>
      <c r="K213" s="170"/>
      <c r="L213" s="170"/>
      <c r="M213" s="170"/>
      <c r="N213" s="170"/>
      <c r="O213" s="170"/>
      <c r="P213" s="170"/>
      <c r="Q213" s="170"/>
      <c r="R213" s="170"/>
      <c r="S213" s="170"/>
      <c r="T213" s="170"/>
      <c r="U213" s="154"/>
      <c r="V213" s="155"/>
      <c r="W213" s="155"/>
      <c r="X213" s="153" t="s">
        <v>155</v>
      </c>
      <c r="Y213" s="153" t="s">
        <v>42</v>
      </c>
      <c r="Z213" s="155"/>
      <c r="AA213" s="155"/>
      <c r="AB213" s="51" t="s">
        <v>155</v>
      </c>
      <c r="AC213" s="41" t="s">
        <v>44</v>
      </c>
      <c r="AD213" s="161"/>
      <c r="AE213" s="75"/>
      <c r="AF213" s="75"/>
      <c r="AG213" s="75"/>
      <c r="AH213" s="75"/>
      <c r="AI213" s="75"/>
      <c r="AJ213" s="75"/>
      <c r="AK213" s="162"/>
    </row>
    <row r="214" spans="4:37" ht="15" customHeight="1" x14ac:dyDescent="0.55000000000000004">
      <c r="F214" s="170" t="s">
        <v>433</v>
      </c>
      <c r="G214" s="170"/>
      <c r="H214" s="170"/>
      <c r="I214" s="170"/>
      <c r="J214" s="170"/>
      <c r="K214" s="170"/>
      <c r="L214" s="170"/>
      <c r="M214" s="170"/>
      <c r="N214" s="170"/>
      <c r="O214" s="170"/>
      <c r="P214" s="170"/>
      <c r="Q214" s="170"/>
      <c r="R214" s="170"/>
      <c r="S214" s="170"/>
      <c r="T214" s="170"/>
      <c r="U214" s="154"/>
      <c r="V214" s="155"/>
      <c r="W214" s="155"/>
      <c r="X214" s="153" t="s">
        <v>155</v>
      </c>
      <c r="Y214" s="153" t="s">
        <v>42</v>
      </c>
      <c r="Z214" s="155"/>
      <c r="AA214" s="155"/>
      <c r="AB214" s="51" t="s">
        <v>155</v>
      </c>
      <c r="AC214" s="41" t="s">
        <v>44</v>
      </c>
      <c r="AD214" s="161"/>
      <c r="AE214" s="75"/>
      <c r="AF214" s="75"/>
      <c r="AG214" s="75"/>
      <c r="AH214" s="75"/>
      <c r="AI214" s="75"/>
      <c r="AJ214" s="75"/>
      <c r="AK214" s="162"/>
    </row>
    <row r="215" spans="4:37" ht="15" customHeight="1" x14ac:dyDescent="0.55000000000000004">
      <c r="F215" s="170" t="s">
        <v>434</v>
      </c>
      <c r="G215" s="170"/>
      <c r="H215" s="170"/>
      <c r="I215" s="170"/>
      <c r="J215" s="170"/>
      <c r="K215" s="170"/>
      <c r="L215" s="170"/>
      <c r="M215" s="170"/>
      <c r="N215" s="170"/>
      <c r="O215" s="170"/>
      <c r="P215" s="170"/>
      <c r="Q215" s="170"/>
      <c r="R215" s="170"/>
      <c r="S215" s="170"/>
      <c r="T215" s="170"/>
      <c r="U215" s="154"/>
      <c r="V215" s="155"/>
      <c r="W215" s="155"/>
      <c r="X215" s="153" t="s">
        <v>155</v>
      </c>
      <c r="Y215" s="153" t="s">
        <v>42</v>
      </c>
      <c r="Z215" s="155"/>
      <c r="AA215" s="155"/>
      <c r="AB215" s="51" t="s">
        <v>155</v>
      </c>
      <c r="AC215" s="41" t="s">
        <v>44</v>
      </c>
      <c r="AD215" s="161"/>
      <c r="AE215" s="75"/>
      <c r="AF215" s="75"/>
      <c r="AG215" s="75"/>
      <c r="AH215" s="75"/>
      <c r="AI215" s="75"/>
      <c r="AJ215" s="75"/>
      <c r="AK215" s="162"/>
    </row>
    <row r="216" spans="4:37" ht="15" customHeight="1" x14ac:dyDescent="0.55000000000000004">
      <c r="F216" s="170" t="s">
        <v>435</v>
      </c>
      <c r="G216" s="170"/>
      <c r="H216" s="170"/>
      <c r="I216" s="170"/>
      <c r="J216" s="170"/>
      <c r="K216" s="170"/>
      <c r="L216" s="170"/>
      <c r="M216" s="170"/>
      <c r="N216" s="170"/>
      <c r="O216" s="170"/>
      <c r="P216" s="170"/>
      <c r="Q216" s="170"/>
      <c r="R216" s="170"/>
      <c r="S216" s="170"/>
      <c r="T216" s="170"/>
      <c r="U216" s="154"/>
      <c r="V216" s="155"/>
      <c r="W216" s="155"/>
      <c r="X216" s="153" t="s">
        <v>155</v>
      </c>
      <c r="Y216" s="153" t="s">
        <v>42</v>
      </c>
      <c r="Z216" s="155"/>
      <c r="AA216" s="155"/>
      <c r="AB216" s="51" t="s">
        <v>155</v>
      </c>
      <c r="AC216" s="41" t="s">
        <v>44</v>
      </c>
      <c r="AD216" s="161"/>
      <c r="AE216" s="75"/>
      <c r="AF216" s="75"/>
      <c r="AG216" s="75"/>
      <c r="AH216" s="75"/>
      <c r="AI216" s="75"/>
      <c r="AJ216" s="75"/>
      <c r="AK216" s="162"/>
    </row>
    <row r="217" spans="4:37" ht="15" customHeight="1" x14ac:dyDescent="0.55000000000000004">
      <c r="F217" s="170" t="s">
        <v>436</v>
      </c>
      <c r="G217" s="170"/>
      <c r="H217" s="170"/>
      <c r="I217" s="170"/>
      <c r="J217" s="170"/>
      <c r="K217" s="170"/>
      <c r="L217" s="170"/>
      <c r="M217" s="170"/>
      <c r="N217" s="170"/>
      <c r="O217" s="170"/>
      <c r="P217" s="170"/>
      <c r="Q217" s="170"/>
      <c r="R217" s="170"/>
      <c r="S217" s="170"/>
      <c r="T217" s="170"/>
      <c r="U217" s="154"/>
      <c r="V217" s="155"/>
      <c r="W217" s="155"/>
      <c r="X217" s="153" t="s">
        <v>155</v>
      </c>
      <c r="Y217" s="153" t="s">
        <v>42</v>
      </c>
      <c r="Z217" s="155"/>
      <c r="AA217" s="155"/>
      <c r="AB217" s="51" t="s">
        <v>155</v>
      </c>
      <c r="AC217" s="41" t="s">
        <v>44</v>
      </c>
      <c r="AD217" s="161"/>
      <c r="AE217" s="75"/>
      <c r="AF217" s="75"/>
      <c r="AG217" s="75"/>
      <c r="AH217" s="75"/>
      <c r="AI217" s="75"/>
      <c r="AJ217" s="75"/>
      <c r="AK217" s="162"/>
    </row>
    <row r="218" spans="4:37" ht="15" customHeight="1" x14ac:dyDescent="0.55000000000000004">
      <c r="F218" s="170" t="s">
        <v>524</v>
      </c>
      <c r="G218" s="170"/>
      <c r="H218" s="170"/>
      <c r="I218" s="170"/>
      <c r="J218" s="170"/>
      <c r="K218" s="170"/>
      <c r="L218" s="170"/>
      <c r="M218" s="170"/>
      <c r="N218" s="170"/>
      <c r="O218" s="170"/>
      <c r="P218" s="170"/>
      <c r="Q218" s="170"/>
      <c r="R218" s="170"/>
      <c r="S218" s="170"/>
      <c r="T218" s="170"/>
      <c r="U218" s="154"/>
      <c r="V218" s="155"/>
      <c r="W218" s="155"/>
      <c r="X218" s="153" t="s">
        <v>155</v>
      </c>
      <c r="Y218" s="153" t="s">
        <v>42</v>
      </c>
      <c r="Z218" s="155"/>
      <c r="AA218" s="155"/>
      <c r="AB218" s="51" t="s">
        <v>155</v>
      </c>
      <c r="AC218" s="41" t="s">
        <v>44</v>
      </c>
      <c r="AD218" s="161"/>
      <c r="AE218" s="75"/>
      <c r="AF218" s="75"/>
      <c r="AG218" s="75"/>
      <c r="AH218" s="75"/>
      <c r="AI218" s="75"/>
      <c r="AJ218" s="75"/>
      <c r="AK218" s="162"/>
    </row>
    <row r="219" spans="4:37" ht="15" customHeight="1" x14ac:dyDescent="0.55000000000000004">
      <c r="F219" s="170" t="s">
        <v>437</v>
      </c>
      <c r="G219" s="170"/>
      <c r="H219" s="170"/>
      <c r="I219" s="170"/>
      <c r="J219" s="170"/>
      <c r="K219" s="170"/>
      <c r="L219" s="170"/>
      <c r="M219" s="170"/>
      <c r="N219" s="170"/>
      <c r="O219" s="170"/>
      <c r="P219" s="170"/>
      <c r="Q219" s="170"/>
      <c r="R219" s="170"/>
      <c r="S219" s="170"/>
      <c r="T219" s="170"/>
      <c r="U219" s="154"/>
      <c r="V219" s="155"/>
      <c r="W219" s="155"/>
      <c r="X219" s="153" t="s">
        <v>155</v>
      </c>
      <c r="Y219" s="153" t="s">
        <v>42</v>
      </c>
      <c r="Z219" s="155"/>
      <c r="AA219" s="155"/>
      <c r="AB219" s="51" t="s">
        <v>155</v>
      </c>
      <c r="AC219" s="41" t="s">
        <v>44</v>
      </c>
      <c r="AD219" s="161"/>
      <c r="AE219" s="75"/>
      <c r="AF219" s="75"/>
      <c r="AG219" s="75"/>
      <c r="AH219" s="75"/>
      <c r="AI219" s="75"/>
      <c r="AJ219" s="75"/>
      <c r="AK219" s="162"/>
    </row>
    <row r="220" spans="4:37" ht="15" customHeight="1" x14ac:dyDescent="0.55000000000000004">
      <c r="F220" s="170" t="s">
        <v>438</v>
      </c>
      <c r="G220" s="170"/>
      <c r="H220" s="170"/>
      <c r="I220" s="170"/>
      <c r="J220" s="170"/>
      <c r="K220" s="170"/>
      <c r="L220" s="170"/>
      <c r="M220" s="170"/>
      <c r="N220" s="170"/>
      <c r="O220" s="170"/>
      <c r="P220" s="170"/>
      <c r="Q220" s="170"/>
      <c r="R220" s="170"/>
      <c r="S220" s="170"/>
      <c r="T220" s="170"/>
      <c r="U220" s="154"/>
      <c r="V220" s="155"/>
      <c r="W220" s="155"/>
      <c r="X220" s="153" t="s">
        <v>155</v>
      </c>
      <c r="Y220" s="153" t="s">
        <v>42</v>
      </c>
      <c r="Z220" s="155"/>
      <c r="AA220" s="155"/>
      <c r="AB220" s="51" t="s">
        <v>155</v>
      </c>
      <c r="AC220" s="41" t="s">
        <v>44</v>
      </c>
      <c r="AD220" s="161"/>
      <c r="AE220" s="75"/>
      <c r="AF220" s="75"/>
      <c r="AG220" s="75"/>
      <c r="AH220" s="75"/>
      <c r="AI220" s="75"/>
      <c r="AJ220" s="75"/>
      <c r="AK220" s="162"/>
    </row>
    <row r="221" spans="4:37" ht="15" customHeight="1" x14ac:dyDescent="0.55000000000000004">
      <c r="F221" s="170" t="s">
        <v>439</v>
      </c>
      <c r="G221" s="170"/>
      <c r="H221" s="170"/>
      <c r="I221" s="170"/>
      <c r="J221" s="170"/>
      <c r="K221" s="170"/>
      <c r="L221" s="170"/>
      <c r="M221" s="170"/>
      <c r="N221" s="170"/>
      <c r="O221" s="170"/>
      <c r="P221" s="170"/>
      <c r="Q221" s="170"/>
      <c r="R221" s="170"/>
      <c r="S221" s="170"/>
      <c r="T221" s="170"/>
      <c r="U221" s="154"/>
      <c r="V221" s="155"/>
      <c r="W221" s="155"/>
      <c r="X221" s="153" t="s">
        <v>155</v>
      </c>
      <c r="Y221" s="153" t="s">
        <v>42</v>
      </c>
      <c r="Z221" s="155"/>
      <c r="AA221" s="155"/>
      <c r="AB221" s="51" t="s">
        <v>155</v>
      </c>
      <c r="AC221" s="41" t="s">
        <v>44</v>
      </c>
      <c r="AD221" s="161"/>
      <c r="AE221" s="75"/>
      <c r="AF221" s="75"/>
      <c r="AG221" s="75"/>
      <c r="AH221" s="75"/>
      <c r="AI221" s="75"/>
      <c r="AJ221" s="75"/>
      <c r="AK221" s="162"/>
    </row>
    <row r="222" spans="4:37" ht="15" customHeight="1" x14ac:dyDescent="0.55000000000000004">
      <c r="F222" s="46"/>
      <c r="G222" s="46"/>
      <c r="H222" s="46"/>
      <c r="I222" s="46"/>
      <c r="J222" s="46"/>
      <c r="K222" s="46"/>
      <c r="L222" s="46"/>
      <c r="M222" s="46"/>
      <c r="N222" s="46"/>
      <c r="O222" s="46"/>
      <c r="P222" s="46"/>
      <c r="Q222" s="46"/>
      <c r="R222" s="46"/>
      <c r="S222" s="46"/>
      <c r="T222" s="46"/>
      <c r="U222" s="154"/>
      <c r="V222" s="155"/>
      <c r="W222" s="155"/>
      <c r="X222" s="153" t="s">
        <v>155</v>
      </c>
      <c r="Y222" s="153" t="s">
        <v>42</v>
      </c>
      <c r="Z222" s="155"/>
      <c r="AA222" s="155"/>
      <c r="AB222" s="51" t="s">
        <v>155</v>
      </c>
      <c r="AC222" s="41" t="s">
        <v>44</v>
      </c>
      <c r="AD222" s="161"/>
      <c r="AE222" s="75"/>
      <c r="AF222" s="75"/>
      <c r="AG222" s="75"/>
      <c r="AH222" s="75"/>
      <c r="AI222" s="75"/>
      <c r="AJ222" s="75"/>
      <c r="AK222" s="162"/>
    </row>
    <row r="223" spans="4:37" ht="15" customHeight="1" x14ac:dyDescent="0.55000000000000004">
      <c r="F223" s="46"/>
      <c r="G223" s="46"/>
      <c r="H223" s="46"/>
      <c r="I223" s="46"/>
      <c r="J223" s="46"/>
      <c r="K223" s="46"/>
      <c r="L223" s="46"/>
      <c r="M223" s="46"/>
      <c r="N223" s="46"/>
      <c r="O223" s="46"/>
      <c r="P223" s="46"/>
      <c r="Q223" s="46"/>
      <c r="R223" s="46"/>
      <c r="S223" s="46"/>
      <c r="T223" s="46"/>
      <c r="U223" s="154"/>
      <c r="V223" s="155"/>
      <c r="W223" s="155"/>
      <c r="X223" s="153" t="s">
        <v>155</v>
      </c>
      <c r="Y223" s="153" t="s">
        <v>42</v>
      </c>
      <c r="Z223" s="155"/>
      <c r="AA223" s="155"/>
      <c r="AB223" s="51" t="s">
        <v>155</v>
      </c>
      <c r="AC223" s="41" t="s">
        <v>44</v>
      </c>
      <c r="AD223" s="161"/>
      <c r="AE223" s="75"/>
      <c r="AF223" s="75"/>
      <c r="AG223" s="75"/>
      <c r="AH223" s="75"/>
      <c r="AI223" s="75"/>
      <c r="AJ223" s="75"/>
      <c r="AK223" s="162"/>
    </row>
    <row r="224" spans="4:37" ht="15" customHeight="1" x14ac:dyDescent="0.55000000000000004">
      <c r="F224" s="46"/>
      <c r="G224" s="46"/>
      <c r="H224" s="46"/>
      <c r="I224" s="46"/>
      <c r="J224" s="46"/>
      <c r="K224" s="46"/>
      <c r="L224" s="46"/>
      <c r="M224" s="46"/>
      <c r="N224" s="46"/>
      <c r="O224" s="46"/>
      <c r="P224" s="46"/>
      <c r="Q224" s="46"/>
      <c r="R224" s="46"/>
      <c r="S224" s="46"/>
      <c r="T224" s="46"/>
      <c r="U224" s="154"/>
      <c r="V224" s="155"/>
      <c r="W224" s="155"/>
      <c r="X224" s="153" t="s">
        <v>155</v>
      </c>
      <c r="Y224" s="153" t="s">
        <v>42</v>
      </c>
      <c r="Z224" s="155"/>
      <c r="AA224" s="155"/>
      <c r="AB224" s="51" t="s">
        <v>155</v>
      </c>
      <c r="AC224" s="41" t="s">
        <v>44</v>
      </c>
      <c r="AD224" s="161"/>
      <c r="AE224" s="75"/>
      <c r="AF224" s="75"/>
      <c r="AG224" s="75"/>
      <c r="AH224" s="75"/>
      <c r="AI224" s="75"/>
      <c r="AJ224" s="75"/>
      <c r="AK224" s="162"/>
    </row>
    <row r="225" spans="6:38" ht="15" customHeight="1" x14ac:dyDescent="0.55000000000000004">
      <c r="F225" s="46"/>
      <c r="G225" s="46"/>
      <c r="H225" s="46"/>
      <c r="I225" s="46"/>
      <c r="J225" s="46"/>
      <c r="K225" s="46"/>
      <c r="L225" s="46"/>
      <c r="M225" s="46"/>
      <c r="N225" s="46"/>
      <c r="O225" s="46"/>
      <c r="P225" s="46"/>
      <c r="Q225" s="46"/>
      <c r="R225" s="46"/>
      <c r="S225" s="46"/>
      <c r="T225" s="46"/>
      <c r="U225" s="154"/>
      <c r="V225" s="155"/>
      <c r="W225" s="155"/>
      <c r="X225" s="153" t="s">
        <v>155</v>
      </c>
      <c r="Y225" s="153" t="s">
        <v>42</v>
      </c>
      <c r="Z225" s="155"/>
      <c r="AA225" s="155"/>
      <c r="AB225" s="51" t="s">
        <v>155</v>
      </c>
      <c r="AC225" s="41" t="s">
        <v>44</v>
      </c>
      <c r="AD225" s="161"/>
      <c r="AE225" s="75"/>
      <c r="AF225" s="75"/>
      <c r="AG225" s="75"/>
      <c r="AH225" s="75"/>
      <c r="AI225" s="75"/>
      <c r="AJ225" s="75"/>
      <c r="AK225" s="162"/>
    </row>
    <row r="226" spans="6:38" ht="15" customHeight="1" x14ac:dyDescent="0.55000000000000004">
      <c r="F226" s="46"/>
      <c r="G226" s="46"/>
      <c r="H226" s="46"/>
      <c r="I226" s="46"/>
      <c r="J226" s="46"/>
      <c r="K226" s="46"/>
      <c r="L226" s="46"/>
      <c r="M226" s="46"/>
      <c r="N226" s="46"/>
      <c r="O226" s="46"/>
      <c r="P226" s="46"/>
      <c r="Q226" s="46"/>
      <c r="R226" s="46"/>
      <c r="S226" s="46"/>
      <c r="T226" s="46"/>
      <c r="U226" s="154"/>
      <c r="V226" s="155"/>
      <c r="W226" s="155"/>
      <c r="X226" s="153" t="s">
        <v>155</v>
      </c>
      <c r="Y226" s="153" t="s">
        <v>42</v>
      </c>
      <c r="Z226" s="155"/>
      <c r="AA226" s="155"/>
      <c r="AB226" s="51" t="s">
        <v>155</v>
      </c>
      <c r="AC226" s="41" t="s">
        <v>44</v>
      </c>
      <c r="AD226" s="161"/>
      <c r="AE226" s="75"/>
      <c r="AF226" s="75"/>
      <c r="AG226" s="75"/>
      <c r="AH226" s="75"/>
      <c r="AI226" s="75"/>
      <c r="AJ226" s="75"/>
      <c r="AK226" s="162"/>
    </row>
    <row r="227" spans="6:38" ht="15" customHeight="1" x14ac:dyDescent="0.55000000000000004">
      <c r="F227" s="55" t="s">
        <v>333</v>
      </c>
      <c r="G227" s="56"/>
      <c r="H227" s="56"/>
      <c r="I227" s="56"/>
      <c r="J227" s="56"/>
      <c r="K227" s="56"/>
      <c r="L227" s="56"/>
      <c r="M227" s="56"/>
      <c r="N227" s="56"/>
      <c r="O227" s="56"/>
      <c r="P227" s="56"/>
      <c r="Q227" s="56"/>
      <c r="R227" s="56"/>
      <c r="S227" s="56"/>
      <c r="T227" s="57"/>
      <c r="U227" s="169" t="str">
        <f>IF(SUM(U213:W226)=0,"",SUM(U213:W226))</f>
        <v/>
      </c>
      <c r="V227" s="125"/>
      <c r="W227" s="125"/>
      <c r="X227" s="153" t="s">
        <v>155</v>
      </c>
      <c r="Y227" s="153" t="s">
        <v>42</v>
      </c>
      <c r="Z227" s="125" t="str">
        <f>IF(SUM(Z213:AA226)=0,"",SUM(Z213:AA226))</f>
        <v/>
      </c>
      <c r="AA227" s="125"/>
      <c r="AB227" s="51" t="s">
        <v>155</v>
      </c>
      <c r="AC227" s="41" t="s">
        <v>44</v>
      </c>
      <c r="AD227" s="159"/>
      <c r="AE227" s="74"/>
      <c r="AF227" s="74"/>
      <c r="AG227" s="74"/>
      <c r="AH227" s="74"/>
      <c r="AI227" s="74"/>
      <c r="AJ227" s="74"/>
      <c r="AK227" s="160"/>
    </row>
    <row r="228" spans="6:38" ht="15" customHeight="1" x14ac:dyDescent="0.55000000000000004">
      <c r="F228" s="1" t="s">
        <v>42</v>
      </c>
      <c r="G228" s="1" t="s">
        <v>79</v>
      </c>
      <c r="H228" s="1" t="s">
        <v>80</v>
      </c>
      <c r="I228" s="1" t="s">
        <v>81</v>
      </c>
      <c r="J228" s="1" t="s">
        <v>82</v>
      </c>
      <c r="K228" s="1" t="s">
        <v>44</v>
      </c>
    </row>
    <row r="229" spans="6:38" s="4" customFormat="1" ht="15" customHeight="1" x14ac:dyDescent="0.55000000000000004">
      <c r="G229" s="4" t="s">
        <v>63</v>
      </c>
      <c r="H229" s="172" t="s">
        <v>525</v>
      </c>
      <c r="I229" s="172"/>
      <c r="J229" s="172"/>
      <c r="K229" s="172"/>
      <c r="L229" s="172"/>
      <c r="M229" s="172"/>
      <c r="N229" s="172"/>
      <c r="O229" s="172"/>
      <c r="P229" s="172"/>
      <c r="Q229" s="172"/>
      <c r="R229" s="172"/>
      <c r="S229" s="172"/>
      <c r="T229" s="172"/>
      <c r="U229" s="172"/>
      <c r="V229" s="172"/>
      <c r="W229" s="172"/>
      <c r="X229" s="172"/>
      <c r="Y229" s="172"/>
      <c r="Z229" s="172"/>
      <c r="AA229" s="172"/>
      <c r="AB229" s="172"/>
      <c r="AC229" s="172"/>
      <c r="AD229" s="172"/>
      <c r="AE229" s="172"/>
      <c r="AF229" s="172"/>
      <c r="AG229" s="172"/>
      <c r="AH229" s="172"/>
      <c r="AI229" s="172"/>
      <c r="AJ229" s="172"/>
      <c r="AK229" s="172"/>
    </row>
    <row r="230" spans="6:38" s="4" customFormat="1" ht="15" customHeight="1" x14ac:dyDescent="0.55000000000000004">
      <c r="H230" s="172"/>
      <c r="I230" s="172"/>
      <c r="J230" s="172"/>
      <c r="K230" s="172"/>
      <c r="L230" s="172"/>
      <c r="M230" s="172"/>
      <c r="N230" s="172"/>
      <c r="O230" s="172"/>
      <c r="P230" s="172"/>
      <c r="Q230" s="172"/>
      <c r="R230" s="172"/>
      <c r="S230" s="172"/>
      <c r="T230" s="172"/>
      <c r="U230" s="172"/>
      <c r="V230" s="172"/>
      <c r="W230" s="172"/>
      <c r="X230" s="172"/>
      <c r="Y230" s="172"/>
      <c r="Z230" s="172"/>
      <c r="AA230" s="172"/>
      <c r="AB230" s="172"/>
      <c r="AC230" s="172"/>
      <c r="AD230" s="172"/>
      <c r="AE230" s="172"/>
      <c r="AF230" s="172"/>
      <c r="AG230" s="172"/>
      <c r="AH230" s="172"/>
      <c r="AI230" s="172"/>
      <c r="AJ230" s="172"/>
      <c r="AK230" s="172"/>
    </row>
    <row r="231" spans="6:38" s="4" customFormat="1" ht="15" customHeight="1" x14ac:dyDescent="0.55000000000000004">
      <c r="H231" s="172"/>
      <c r="I231" s="172"/>
      <c r="J231" s="172"/>
      <c r="K231" s="172"/>
      <c r="L231" s="172"/>
      <c r="M231" s="172"/>
      <c r="N231" s="172"/>
      <c r="O231" s="172"/>
      <c r="P231" s="172"/>
      <c r="Q231" s="172"/>
      <c r="R231" s="172"/>
      <c r="S231" s="172"/>
      <c r="T231" s="172"/>
      <c r="U231" s="172"/>
      <c r="V231" s="172"/>
      <c r="W231" s="172"/>
      <c r="X231" s="172"/>
      <c r="Y231" s="172"/>
      <c r="Z231" s="172"/>
      <c r="AA231" s="172"/>
      <c r="AB231" s="172"/>
      <c r="AC231" s="172"/>
      <c r="AD231" s="172"/>
      <c r="AE231" s="172"/>
      <c r="AF231" s="172"/>
      <c r="AG231" s="172"/>
      <c r="AH231" s="172"/>
      <c r="AI231" s="172"/>
      <c r="AJ231" s="172"/>
      <c r="AK231" s="172"/>
    </row>
    <row r="232" spans="6:38" s="4" customFormat="1" ht="15" customHeight="1" x14ac:dyDescent="0.55000000000000004">
      <c r="H232" s="172"/>
      <c r="I232" s="172"/>
      <c r="J232" s="172"/>
      <c r="K232" s="172"/>
      <c r="L232" s="172"/>
      <c r="M232" s="172"/>
      <c r="N232" s="172"/>
      <c r="O232" s="172"/>
      <c r="P232" s="172"/>
      <c r="Q232" s="172"/>
      <c r="R232" s="172"/>
      <c r="S232" s="172"/>
      <c r="T232" s="172"/>
      <c r="U232" s="172"/>
      <c r="V232" s="172"/>
      <c r="W232" s="172"/>
      <c r="X232" s="172"/>
      <c r="Y232" s="172"/>
      <c r="Z232" s="172"/>
      <c r="AA232" s="172"/>
      <c r="AB232" s="172"/>
      <c r="AC232" s="172"/>
      <c r="AD232" s="172"/>
      <c r="AE232" s="172"/>
      <c r="AF232" s="172"/>
      <c r="AG232" s="172"/>
      <c r="AH232" s="172"/>
      <c r="AI232" s="172"/>
      <c r="AJ232" s="172"/>
      <c r="AK232" s="172"/>
    </row>
    <row r="233" spans="6:38" s="4" customFormat="1" ht="15" customHeight="1" x14ac:dyDescent="0.55000000000000004">
      <c r="H233" s="4" t="s">
        <v>135</v>
      </c>
      <c r="J233" s="4" t="s">
        <v>441</v>
      </c>
      <c r="K233" s="4" t="s">
        <v>442</v>
      </c>
      <c r="L233" s="4" t="s">
        <v>374</v>
      </c>
      <c r="M233" s="4" t="s">
        <v>421</v>
      </c>
      <c r="N233" s="4" t="s">
        <v>310</v>
      </c>
      <c r="O233" s="4" t="s">
        <v>443</v>
      </c>
      <c r="P233" s="4" t="s">
        <v>377</v>
      </c>
      <c r="Q233" s="4" t="s">
        <v>444</v>
      </c>
      <c r="R233" s="4" t="s">
        <v>377</v>
      </c>
      <c r="S233" s="4" t="s">
        <v>42</v>
      </c>
      <c r="T233" s="4" t="s">
        <v>18</v>
      </c>
      <c r="U233" s="4" t="s">
        <v>19</v>
      </c>
      <c r="V233" s="4" t="s">
        <v>189</v>
      </c>
      <c r="W233" s="4" t="s">
        <v>19</v>
      </c>
      <c r="X233" s="4" t="s">
        <v>445</v>
      </c>
      <c r="Y233" s="4" t="s">
        <v>44</v>
      </c>
      <c r="Z233" s="4" t="s">
        <v>102</v>
      </c>
      <c r="AA233" s="4" t="s">
        <v>441</v>
      </c>
      <c r="AB233" s="4" t="s">
        <v>442</v>
      </c>
      <c r="AC233" s="4" t="s">
        <v>374</v>
      </c>
      <c r="AD233" s="4" t="s">
        <v>421</v>
      </c>
      <c r="AE233" s="4" t="s">
        <v>310</v>
      </c>
      <c r="AF233" s="4" t="s">
        <v>308</v>
      </c>
      <c r="AG233" s="4" t="s">
        <v>377</v>
      </c>
      <c r="AH233" s="4" t="s">
        <v>446</v>
      </c>
      <c r="AI233" s="4" t="s">
        <v>377</v>
      </c>
      <c r="AJ233" s="4" t="s">
        <v>42</v>
      </c>
      <c r="AK233" s="4" t="s">
        <v>131</v>
      </c>
    </row>
    <row r="234" spans="6:38" s="4" customFormat="1" ht="15" customHeight="1" x14ac:dyDescent="0.55000000000000004">
      <c r="I234" s="4" t="s">
        <v>170</v>
      </c>
      <c r="J234" s="4" t="s">
        <v>128</v>
      </c>
      <c r="K234" s="4" t="s">
        <v>112</v>
      </c>
      <c r="L234" s="4" t="s">
        <v>447</v>
      </c>
      <c r="M234" s="4" t="s">
        <v>237</v>
      </c>
      <c r="N234" s="4" t="s">
        <v>61</v>
      </c>
      <c r="O234" s="4" t="s">
        <v>44</v>
      </c>
      <c r="P234" s="4" t="s">
        <v>102</v>
      </c>
      <c r="Q234" s="4" t="s">
        <v>441</v>
      </c>
      <c r="R234" s="4" t="s">
        <v>442</v>
      </c>
      <c r="S234" s="4" t="s">
        <v>374</v>
      </c>
      <c r="T234" s="4" t="s">
        <v>421</v>
      </c>
      <c r="U234" s="4" t="s">
        <v>310</v>
      </c>
      <c r="V234" s="4" t="s">
        <v>448</v>
      </c>
      <c r="W234" s="4" t="s">
        <v>449</v>
      </c>
      <c r="X234" s="4" t="s">
        <v>377</v>
      </c>
      <c r="Y234" s="4" t="s">
        <v>450</v>
      </c>
      <c r="Z234" s="4" t="s">
        <v>451</v>
      </c>
      <c r="AA234" s="4" t="s">
        <v>377</v>
      </c>
      <c r="AB234" s="4" t="s">
        <v>42</v>
      </c>
      <c r="AC234" s="4" t="s">
        <v>452</v>
      </c>
      <c r="AD234" s="4" t="s">
        <v>453</v>
      </c>
      <c r="AE234" s="4" t="s">
        <v>131</v>
      </c>
      <c r="AF234" s="4" t="s">
        <v>170</v>
      </c>
      <c r="AG234" s="4" t="s">
        <v>128</v>
      </c>
      <c r="AH234" s="4" t="s">
        <v>112</v>
      </c>
      <c r="AI234" s="4" t="s">
        <v>447</v>
      </c>
      <c r="AJ234" s="4" t="s">
        <v>237</v>
      </c>
      <c r="AK234" s="4" t="s">
        <v>61</v>
      </c>
      <c r="AL234" s="4" t="s">
        <v>44</v>
      </c>
    </row>
    <row r="235" spans="6:38" s="4" customFormat="1" ht="15" customHeight="1" x14ac:dyDescent="0.55000000000000004">
      <c r="I235" s="4" t="s">
        <v>89</v>
      </c>
      <c r="J235" s="4" t="s">
        <v>101</v>
      </c>
      <c r="K235" s="4" t="s">
        <v>102</v>
      </c>
      <c r="L235" s="4" t="s">
        <v>458</v>
      </c>
      <c r="M235" s="4" t="s">
        <v>380</v>
      </c>
      <c r="N235" s="4" t="s">
        <v>423</v>
      </c>
      <c r="O235" s="4" t="s">
        <v>377</v>
      </c>
      <c r="P235" s="4" t="s">
        <v>114</v>
      </c>
      <c r="Q235" s="4" t="s">
        <v>103</v>
      </c>
      <c r="R235" s="4" t="s">
        <v>38</v>
      </c>
      <c r="S235" s="4" t="s">
        <v>39</v>
      </c>
      <c r="T235" s="4" t="s">
        <v>49</v>
      </c>
      <c r="U235" s="4" t="s">
        <v>87</v>
      </c>
      <c r="V235" s="4" t="s">
        <v>459</v>
      </c>
      <c r="W235" s="4" t="s">
        <v>460</v>
      </c>
      <c r="X235" s="4" t="s">
        <v>14</v>
      </c>
      <c r="Y235" s="4" t="s">
        <v>460</v>
      </c>
      <c r="Z235" s="4" t="s">
        <v>461</v>
      </c>
      <c r="AA235" s="4" t="s">
        <v>47</v>
      </c>
      <c r="AB235" s="4" t="s">
        <v>102</v>
      </c>
      <c r="AC235" s="4" t="s">
        <v>462</v>
      </c>
      <c r="AD235" s="4" t="s">
        <v>18</v>
      </c>
      <c r="AE235" s="4" t="s">
        <v>463</v>
      </c>
      <c r="AF235" s="4" t="s">
        <v>350</v>
      </c>
      <c r="AG235" s="4" t="s">
        <v>464</v>
      </c>
      <c r="AH235" s="4" t="s">
        <v>103</v>
      </c>
      <c r="AI235" s="4" t="s">
        <v>465</v>
      </c>
      <c r="AJ235" s="4" t="s">
        <v>390</v>
      </c>
      <c r="AK235" s="4" t="s">
        <v>87</v>
      </c>
    </row>
    <row r="236" spans="6:38" s="4" customFormat="1" ht="15" customHeight="1" x14ac:dyDescent="0.55000000000000004">
      <c r="I236" s="4" t="s">
        <v>459</v>
      </c>
      <c r="J236" s="4" t="s">
        <v>460</v>
      </c>
      <c r="K236" s="4" t="s">
        <v>460</v>
      </c>
      <c r="L236" s="4" t="s">
        <v>461</v>
      </c>
      <c r="M236" s="4" t="s">
        <v>61</v>
      </c>
      <c r="N236" s="4" t="s">
        <v>57</v>
      </c>
      <c r="O236" s="4" t="s">
        <v>466</v>
      </c>
      <c r="P236" s="4" t="s">
        <v>30</v>
      </c>
      <c r="Q236" s="4" t="s">
        <v>467</v>
      </c>
      <c r="R236" s="4" t="s">
        <v>468</v>
      </c>
      <c r="S236" s="4" t="s">
        <v>247</v>
      </c>
      <c r="T236" s="4" t="s">
        <v>199</v>
      </c>
      <c r="U236" s="4" t="s">
        <v>16</v>
      </c>
      <c r="V236" s="4" t="s">
        <v>61</v>
      </c>
      <c r="W236" s="4" t="s">
        <v>89</v>
      </c>
      <c r="X236" s="4" t="s">
        <v>49</v>
      </c>
      <c r="Y236" s="4" t="s">
        <v>87</v>
      </c>
      <c r="Z236" s="4" t="s">
        <v>50</v>
      </c>
    </row>
    <row r="237" spans="6:38" s="4" customFormat="1" ht="15" customHeight="1" x14ac:dyDescent="0.55000000000000004">
      <c r="H237" s="4" t="s">
        <v>381</v>
      </c>
      <c r="J237" s="4" t="s">
        <v>177</v>
      </c>
      <c r="K237" s="4" t="s">
        <v>18</v>
      </c>
      <c r="L237" s="4" t="s">
        <v>189</v>
      </c>
      <c r="M237" s="4" t="s">
        <v>19</v>
      </c>
      <c r="N237" s="4" t="s">
        <v>358</v>
      </c>
      <c r="O237" s="4" t="s">
        <v>171</v>
      </c>
      <c r="P237" s="4" t="s">
        <v>360</v>
      </c>
      <c r="Q237" s="4" t="s">
        <v>426</v>
      </c>
      <c r="R237" s="4" t="s">
        <v>454</v>
      </c>
      <c r="S237" s="4" t="s">
        <v>374</v>
      </c>
      <c r="T237" s="4" t="s">
        <v>377</v>
      </c>
      <c r="U237" s="4" t="s">
        <v>423</v>
      </c>
      <c r="V237" s="4" t="s">
        <v>377</v>
      </c>
      <c r="W237" s="4" t="s">
        <v>89</v>
      </c>
      <c r="X237" s="4" t="s">
        <v>101</v>
      </c>
      <c r="Y237" s="4" t="s">
        <v>102</v>
      </c>
      <c r="Z237" s="4" t="s">
        <v>177</v>
      </c>
      <c r="AA237" s="4" t="s">
        <v>18</v>
      </c>
      <c r="AB237" s="4" t="s">
        <v>189</v>
      </c>
      <c r="AC237" s="4" t="s">
        <v>19</v>
      </c>
      <c r="AD237" s="4" t="s">
        <v>358</v>
      </c>
      <c r="AE237" s="4" t="s">
        <v>171</v>
      </c>
      <c r="AF237" s="4" t="s">
        <v>360</v>
      </c>
      <c r="AG237" s="4" t="s">
        <v>426</v>
      </c>
      <c r="AH237" s="4" t="s">
        <v>454</v>
      </c>
      <c r="AI237" s="4" t="s">
        <v>374</v>
      </c>
      <c r="AJ237" s="4" t="s">
        <v>377</v>
      </c>
      <c r="AK237" s="4" t="s">
        <v>423</v>
      </c>
    </row>
    <row r="238" spans="6:38" s="4" customFormat="1" ht="15" customHeight="1" x14ac:dyDescent="0.55000000000000004">
      <c r="I238" s="4" t="s">
        <v>377</v>
      </c>
      <c r="J238" s="4" t="s">
        <v>469</v>
      </c>
      <c r="K238" s="4" t="s">
        <v>470</v>
      </c>
      <c r="L238" s="4" t="s">
        <v>37</v>
      </c>
      <c r="M238" s="4" t="s">
        <v>16</v>
      </c>
      <c r="N238" s="4" t="s">
        <v>108</v>
      </c>
      <c r="O238" s="4" t="s">
        <v>37</v>
      </c>
      <c r="P238" s="4" t="s">
        <v>459</v>
      </c>
      <c r="Q238" s="4" t="s">
        <v>460</v>
      </c>
      <c r="R238" s="4" t="s">
        <v>14</v>
      </c>
      <c r="S238" s="4" t="s">
        <v>471</v>
      </c>
      <c r="T238" s="4" t="s">
        <v>472</v>
      </c>
      <c r="U238" s="4" t="s">
        <v>49</v>
      </c>
      <c r="V238" s="4" t="s">
        <v>87</v>
      </c>
      <c r="W238" s="4" t="s">
        <v>109</v>
      </c>
      <c r="X238" s="4" t="s">
        <v>104</v>
      </c>
      <c r="Y238" s="4" t="s">
        <v>47</v>
      </c>
      <c r="Z238" s="4" t="s">
        <v>86</v>
      </c>
      <c r="AA238" s="4" t="s">
        <v>102</v>
      </c>
      <c r="AB238" s="4" t="s">
        <v>473</v>
      </c>
      <c r="AC238" s="4" t="s">
        <v>474</v>
      </c>
      <c r="AD238" s="4" t="s">
        <v>11</v>
      </c>
      <c r="AE238" s="4" t="s">
        <v>475</v>
      </c>
      <c r="AF238" s="4" t="s">
        <v>476</v>
      </c>
      <c r="AG238" s="4" t="s">
        <v>109</v>
      </c>
      <c r="AH238" s="4" t="s">
        <v>189</v>
      </c>
      <c r="AI238" s="4" t="s">
        <v>19</v>
      </c>
      <c r="AJ238" s="4" t="s">
        <v>358</v>
      </c>
      <c r="AK238" s="4" t="s">
        <v>14</v>
      </c>
    </row>
    <row r="239" spans="6:38" s="4" customFormat="1" ht="15" customHeight="1" x14ac:dyDescent="0.55000000000000004">
      <c r="I239" s="4" t="s">
        <v>171</v>
      </c>
      <c r="J239" s="4" t="s">
        <v>360</v>
      </c>
      <c r="K239" s="4" t="s">
        <v>49</v>
      </c>
      <c r="L239" s="4" t="s">
        <v>87</v>
      </c>
      <c r="M239" s="4" t="s">
        <v>429</v>
      </c>
      <c r="N239" s="4" t="s">
        <v>22</v>
      </c>
      <c r="O239" s="4" t="s">
        <v>14</v>
      </c>
      <c r="P239" s="4" t="s">
        <v>342</v>
      </c>
      <c r="Q239" s="4" t="s">
        <v>49</v>
      </c>
      <c r="R239" s="4" t="s">
        <v>87</v>
      </c>
      <c r="S239" s="4" t="s">
        <v>61</v>
      </c>
      <c r="T239" s="4" t="s">
        <v>89</v>
      </c>
      <c r="U239" s="4" t="s">
        <v>49</v>
      </c>
      <c r="V239" s="4" t="s">
        <v>87</v>
      </c>
      <c r="W239" s="4" t="s">
        <v>50</v>
      </c>
    </row>
    <row r="240" spans="6:38" s="4" customFormat="1" ht="15" customHeight="1" x14ac:dyDescent="0.55000000000000004">
      <c r="H240" s="4" t="s">
        <v>395</v>
      </c>
      <c r="J240" s="4" t="s">
        <v>177</v>
      </c>
      <c r="K240" s="4" t="s">
        <v>18</v>
      </c>
      <c r="L240" s="4" t="s">
        <v>178</v>
      </c>
      <c r="M240" s="4" t="s">
        <v>19</v>
      </c>
      <c r="N240" s="4" t="s">
        <v>455</v>
      </c>
      <c r="O240" s="4" t="s">
        <v>456</v>
      </c>
      <c r="P240" s="4" t="s">
        <v>380</v>
      </c>
      <c r="Q240" s="4" t="s">
        <v>457</v>
      </c>
      <c r="R240" s="4" t="s">
        <v>377</v>
      </c>
      <c r="S240" s="4" t="s">
        <v>89</v>
      </c>
      <c r="T240" s="4" t="s">
        <v>101</v>
      </c>
      <c r="U240" s="4" t="s">
        <v>102</v>
      </c>
      <c r="V240" s="4" t="s">
        <v>177</v>
      </c>
      <c r="W240" s="4" t="s">
        <v>18</v>
      </c>
      <c r="X240" s="4" t="s">
        <v>178</v>
      </c>
      <c r="Y240" s="4" t="s">
        <v>19</v>
      </c>
      <c r="Z240" s="4" t="s">
        <v>455</v>
      </c>
      <c r="AA240" s="4" t="s">
        <v>456</v>
      </c>
      <c r="AB240" s="4" t="s">
        <v>380</v>
      </c>
      <c r="AC240" s="4" t="s">
        <v>457</v>
      </c>
      <c r="AD240" s="4" t="s">
        <v>377</v>
      </c>
      <c r="AE240" s="4" t="s">
        <v>173</v>
      </c>
      <c r="AF240" s="4" t="s">
        <v>470</v>
      </c>
      <c r="AG240" s="4" t="s">
        <v>37</v>
      </c>
      <c r="AH240" s="4" t="s">
        <v>16</v>
      </c>
      <c r="AI240" s="4" t="s">
        <v>108</v>
      </c>
      <c r="AJ240" s="4" t="s">
        <v>37</v>
      </c>
      <c r="AK240" s="4" t="s">
        <v>459</v>
      </c>
    </row>
    <row r="241" spans="8:37" s="4" customFormat="1" ht="15" customHeight="1" x14ac:dyDescent="0.55000000000000004">
      <c r="I241" s="4" t="s">
        <v>460</v>
      </c>
      <c r="J241" s="4" t="s">
        <v>14</v>
      </c>
      <c r="K241" s="4" t="s">
        <v>471</v>
      </c>
      <c r="L241" s="4" t="s">
        <v>472</v>
      </c>
      <c r="M241" s="4" t="s">
        <v>49</v>
      </c>
      <c r="N241" s="4" t="s">
        <v>87</v>
      </c>
      <c r="O241" s="4" t="s">
        <v>109</v>
      </c>
      <c r="P241" s="4" t="s">
        <v>104</v>
      </c>
      <c r="Q241" s="4" t="s">
        <v>47</v>
      </c>
      <c r="R241" s="4" t="s">
        <v>86</v>
      </c>
      <c r="S241" s="4" t="s">
        <v>102</v>
      </c>
      <c r="T241" s="4" t="s">
        <v>177</v>
      </c>
      <c r="U241" s="4" t="s">
        <v>18</v>
      </c>
      <c r="V241" s="4" t="s">
        <v>178</v>
      </c>
      <c r="W241" s="4" t="s">
        <v>19</v>
      </c>
      <c r="X241" s="4" t="s">
        <v>37</v>
      </c>
      <c r="Y241" s="4" t="s">
        <v>477</v>
      </c>
      <c r="Z241" s="4" t="s">
        <v>478</v>
      </c>
      <c r="AA241" s="4" t="s">
        <v>479</v>
      </c>
      <c r="AB241" s="4" t="s">
        <v>117</v>
      </c>
      <c r="AC241" s="4" t="s">
        <v>174</v>
      </c>
      <c r="AD241" s="4" t="s">
        <v>114</v>
      </c>
      <c r="AE241" s="4" t="s">
        <v>37</v>
      </c>
      <c r="AF241" s="4" t="s">
        <v>178</v>
      </c>
      <c r="AG241" s="4" t="s">
        <v>19</v>
      </c>
      <c r="AH241" s="4" t="s">
        <v>30</v>
      </c>
      <c r="AI241" s="4" t="s">
        <v>163</v>
      </c>
      <c r="AJ241" s="4" t="s">
        <v>87</v>
      </c>
      <c r="AK241" s="4" t="s">
        <v>124</v>
      </c>
    </row>
    <row r="242" spans="8:37" s="4" customFormat="1" ht="15" customHeight="1" x14ac:dyDescent="0.55000000000000004">
      <c r="I242" s="4" t="s">
        <v>19</v>
      </c>
      <c r="J242" s="4" t="s">
        <v>480</v>
      </c>
      <c r="K242" s="4" t="s">
        <v>481</v>
      </c>
      <c r="L242" s="4" t="s">
        <v>14</v>
      </c>
      <c r="M242" s="4" t="s">
        <v>482</v>
      </c>
      <c r="N242" s="4" t="s">
        <v>47</v>
      </c>
      <c r="O242" s="4" t="s">
        <v>16</v>
      </c>
      <c r="P242" s="4" t="s">
        <v>178</v>
      </c>
      <c r="Q242" s="4" t="s">
        <v>19</v>
      </c>
      <c r="R242" s="4" t="s">
        <v>455</v>
      </c>
      <c r="S242" s="4" t="s">
        <v>456</v>
      </c>
      <c r="T242" s="4" t="s">
        <v>380</v>
      </c>
      <c r="U242" s="4" t="s">
        <v>14</v>
      </c>
      <c r="V242" s="4" t="s">
        <v>177</v>
      </c>
      <c r="W242" s="4" t="s">
        <v>18</v>
      </c>
      <c r="X242" s="4" t="s">
        <v>54</v>
      </c>
      <c r="Y242" s="4" t="s">
        <v>342</v>
      </c>
      <c r="Z242" s="4" t="s">
        <v>61</v>
      </c>
      <c r="AA242" s="4" t="s">
        <v>30</v>
      </c>
      <c r="AB242" s="4" t="s">
        <v>483</v>
      </c>
      <c r="AC242" s="4" t="s">
        <v>346</v>
      </c>
      <c r="AD242" s="4" t="s">
        <v>226</v>
      </c>
      <c r="AE242" s="4" t="s">
        <v>484</v>
      </c>
      <c r="AF242" s="4" t="s">
        <v>485</v>
      </c>
      <c r="AG242" s="4" t="s">
        <v>47</v>
      </c>
      <c r="AH242" s="4" t="s">
        <v>102</v>
      </c>
      <c r="AI242" s="4" t="s">
        <v>486</v>
      </c>
      <c r="AJ242" s="4" t="s">
        <v>487</v>
      </c>
      <c r="AK242" s="4" t="s">
        <v>146</v>
      </c>
    </row>
    <row r="243" spans="8:37" s="4" customFormat="1" ht="15" customHeight="1" x14ac:dyDescent="0.55000000000000004">
      <c r="I243" s="4" t="s">
        <v>470</v>
      </c>
      <c r="J243" s="4" t="s">
        <v>14</v>
      </c>
      <c r="K243" s="4" t="s">
        <v>488</v>
      </c>
      <c r="L243" s="4" t="s">
        <v>87</v>
      </c>
      <c r="M243" s="4" t="s">
        <v>61</v>
      </c>
      <c r="N243" s="4" t="s">
        <v>89</v>
      </c>
      <c r="O243" s="4" t="s">
        <v>49</v>
      </c>
      <c r="P243" s="4" t="s">
        <v>87</v>
      </c>
      <c r="Q243" s="4" t="s">
        <v>50</v>
      </c>
    </row>
    <row r="244" spans="8:37" s="4" customFormat="1" ht="15" customHeight="1" x14ac:dyDescent="0.55000000000000004">
      <c r="H244" s="4" t="s">
        <v>376</v>
      </c>
      <c r="I244" s="172" t="s">
        <v>526</v>
      </c>
      <c r="J244" s="172"/>
      <c r="K244" s="172"/>
      <c r="L244" s="172"/>
      <c r="M244" s="172"/>
      <c r="N244" s="172"/>
      <c r="O244" s="172"/>
      <c r="P244" s="172"/>
      <c r="Q244" s="172"/>
      <c r="R244" s="172"/>
      <c r="S244" s="172"/>
      <c r="T244" s="172"/>
      <c r="U244" s="172"/>
      <c r="V244" s="172"/>
      <c r="W244" s="172"/>
      <c r="X244" s="172"/>
      <c r="Y244" s="172"/>
      <c r="Z244" s="172"/>
      <c r="AA244" s="172"/>
      <c r="AB244" s="172"/>
      <c r="AC244" s="172"/>
      <c r="AD244" s="172"/>
      <c r="AE244" s="172"/>
      <c r="AF244" s="172"/>
      <c r="AG244" s="172"/>
      <c r="AH244" s="172"/>
      <c r="AI244" s="172"/>
      <c r="AJ244" s="172"/>
      <c r="AK244" s="172"/>
    </row>
    <row r="245" spans="8:37" s="4" customFormat="1" ht="15" customHeight="1" x14ac:dyDescent="0.55000000000000004">
      <c r="I245" s="172"/>
      <c r="J245" s="172"/>
      <c r="K245" s="172"/>
      <c r="L245" s="172"/>
      <c r="M245" s="172"/>
      <c r="N245" s="172"/>
      <c r="O245" s="172"/>
      <c r="P245" s="172"/>
      <c r="Q245" s="172"/>
      <c r="R245" s="172"/>
      <c r="S245" s="172"/>
      <c r="T245" s="172"/>
      <c r="U245" s="172"/>
      <c r="V245" s="172"/>
      <c r="W245" s="172"/>
      <c r="X245" s="172"/>
      <c r="Y245" s="172"/>
      <c r="Z245" s="172"/>
      <c r="AA245" s="172"/>
      <c r="AB245" s="172"/>
      <c r="AC245" s="172"/>
      <c r="AD245" s="172"/>
      <c r="AE245" s="172"/>
      <c r="AF245" s="172"/>
      <c r="AG245" s="172"/>
      <c r="AH245" s="172"/>
      <c r="AI245" s="172"/>
      <c r="AJ245" s="172"/>
      <c r="AK245" s="172"/>
    </row>
    <row r="246" spans="8:37" s="4" customFormat="1" ht="15" customHeight="1" x14ac:dyDescent="0.55000000000000004">
      <c r="H246" s="4" t="s">
        <v>426</v>
      </c>
      <c r="J246" s="4" t="s">
        <v>427</v>
      </c>
      <c r="K246" s="4" t="s">
        <v>428</v>
      </c>
      <c r="L246" s="4" t="s">
        <v>445</v>
      </c>
      <c r="M246" s="4" t="s">
        <v>89</v>
      </c>
      <c r="N246" s="4" t="s">
        <v>101</v>
      </c>
      <c r="O246" s="4" t="s">
        <v>102</v>
      </c>
      <c r="P246" s="4" t="s">
        <v>427</v>
      </c>
      <c r="Q246" s="4" t="s">
        <v>428</v>
      </c>
      <c r="R246" s="4" t="s">
        <v>445</v>
      </c>
      <c r="S246" s="4" t="s">
        <v>180</v>
      </c>
      <c r="T246" s="4" t="s">
        <v>30</v>
      </c>
      <c r="U246" s="4" t="s">
        <v>31</v>
      </c>
      <c r="V246" s="4" t="s">
        <v>32</v>
      </c>
      <c r="W246" s="4" t="s">
        <v>33</v>
      </c>
      <c r="X246" s="4" t="s">
        <v>427</v>
      </c>
      <c r="Y246" s="4" t="s">
        <v>428</v>
      </c>
      <c r="Z246" s="4" t="s">
        <v>445</v>
      </c>
      <c r="AA246" s="4" t="s">
        <v>42</v>
      </c>
      <c r="AB246" s="4" t="s">
        <v>427</v>
      </c>
      <c r="AC246" s="4" t="s">
        <v>428</v>
      </c>
      <c r="AD246" s="4" t="s">
        <v>445</v>
      </c>
      <c r="AE246" s="4" t="s">
        <v>489</v>
      </c>
      <c r="AF246" s="4" t="s">
        <v>14</v>
      </c>
      <c r="AG246" s="4" t="s">
        <v>190</v>
      </c>
      <c r="AH246" s="4" t="s">
        <v>490</v>
      </c>
      <c r="AI246" s="4" t="s">
        <v>184</v>
      </c>
      <c r="AJ246" s="4" t="s">
        <v>89</v>
      </c>
      <c r="AK246" s="4" t="s">
        <v>49</v>
      </c>
    </row>
    <row r="247" spans="8:37" s="4" customFormat="1" ht="15" customHeight="1" x14ac:dyDescent="0.55000000000000004">
      <c r="I247" s="4" t="s">
        <v>87</v>
      </c>
      <c r="J247" s="4" t="s">
        <v>50</v>
      </c>
    </row>
    <row r="248" spans="8:37" s="4" customFormat="1" ht="15" customHeight="1" x14ac:dyDescent="0.55000000000000004">
      <c r="H248" s="4" t="s">
        <v>444</v>
      </c>
      <c r="J248" s="4" t="s">
        <v>427</v>
      </c>
      <c r="K248" s="4" t="s">
        <v>429</v>
      </c>
      <c r="L248" s="4" t="s">
        <v>445</v>
      </c>
      <c r="M248" s="4" t="s">
        <v>89</v>
      </c>
      <c r="N248" s="4" t="s">
        <v>101</v>
      </c>
      <c r="O248" s="4" t="s">
        <v>102</v>
      </c>
      <c r="P248" s="4" t="s">
        <v>137</v>
      </c>
      <c r="Q248" s="4" t="s">
        <v>19</v>
      </c>
      <c r="R248" s="4" t="s">
        <v>429</v>
      </c>
      <c r="S248" s="4" t="s">
        <v>22</v>
      </c>
      <c r="T248" s="4" t="s">
        <v>359</v>
      </c>
      <c r="U248" s="4" t="s">
        <v>491</v>
      </c>
      <c r="V248" s="4" t="s">
        <v>492</v>
      </c>
      <c r="W248" s="4" t="s">
        <v>493</v>
      </c>
      <c r="X248" s="4" t="s">
        <v>180</v>
      </c>
      <c r="Y248" s="4" t="s">
        <v>30</v>
      </c>
      <c r="Z248" s="4" t="s">
        <v>31</v>
      </c>
      <c r="AA248" s="4" t="s">
        <v>32</v>
      </c>
      <c r="AB248" s="4" t="s">
        <v>33</v>
      </c>
      <c r="AC248" s="4" t="s">
        <v>427</v>
      </c>
      <c r="AD248" s="4" t="s">
        <v>429</v>
      </c>
      <c r="AE248" s="4" t="s">
        <v>445</v>
      </c>
      <c r="AF248" s="4" t="s">
        <v>42</v>
      </c>
      <c r="AG248" s="4" t="s">
        <v>427</v>
      </c>
      <c r="AH248" s="4" t="s">
        <v>429</v>
      </c>
      <c r="AI248" s="4" t="s">
        <v>445</v>
      </c>
      <c r="AJ248" s="4" t="s">
        <v>489</v>
      </c>
      <c r="AK248" s="4" t="s">
        <v>14</v>
      </c>
    </row>
    <row r="249" spans="8:37" s="4" customFormat="1" ht="15" customHeight="1" x14ac:dyDescent="0.55000000000000004">
      <c r="I249" s="4" t="s">
        <v>190</v>
      </c>
      <c r="J249" s="4" t="s">
        <v>490</v>
      </c>
      <c r="K249" s="4" t="s">
        <v>184</v>
      </c>
      <c r="L249" s="4" t="s">
        <v>89</v>
      </c>
      <c r="M249" s="4" t="s">
        <v>49</v>
      </c>
      <c r="N249" s="4" t="s">
        <v>87</v>
      </c>
      <c r="O249" s="4" t="s">
        <v>50</v>
      </c>
    </row>
    <row r="250" spans="8:37" s="4" customFormat="1" ht="15" customHeight="1" x14ac:dyDescent="0.55000000000000004">
      <c r="H250" s="4" t="s">
        <v>495</v>
      </c>
      <c r="J250" s="4" t="s">
        <v>18</v>
      </c>
      <c r="K250" s="4" t="s">
        <v>19</v>
      </c>
      <c r="L250" s="4" t="s">
        <v>427</v>
      </c>
      <c r="M250" s="4" t="s">
        <v>445</v>
      </c>
      <c r="N250" s="4" t="s">
        <v>89</v>
      </c>
      <c r="O250" s="4" t="s">
        <v>101</v>
      </c>
      <c r="P250" s="4" t="s">
        <v>102</v>
      </c>
      <c r="Q250" s="4" t="s">
        <v>42</v>
      </c>
      <c r="R250" s="4" t="s">
        <v>298</v>
      </c>
      <c r="S250" s="4" t="s">
        <v>44</v>
      </c>
      <c r="T250" s="4" t="s">
        <v>8</v>
      </c>
      <c r="U250" s="4" t="s">
        <v>409</v>
      </c>
      <c r="V250" s="4" t="s">
        <v>177</v>
      </c>
      <c r="W250" s="4" t="s">
        <v>18</v>
      </c>
      <c r="X250" s="4" t="s">
        <v>427</v>
      </c>
      <c r="Y250" s="4" t="s">
        <v>428</v>
      </c>
      <c r="Z250" s="4" t="s">
        <v>494</v>
      </c>
      <c r="AA250" s="4" t="s">
        <v>314</v>
      </c>
      <c r="AB250" s="4" t="s">
        <v>37</v>
      </c>
      <c r="AC250" s="4" t="s">
        <v>12</v>
      </c>
      <c r="AD250" s="4" t="s">
        <v>13</v>
      </c>
      <c r="AE250" s="4" t="s">
        <v>49</v>
      </c>
      <c r="AF250" s="4" t="s">
        <v>87</v>
      </c>
      <c r="AG250" s="4" t="s">
        <v>18</v>
      </c>
      <c r="AH250" s="4" t="s">
        <v>19</v>
      </c>
      <c r="AI250" s="4" t="s">
        <v>427</v>
      </c>
      <c r="AJ250" s="4" t="s">
        <v>428</v>
      </c>
      <c r="AK250" s="4" t="s">
        <v>445</v>
      </c>
    </row>
    <row r="251" spans="8:37" s="4" customFormat="1" ht="15" customHeight="1" x14ac:dyDescent="0.55000000000000004">
      <c r="I251" s="4" t="s">
        <v>89</v>
      </c>
      <c r="J251" s="4" t="s">
        <v>49</v>
      </c>
      <c r="K251" s="4" t="s">
        <v>87</v>
      </c>
      <c r="L251" s="4" t="s">
        <v>50</v>
      </c>
    </row>
    <row r="252" spans="8:37" s="4" customFormat="1" ht="15" customHeight="1" x14ac:dyDescent="0.55000000000000004">
      <c r="H252" s="4" t="s">
        <v>375</v>
      </c>
      <c r="J252" s="4" t="s">
        <v>175</v>
      </c>
      <c r="K252" s="4" t="s">
        <v>37</v>
      </c>
      <c r="L252" s="4" t="s">
        <v>176</v>
      </c>
      <c r="M252" s="4" t="s">
        <v>89</v>
      </c>
      <c r="N252" s="4" t="s">
        <v>101</v>
      </c>
      <c r="O252" s="4" t="s">
        <v>102</v>
      </c>
      <c r="P252" s="4" t="s">
        <v>18</v>
      </c>
      <c r="Q252" s="4" t="s">
        <v>343</v>
      </c>
      <c r="R252" s="4" t="s">
        <v>496</v>
      </c>
      <c r="S252" s="4" t="s">
        <v>177</v>
      </c>
      <c r="T252" s="4" t="s">
        <v>18</v>
      </c>
      <c r="U252" s="4" t="s">
        <v>427</v>
      </c>
      <c r="V252" s="4" t="s">
        <v>428</v>
      </c>
      <c r="W252" s="4" t="s">
        <v>497</v>
      </c>
      <c r="X252" s="4" t="s">
        <v>486</v>
      </c>
      <c r="Y252" s="4" t="s">
        <v>459</v>
      </c>
      <c r="Z252" s="4" t="s">
        <v>460</v>
      </c>
      <c r="AA252" s="4" t="s">
        <v>54</v>
      </c>
      <c r="AB252" s="4" t="s">
        <v>11</v>
      </c>
      <c r="AC252" s="4" t="s">
        <v>498</v>
      </c>
      <c r="AD252" s="4" t="s">
        <v>165</v>
      </c>
      <c r="AE252" s="4" t="s">
        <v>177</v>
      </c>
      <c r="AF252" s="4" t="s">
        <v>18</v>
      </c>
      <c r="AG252" s="4" t="s">
        <v>226</v>
      </c>
      <c r="AH252" s="4" t="s">
        <v>18</v>
      </c>
      <c r="AI252" s="4" t="s">
        <v>19</v>
      </c>
      <c r="AJ252" s="4" t="s">
        <v>427</v>
      </c>
      <c r="AK252" s="4" t="s">
        <v>428</v>
      </c>
    </row>
    <row r="253" spans="8:37" s="4" customFormat="1" ht="15" customHeight="1" x14ac:dyDescent="0.55000000000000004">
      <c r="I253" s="4" t="s">
        <v>459</v>
      </c>
      <c r="J253" s="4" t="s">
        <v>460</v>
      </c>
      <c r="K253" s="4" t="s">
        <v>37</v>
      </c>
      <c r="L253" s="4" t="s">
        <v>460</v>
      </c>
      <c r="M253" s="4" t="s">
        <v>461</v>
      </c>
      <c r="N253" s="4" t="s">
        <v>61</v>
      </c>
      <c r="O253" s="4" t="s">
        <v>102</v>
      </c>
      <c r="P253" s="4" t="s">
        <v>499</v>
      </c>
      <c r="Q253" s="4" t="s">
        <v>358</v>
      </c>
      <c r="R253" s="4" t="s">
        <v>500</v>
      </c>
      <c r="S253" s="4" t="s">
        <v>388</v>
      </c>
      <c r="T253" s="4" t="s">
        <v>501</v>
      </c>
      <c r="U253" s="4" t="s">
        <v>124</v>
      </c>
      <c r="V253" s="4" t="s">
        <v>103</v>
      </c>
      <c r="W253" s="4" t="s">
        <v>12</v>
      </c>
      <c r="X253" s="4" t="s">
        <v>13</v>
      </c>
      <c r="Y253" s="4" t="s">
        <v>49</v>
      </c>
      <c r="Z253" s="4" t="s">
        <v>87</v>
      </c>
      <c r="AA253" s="4" t="s">
        <v>31</v>
      </c>
      <c r="AB253" s="4" t="s">
        <v>502</v>
      </c>
      <c r="AC253" s="4" t="s">
        <v>18</v>
      </c>
      <c r="AD253" s="4" t="s">
        <v>19</v>
      </c>
      <c r="AE253" s="4" t="s">
        <v>189</v>
      </c>
      <c r="AF253" s="4" t="s">
        <v>19</v>
      </c>
      <c r="AG253" s="4" t="s">
        <v>445</v>
      </c>
      <c r="AH253" s="4" t="s">
        <v>42</v>
      </c>
      <c r="AI253" s="4" t="s">
        <v>503</v>
      </c>
      <c r="AJ253" s="4" t="s">
        <v>308</v>
      </c>
      <c r="AK253" s="4" t="s">
        <v>377</v>
      </c>
    </row>
    <row r="254" spans="8:37" s="4" customFormat="1" ht="15" customHeight="1" x14ac:dyDescent="0.55000000000000004">
      <c r="I254" s="4" t="s">
        <v>380</v>
      </c>
      <c r="J254" s="4" t="s">
        <v>448</v>
      </c>
      <c r="K254" s="4" t="s">
        <v>381</v>
      </c>
      <c r="L254" s="4" t="s">
        <v>421</v>
      </c>
      <c r="M254" s="4" t="s">
        <v>423</v>
      </c>
      <c r="N254" s="4" t="s">
        <v>377</v>
      </c>
      <c r="O254" s="4" t="s">
        <v>44</v>
      </c>
      <c r="P254" s="4" t="s">
        <v>102</v>
      </c>
      <c r="Q254" s="4" t="s">
        <v>18</v>
      </c>
      <c r="R254" s="4" t="s">
        <v>19</v>
      </c>
      <c r="S254" s="4" t="s">
        <v>427</v>
      </c>
      <c r="T254" s="4" t="s">
        <v>429</v>
      </c>
      <c r="U254" s="4" t="s">
        <v>189</v>
      </c>
      <c r="V254" s="4" t="s">
        <v>19</v>
      </c>
      <c r="W254" s="4" t="s">
        <v>445</v>
      </c>
      <c r="X254" s="4" t="s">
        <v>42</v>
      </c>
      <c r="Y254" s="4" t="s">
        <v>503</v>
      </c>
      <c r="Z254" s="4" t="s">
        <v>308</v>
      </c>
      <c r="AA254" s="4" t="s">
        <v>377</v>
      </c>
      <c r="AB254" s="4" t="s">
        <v>380</v>
      </c>
      <c r="AC254" s="4" t="s">
        <v>443</v>
      </c>
      <c r="AD254" s="4" t="s">
        <v>377</v>
      </c>
      <c r="AE254" s="4" t="s">
        <v>444</v>
      </c>
      <c r="AF254" s="4" t="s">
        <v>377</v>
      </c>
      <c r="AG254" s="4" t="s">
        <v>44</v>
      </c>
      <c r="AH254" s="4" t="s">
        <v>175</v>
      </c>
      <c r="AI254" s="4" t="s">
        <v>37</v>
      </c>
      <c r="AJ254" s="4" t="s">
        <v>176</v>
      </c>
      <c r="AK254" s="4" t="s">
        <v>18</v>
      </c>
    </row>
    <row r="255" spans="8:37" s="4" customFormat="1" ht="15" customHeight="1" x14ac:dyDescent="0.55000000000000004">
      <c r="I255" s="4" t="s">
        <v>19</v>
      </c>
      <c r="J255" s="4" t="s">
        <v>189</v>
      </c>
      <c r="K255" s="4" t="s">
        <v>19</v>
      </c>
      <c r="L255" s="4" t="s">
        <v>445</v>
      </c>
      <c r="M255" s="4" t="s">
        <v>37</v>
      </c>
      <c r="N255" s="4" t="s">
        <v>188</v>
      </c>
      <c r="O255" s="4" t="s">
        <v>110</v>
      </c>
      <c r="P255" s="4" t="s">
        <v>102</v>
      </c>
      <c r="Q255" s="4" t="s">
        <v>342</v>
      </c>
      <c r="R255" s="4" t="s">
        <v>408</v>
      </c>
      <c r="S255" s="4" t="s">
        <v>440</v>
      </c>
      <c r="T255" s="4" t="s">
        <v>61</v>
      </c>
      <c r="U255" s="4" t="s">
        <v>19</v>
      </c>
      <c r="V255" s="4" t="s">
        <v>185</v>
      </c>
      <c r="W255" s="4" t="s">
        <v>30</v>
      </c>
      <c r="X255" s="4" t="s">
        <v>163</v>
      </c>
      <c r="Y255" s="4" t="s">
        <v>87</v>
      </c>
      <c r="Z255" s="4" t="s">
        <v>408</v>
      </c>
      <c r="AA255" s="4" t="s">
        <v>440</v>
      </c>
      <c r="AB255" s="4" t="s">
        <v>14</v>
      </c>
      <c r="AC255" s="4" t="s">
        <v>342</v>
      </c>
      <c r="AD255" s="4" t="s">
        <v>49</v>
      </c>
      <c r="AE255" s="4" t="s">
        <v>87</v>
      </c>
      <c r="AF255" s="4" t="s">
        <v>61</v>
      </c>
      <c r="AG255" s="4" t="s">
        <v>42</v>
      </c>
      <c r="AH255" s="4" t="s">
        <v>126</v>
      </c>
      <c r="AI255" s="4" t="s">
        <v>127</v>
      </c>
      <c r="AJ255" s="4" t="s">
        <v>128</v>
      </c>
      <c r="AK255" s="4" t="s">
        <v>112</v>
      </c>
    </row>
    <row r="256" spans="8:37" s="4" customFormat="1" ht="15" customHeight="1" x14ac:dyDescent="0.55000000000000004">
      <c r="I256" s="4" t="s">
        <v>37</v>
      </c>
      <c r="J256" s="4" t="s">
        <v>34</v>
      </c>
      <c r="K256" s="4" t="s">
        <v>26</v>
      </c>
      <c r="L256" s="4" t="s">
        <v>30</v>
      </c>
      <c r="M256" s="4" t="s">
        <v>163</v>
      </c>
      <c r="N256" s="4" t="s">
        <v>87</v>
      </c>
      <c r="O256" s="4" t="s">
        <v>408</v>
      </c>
      <c r="P256" s="4" t="s">
        <v>440</v>
      </c>
      <c r="Q256" s="4" t="s">
        <v>61</v>
      </c>
      <c r="R256" s="4" t="s">
        <v>14</v>
      </c>
      <c r="S256" s="4" t="s">
        <v>203</v>
      </c>
      <c r="T256" s="4" t="s">
        <v>33</v>
      </c>
      <c r="U256" s="4" t="s">
        <v>184</v>
      </c>
      <c r="V256" s="4" t="s">
        <v>89</v>
      </c>
      <c r="W256" s="4" t="s">
        <v>49</v>
      </c>
      <c r="X256" s="4" t="s">
        <v>87</v>
      </c>
      <c r="Y256" s="4" t="s">
        <v>50</v>
      </c>
    </row>
    <row r="257" spans="7:38" s="4" customFormat="1" ht="15" customHeight="1" x14ac:dyDescent="0.55000000000000004">
      <c r="G257" s="4" t="s">
        <v>96</v>
      </c>
      <c r="I257" s="4" t="s">
        <v>155</v>
      </c>
      <c r="J257" s="4" t="s">
        <v>139</v>
      </c>
      <c r="K257" s="4" t="s">
        <v>30</v>
      </c>
      <c r="L257" s="4" t="s">
        <v>101</v>
      </c>
      <c r="M257" s="4" t="s">
        <v>102</v>
      </c>
      <c r="N257" s="4" t="s">
        <v>161</v>
      </c>
      <c r="O257" s="4" t="s">
        <v>162</v>
      </c>
      <c r="P257" s="4" t="s">
        <v>45</v>
      </c>
      <c r="Q257" s="4" t="s">
        <v>46</v>
      </c>
      <c r="R257" s="4" t="s">
        <v>30</v>
      </c>
      <c r="S257" s="4" t="s">
        <v>163</v>
      </c>
      <c r="T257" s="4" t="s">
        <v>87</v>
      </c>
      <c r="U257" s="4" t="s">
        <v>124</v>
      </c>
      <c r="V257" s="4" t="s">
        <v>19</v>
      </c>
      <c r="W257" s="4" t="s">
        <v>6</v>
      </c>
      <c r="X257" s="4" t="s">
        <v>164</v>
      </c>
      <c r="Y257" s="4" t="s">
        <v>37</v>
      </c>
      <c r="Z257" s="4" t="s">
        <v>131</v>
      </c>
      <c r="AA257" s="4" t="s">
        <v>342</v>
      </c>
      <c r="AB257" s="4" t="s">
        <v>155</v>
      </c>
      <c r="AC257" s="4" t="s">
        <v>169</v>
      </c>
      <c r="AD257" s="4" t="s">
        <v>14</v>
      </c>
      <c r="AE257" s="4" t="s">
        <v>79</v>
      </c>
      <c r="AF257" s="4" t="s">
        <v>80</v>
      </c>
      <c r="AG257" s="4" t="s">
        <v>47</v>
      </c>
      <c r="AH257" s="4" t="s">
        <v>102</v>
      </c>
      <c r="AI257" s="4" t="s">
        <v>161</v>
      </c>
      <c r="AJ257" s="4" t="s">
        <v>162</v>
      </c>
      <c r="AK257" s="4" t="s">
        <v>124</v>
      </c>
    </row>
    <row r="258" spans="7:38" s="4" customFormat="1" ht="15" customHeight="1" x14ac:dyDescent="0.55000000000000004">
      <c r="H258" s="4" t="s">
        <v>19</v>
      </c>
      <c r="I258" s="4" t="s">
        <v>6</v>
      </c>
      <c r="J258" s="4" t="s">
        <v>164</v>
      </c>
      <c r="K258" s="4" t="s">
        <v>30</v>
      </c>
      <c r="L258" s="4" t="s">
        <v>168</v>
      </c>
      <c r="M258" s="4" t="s">
        <v>16</v>
      </c>
      <c r="N258" s="4" t="s">
        <v>30</v>
      </c>
      <c r="O258" s="4" t="s">
        <v>469</v>
      </c>
      <c r="P258" s="4" t="s">
        <v>470</v>
      </c>
      <c r="Q258" s="4" t="s">
        <v>47</v>
      </c>
      <c r="R258" s="4" t="s">
        <v>16</v>
      </c>
      <c r="S258" s="4" t="s">
        <v>155</v>
      </c>
      <c r="T258" s="4" t="s">
        <v>169</v>
      </c>
      <c r="U258" s="4" t="s">
        <v>14</v>
      </c>
      <c r="V258" s="4" t="s">
        <v>42</v>
      </c>
      <c r="Y258" s="4" t="s">
        <v>44</v>
      </c>
      <c r="Z258" s="4" t="s">
        <v>344</v>
      </c>
      <c r="AA258" s="4" t="s">
        <v>345</v>
      </c>
      <c r="AB258" s="4" t="s">
        <v>139</v>
      </c>
      <c r="AC258" s="4" t="s">
        <v>89</v>
      </c>
      <c r="AD258" s="4" t="s">
        <v>47</v>
      </c>
      <c r="AE258" s="4" t="s">
        <v>86</v>
      </c>
      <c r="AF258" s="4" t="s">
        <v>346</v>
      </c>
      <c r="AG258" s="4" t="s">
        <v>79</v>
      </c>
      <c r="AH258" s="4" t="s">
        <v>49</v>
      </c>
      <c r="AI258" s="4" t="s">
        <v>87</v>
      </c>
      <c r="AJ258" s="4" t="s">
        <v>88</v>
      </c>
      <c r="AK258" s="4" t="s">
        <v>89</v>
      </c>
      <c r="AL258" s="4" t="s">
        <v>50</v>
      </c>
    </row>
  </sheetData>
  <sheetProtection formatCells="0"/>
  <mergeCells count="412">
    <mergeCell ref="I244:AK245"/>
    <mergeCell ref="F218:T218"/>
    <mergeCell ref="U218:W218"/>
    <mergeCell ref="Z218:AA218"/>
    <mergeCell ref="AD218:AK218"/>
    <mergeCell ref="H229:AK232"/>
    <mergeCell ref="H34:M34"/>
    <mergeCell ref="N34:Y34"/>
    <mergeCell ref="Z34:AK34"/>
    <mergeCell ref="H94:AE94"/>
    <mergeCell ref="I117:AK117"/>
    <mergeCell ref="F227:T227"/>
    <mergeCell ref="U227:W227"/>
    <mergeCell ref="Z227:AA227"/>
    <mergeCell ref="AD227:AK227"/>
    <mergeCell ref="H25:M25"/>
    <mergeCell ref="N25:Y25"/>
    <mergeCell ref="Z25:AK25"/>
    <mergeCell ref="H28:M28"/>
    <mergeCell ref="N28:Y28"/>
    <mergeCell ref="Z28:AK28"/>
    <mergeCell ref="F225:T225"/>
    <mergeCell ref="U225:W225"/>
    <mergeCell ref="Z225:AA225"/>
    <mergeCell ref="AD225:AK225"/>
    <mergeCell ref="F226:T226"/>
    <mergeCell ref="U226:W226"/>
    <mergeCell ref="Z226:AA226"/>
    <mergeCell ref="AD226:AK226"/>
    <mergeCell ref="F223:T223"/>
    <mergeCell ref="U223:W223"/>
    <mergeCell ref="Z223:AA223"/>
    <mergeCell ref="AD223:AK223"/>
    <mergeCell ref="F224:T224"/>
    <mergeCell ref="U224:W224"/>
    <mergeCell ref="Z224:AA224"/>
    <mergeCell ref="AD224:AK224"/>
    <mergeCell ref="F221:T221"/>
    <mergeCell ref="U221:W221"/>
    <mergeCell ref="Z221:AA221"/>
    <mergeCell ref="AD221:AK221"/>
    <mergeCell ref="F222:T222"/>
    <mergeCell ref="U222:W222"/>
    <mergeCell ref="Z222:AA222"/>
    <mergeCell ref="AD222:AK222"/>
    <mergeCell ref="F219:T219"/>
    <mergeCell ref="U219:W219"/>
    <mergeCell ref="Z219:AA219"/>
    <mergeCell ref="AD219:AK219"/>
    <mergeCell ref="F220:T220"/>
    <mergeCell ref="U220:W220"/>
    <mergeCell ref="Z220:AA220"/>
    <mergeCell ref="AD220:AK220"/>
    <mergeCell ref="F216:T216"/>
    <mergeCell ref="U216:W216"/>
    <mergeCell ref="Z216:AA216"/>
    <mergeCell ref="AD216:AK216"/>
    <mergeCell ref="F217:T217"/>
    <mergeCell ref="U217:W217"/>
    <mergeCell ref="Z217:AA217"/>
    <mergeCell ref="AD217:AK217"/>
    <mergeCell ref="F214:T214"/>
    <mergeCell ref="U214:W214"/>
    <mergeCell ref="Z214:AA214"/>
    <mergeCell ref="AD214:AK214"/>
    <mergeCell ref="F215:T215"/>
    <mergeCell ref="U215:W215"/>
    <mergeCell ref="Z215:AA215"/>
    <mergeCell ref="AD215:AK215"/>
    <mergeCell ref="F212:T212"/>
    <mergeCell ref="U212:AC212"/>
    <mergeCell ref="AD212:AK212"/>
    <mergeCell ref="F213:T213"/>
    <mergeCell ref="U213:W213"/>
    <mergeCell ref="Z213:AA213"/>
    <mergeCell ref="AD213:AK213"/>
    <mergeCell ref="F202:L202"/>
    <mergeCell ref="M202:N202"/>
    <mergeCell ref="Q202:R202"/>
    <mergeCell ref="U202:W202"/>
    <mergeCell ref="Z202:AK202"/>
    <mergeCell ref="F203:L203"/>
    <mergeCell ref="M203:N203"/>
    <mergeCell ref="Q203:R203"/>
    <mergeCell ref="U203:W203"/>
    <mergeCell ref="F200:L200"/>
    <mergeCell ref="M200:N200"/>
    <mergeCell ref="Q200:R200"/>
    <mergeCell ref="U200:W200"/>
    <mergeCell ref="Z200:AK200"/>
    <mergeCell ref="M201:N201"/>
    <mergeCell ref="Q201:R201"/>
    <mergeCell ref="U201:W201"/>
    <mergeCell ref="Z201:AK201"/>
    <mergeCell ref="F198:L198"/>
    <mergeCell ref="M198:N198"/>
    <mergeCell ref="Q198:R198"/>
    <mergeCell ref="U198:W198"/>
    <mergeCell ref="Z198:AK198"/>
    <mergeCell ref="M199:N199"/>
    <mergeCell ref="Q199:R199"/>
    <mergeCell ref="U199:W199"/>
    <mergeCell ref="Z199:AK199"/>
    <mergeCell ref="M196:N196"/>
    <mergeCell ref="Q196:R196"/>
    <mergeCell ref="U196:W196"/>
    <mergeCell ref="Z196:AK196"/>
    <mergeCell ref="F197:L197"/>
    <mergeCell ref="M197:N197"/>
    <mergeCell ref="Q197:R197"/>
    <mergeCell ref="U197:W197"/>
    <mergeCell ref="Z197:AK197"/>
    <mergeCell ref="F194:L194"/>
    <mergeCell ref="M194:N194"/>
    <mergeCell ref="Q194:R194"/>
    <mergeCell ref="U194:W194"/>
    <mergeCell ref="Z194:AK194"/>
    <mergeCell ref="F195:L195"/>
    <mergeCell ref="M195:N195"/>
    <mergeCell ref="Q195:R195"/>
    <mergeCell ref="U195:W195"/>
    <mergeCell ref="Z195:AK195"/>
    <mergeCell ref="F192:L192"/>
    <mergeCell ref="M192:N192"/>
    <mergeCell ref="Q192:R192"/>
    <mergeCell ref="U192:W192"/>
    <mergeCell ref="Z192:AK192"/>
    <mergeCell ref="M193:N193"/>
    <mergeCell ref="Q193:R193"/>
    <mergeCell ref="U193:W193"/>
    <mergeCell ref="Z193:AK193"/>
    <mergeCell ref="F183:R183"/>
    <mergeCell ref="S183:X183"/>
    <mergeCell ref="AB183:AF183"/>
    <mergeCell ref="AG183:AJ183"/>
    <mergeCell ref="F191:L191"/>
    <mergeCell ref="M191:T191"/>
    <mergeCell ref="U191:Y191"/>
    <mergeCell ref="Z191:AK191"/>
    <mergeCell ref="H186:AK187"/>
    <mergeCell ref="S181:X181"/>
    <mergeCell ref="AB181:AF181"/>
    <mergeCell ref="AG181:AJ181"/>
    <mergeCell ref="S182:X182"/>
    <mergeCell ref="AB182:AF182"/>
    <mergeCell ref="AG182:AJ182"/>
    <mergeCell ref="N179:R179"/>
    <mergeCell ref="S179:X179"/>
    <mergeCell ref="AB179:AF179"/>
    <mergeCell ref="AG179:AJ179"/>
    <mergeCell ref="S180:X180"/>
    <mergeCell ref="AB180:AF180"/>
    <mergeCell ref="AG180:AJ180"/>
    <mergeCell ref="S177:X177"/>
    <mergeCell ref="AB177:AF177"/>
    <mergeCell ref="AG177:AJ177"/>
    <mergeCell ref="N178:R178"/>
    <mergeCell ref="S178:X178"/>
    <mergeCell ref="AB178:AF178"/>
    <mergeCell ref="AG178:AJ178"/>
    <mergeCell ref="AG174:AJ174"/>
    <mergeCell ref="H175:K180"/>
    <mergeCell ref="S175:X175"/>
    <mergeCell ref="AB175:AF175"/>
    <mergeCell ref="AG175:AJ175"/>
    <mergeCell ref="S176:X176"/>
    <mergeCell ref="AB176:AF176"/>
    <mergeCell ref="AG176:AJ176"/>
    <mergeCell ref="L177:M179"/>
    <mergeCell ref="N177:R177"/>
    <mergeCell ref="F172:G181"/>
    <mergeCell ref="H172:K174"/>
    <mergeCell ref="S172:X172"/>
    <mergeCell ref="AB172:AF172"/>
    <mergeCell ref="AG172:AJ172"/>
    <mergeCell ref="S173:X173"/>
    <mergeCell ref="AB173:AF173"/>
    <mergeCell ref="AG173:AJ173"/>
    <mergeCell ref="S174:X174"/>
    <mergeCell ref="AB174:AF174"/>
    <mergeCell ref="O160:Z160"/>
    <mergeCell ref="AA160:AK160"/>
    <mergeCell ref="K169:Q169"/>
    <mergeCell ref="T169:Z169"/>
    <mergeCell ref="F170:R171"/>
    <mergeCell ref="S170:AA170"/>
    <mergeCell ref="AB170:AK170"/>
    <mergeCell ref="S171:AA171"/>
    <mergeCell ref="AB171:AK171"/>
    <mergeCell ref="F156:N156"/>
    <mergeCell ref="AA156:AK156"/>
    <mergeCell ref="F157:G159"/>
    <mergeCell ref="O157:Z157"/>
    <mergeCell ref="AA157:AK157"/>
    <mergeCell ref="O158:Z158"/>
    <mergeCell ref="AA158:AK158"/>
    <mergeCell ref="O159:Z159"/>
    <mergeCell ref="AA159:AK159"/>
    <mergeCell ref="S140:V140"/>
    <mergeCell ref="W140:X140"/>
    <mergeCell ref="Y140:AB140"/>
    <mergeCell ref="AC140:AD140"/>
    <mergeCell ref="AE140:AH140"/>
    <mergeCell ref="F141:R141"/>
    <mergeCell ref="S141:AD141"/>
    <mergeCell ref="AE141:AH141"/>
    <mergeCell ref="S138:V138"/>
    <mergeCell ref="W138:X138"/>
    <mergeCell ref="Y138:AB138"/>
    <mergeCell ref="AC138:AD138"/>
    <mergeCell ref="AE138:AH138"/>
    <mergeCell ref="S139:V139"/>
    <mergeCell ref="W139:X139"/>
    <mergeCell ref="Y139:AB139"/>
    <mergeCell ref="AC139:AD139"/>
    <mergeCell ref="AE139:AH139"/>
    <mergeCell ref="W136:X136"/>
    <mergeCell ref="Y136:AB136"/>
    <mergeCell ref="AC136:AD136"/>
    <mergeCell ref="AE136:AH136"/>
    <mergeCell ref="N137:R137"/>
    <mergeCell ref="S137:V137"/>
    <mergeCell ref="W137:X137"/>
    <mergeCell ref="Y137:AB137"/>
    <mergeCell ref="AC137:AD137"/>
    <mergeCell ref="AE137:AH137"/>
    <mergeCell ref="AE134:AH134"/>
    <mergeCell ref="L135:M137"/>
    <mergeCell ref="N135:R135"/>
    <mergeCell ref="S135:V135"/>
    <mergeCell ref="W135:X135"/>
    <mergeCell ref="Y135:AB135"/>
    <mergeCell ref="AC135:AD135"/>
    <mergeCell ref="AE135:AH135"/>
    <mergeCell ref="N136:R136"/>
    <mergeCell ref="S136:V136"/>
    <mergeCell ref="H133:K138"/>
    <mergeCell ref="S133:V133"/>
    <mergeCell ref="W133:X133"/>
    <mergeCell ref="Y133:AB133"/>
    <mergeCell ref="AC133:AD133"/>
    <mergeCell ref="AE133:AH133"/>
    <mergeCell ref="S134:V134"/>
    <mergeCell ref="W134:X134"/>
    <mergeCell ref="Y134:AB134"/>
    <mergeCell ref="AC134:AD134"/>
    <mergeCell ref="W131:X131"/>
    <mergeCell ref="Y131:AB131"/>
    <mergeCell ref="AC131:AD131"/>
    <mergeCell ref="AE131:AH131"/>
    <mergeCell ref="S132:V132"/>
    <mergeCell ref="W132:X132"/>
    <mergeCell ref="Y132:AB132"/>
    <mergeCell ref="AC132:AD132"/>
    <mergeCell ref="AE132:AH132"/>
    <mergeCell ref="AE128:AK128"/>
    <mergeCell ref="AE129:AK129"/>
    <mergeCell ref="F130:G139"/>
    <mergeCell ref="H130:K132"/>
    <mergeCell ref="S130:V130"/>
    <mergeCell ref="W130:X130"/>
    <mergeCell ref="Y130:AB130"/>
    <mergeCell ref="AC130:AD130"/>
    <mergeCell ref="AE130:AH130"/>
    <mergeCell ref="S131:V131"/>
    <mergeCell ref="F113:N113"/>
    <mergeCell ref="O113:S113"/>
    <mergeCell ref="K127:Q127"/>
    <mergeCell ref="T127:Z127"/>
    <mergeCell ref="F128:R129"/>
    <mergeCell ref="S128:AD129"/>
    <mergeCell ref="F111:N111"/>
    <mergeCell ref="O111:S111"/>
    <mergeCell ref="W111:AD111"/>
    <mergeCell ref="AE111:AI111"/>
    <mergeCell ref="F112:N112"/>
    <mergeCell ref="O112:S112"/>
    <mergeCell ref="F109:N109"/>
    <mergeCell ref="O109:S109"/>
    <mergeCell ref="W109:AD109"/>
    <mergeCell ref="AE109:AI109"/>
    <mergeCell ref="F110:N110"/>
    <mergeCell ref="O110:S110"/>
    <mergeCell ref="W110:AD110"/>
    <mergeCell ref="AE110:AI110"/>
    <mergeCell ref="F100:N100"/>
    <mergeCell ref="O100:U100"/>
    <mergeCell ref="V100:AK100"/>
    <mergeCell ref="F107:N108"/>
    <mergeCell ref="O107:U107"/>
    <mergeCell ref="V107:AK108"/>
    <mergeCell ref="O108:U108"/>
    <mergeCell ref="F98:N98"/>
    <mergeCell ref="O98:U98"/>
    <mergeCell ref="V98:AK98"/>
    <mergeCell ref="F99:N99"/>
    <mergeCell ref="O99:U99"/>
    <mergeCell ref="V99:AK99"/>
    <mergeCell ref="F96:N96"/>
    <mergeCell ref="O96:U96"/>
    <mergeCell ref="V96:AK96"/>
    <mergeCell ref="F97:N97"/>
    <mergeCell ref="O97:U97"/>
    <mergeCell ref="V97:AK97"/>
    <mergeCell ref="F89:N89"/>
    <mergeCell ref="O89:U89"/>
    <mergeCell ref="X89:AA89"/>
    <mergeCell ref="AD89:AK89"/>
    <mergeCell ref="F95:N95"/>
    <mergeCell ref="O95:U95"/>
    <mergeCell ref="V95:AK95"/>
    <mergeCell ref="F87:N87"/>
    <mergeCell ref="O87:U87"/>
    <mergeCell ref="X87:AA87"/>
    <mergeCell ref="AD87:AK87"/>
    <mergeCell ref="F88:N88"/>
    <mergeCell ref="O88:U88"/>
    <mergeCell ref="X88:AA88"/>
    <mergeCell ref="AD88:AK88"/>
    <mergeCell ref="F85:N85"/>
    <mergeCell ref="O85:U85"/>
    <mergeCell ref="X85:AA85"/>
    <mergeCell ref="AD85:AK85"/>
    <mergeCell ref="F86:N86"/>
    <mergeCell ref="O86:U86"/>
    <mergeCell ref="X86:AA86"/>
    <mergeCell ref="AD86:AK86"/>
    <mergeCell ref="F59:M59"/>
    <mergeCell ref="O59:Q59"/>
    <mergeCell ref="U59:W59"/>
    <mergeCell ref="AA59:AC59"/>
    <mergeCell ref="AG59:AI59"/>
    <mergeCell ref="F84:N84"/>
    <mergeCell ref="O84:U84"/>
    <mergeCell ref="V84:AK84"/>
    <mergeCell ref="F57:M57"/>
    <mergeCell ref="O57:Q57"/>
    <mergeCell ref="U57:W57"/>
    <mergeCell ref="AA57:AC57"/>
    <mergeCell ref="AG57:AI57"/>
    <mergeCell ref="F58:M58"/>
    <mergeCell ref="O58:Q58"/>
    <mergeCell ref="U58:W58"/>
    <mergeCell ref="AA58:AC58"/>
    <mergeCell ref="AG58:AI58"/>
    <mergeCell ref="F55:M55"/>
    <mergeCell ref="O55:Q55"/>
    <mergeCell ref="U55:W55"/>
    <mergeCell ref="AA55:AC55"/>
    <mergeCell ref="AG55:AI55"/>
    <mergeCell ref="F56:M56"/>
    <mergeCell ref="O56:Q56"/>
    <mergeCell ref="U56:W56"/>
    <mergeCell ref="AA56:AC56"/>
    <mergeCell ref="AG56:AI56"/>
    <mergeCell ref="T46:U46"/>
    <mergeCell ref="K50:M50"/>
    <mergeCell ref="W50:Y50"/>
    <mergeCell ref="F53:M54"/>
    <mergeCell ref="N53:AE53"/>
    <mergeCell ref="AF53:AK54"/>
    <mergeCell ref="N54:S54"/>
    <mergeCell ref="T54:Y54"/>
    <mergeCell ref="Z54:AE54"/>
    <mergeCell ref="H36:M36"/>
    <mergeCell ref="N36:Y36"/>
    <mergeCell ref="Z36:AK36"/>
    <mergeCell ref="F32:G36"/>
    <mergeCell ref="H32:M32"/>
    <mergeCell ref="N32:Y32"/>
    <mergeCell ref="Z32:AK32"/>
    <mergeCell ref="H33:M33"/>
    <mergeCell ref="N33:Y33"/>
    <mergeCell ref="Z33:AK33"/>
    <mergeCell ref="H35:M35"/>
    <mergeCell ref="N35:Y35"/>
    <mergeCell ref="Z35:AK35"/>
    <mergeCell ref="H30:M30"/>
    <mergeCell ref="N30:Y30"/>
    <mergeCell ref="Z30:AK30"/>
    <mergeCell ref="H31:M31"/>
    <mergeCell ref="N31:Y31"/>
    <mergeCell ref="Z31:AK31"/>
    <mergeCell ref="H27:M27"/>
    <mergeCell ref="N27:Y27"/>
    <mergeCell ref="Z27:AK27"/>
    <mergeCell ref="H29:M29"/>
    <mergeCell ref="N29:Y29"/>
    <mergeCell ref="Z29:AK29"/>
    <mergeCell ref="F23:G31"/>
    <mergeCell ref="H23:M23"/>
    <mergeCell ref="N23:Y23"/>
    <mergeCell ref="Z23:AK23"/>
    <mergeCell ref="H24:M24"/>
    <mergeCell ref="N24:Y24"/>
    <mergeCell ref="Z24:AK24"/>
    <mergeCell ref="H26:M26"/>
    <mergeCell ref="N26:Y26"/>
    <mergeCell ref="Z26:AK26"/>
    <mergeCell ref="AI11:AJ11"/>
    <mergeCell ref="V15:AK15"/>
    <mergeCell ref="V17:AK17"/>
    <mergeCell ref="V19:AH19"/>
    <mergeCell ref="F22:M22"/>
    <mergeCell ref="N22:Y22"/>
    <mergeCell ref="Z22:AK22"/>
    <mergeCell ref="E6:F6"/>
    <mergeCell ref="H6:I6"/>
    <mergeCell ref="K6:L6"/>
    <mergeCell ref="N7:O7"/>
    <mergeCell ref="AC11:AD11"/>
    <mergeCell ref="AF11:AG11"/>
  </mergeCells>
  <phoneticPr fontId="2"/>
  <dataValidations count="1">
    <dataValidation type="list" allowBlank="1" showInputMessage="1" showErrorMessage="1" sqref="AE111:AI111 KA111:KE111 TW111:UA111 ADS111:ADW111 ANO111:ANS111 AXK111:AXO111 BHG111:BHK111 BRC111:BRG111 CAY111:CBC111 CKU111:CKY111 CUQ111:CUU111 DEM111:DEQ111 DOI111:DOM111 DYE111:DYI111 EIA111:EIE111 ERW111:ESA111 FBS111:FBW111 FLO111:FLS111 FVK111:FVO111 GFG111:GFK111 GPC111:GPG111 GYY111:GZC111 HIU111:HIY111 HSQ111:HSU111 ICM111:ICQ111 IMI111:IMM111 IWE111:IWI111 JGA111:JGE111 JPW111:JQA111 JZS111:JZW111 KJO111:KJS111 KTK111:KTO111 LDG111:LDK111 LNC111:LNG111 LWY111:LXC111 MGU111:MGY111 MQQ111:MQU111 NAM111:NAQ111 NKI111:NKM111 NUE111:NUI111 OEA111:OEE111 ONW111:OOA111 OXS111:OXW111 PHO111:PHS111 PRK111:PRO111 QBG111:QBK111 QLC111:QLG111 QUY111:QVC111 REU111:REY111 ROQ111:ROU111 RYM111:RYQ111 SII111:SIM111 SSE111:SSI111 TCA111:TCE111 TLW111:TMA111 TVS111:TVW111 UFO111:UFS111 UPK111:UPO111 UZG111:UZK111 VJC111:VJG111 VSY111:VTC111 WCU111:WCY111 WMQ111:WMU111 WWM111:WWQ111 AE65649:AI65649 KA65649:KE65649 TW65649:UA65649 ADS65649:ADW65649 ANO65649:ANS65649 AXK65649:AXO65649 BHG65649:BHK65649 BRC65649:BRG65649 CAY65649:CBC65649 CKU65649:CKY65649 CUQ65649:CUU65649 DEM65649:DEQ65649 DOI65649:DOM65649 DYE65649:DYI65649 EIA65649:EIE65649 ERW65649:ESA65649 FBS65649:FBW65649 FLO65649:FLS65649 FVK65649:FVO65649 GFG65649:GFK65649 GPC65649:GPG65649 GYY65649:GZC65649 HIU65649:HIY65649 HSQ65649:HSU65649 ICM65649:ICQ65649 IMI65649:IMM65649 IWE65649:IWI65649 JGA65649:JGE65649 JPW65649:JQA65649 JZS65649:JZW65649 KJO65649:KJS65649 KTK65649:KTO65649 LDG65649:LDK65649 LNC65649:LNG65649 LWY65649:LXC65649 MGU65649:MGY65649 MQQ65649:MQU65649 NAM65649:NAQ65649 NKI65649:NKM65649 NUE65649:NUI65649 OEA65649:OEE65649 ONW65649:OOA65649 OXS65649:OXW65649 PHO65649:PHS65649 PRK65649:PRO65649 QBG65649:QBK65649 QLC65649:QLG65649 QUY65649:QVC65649 REU65649:REY65649 ROQ65649:ROU65649 RYM65649:RYQ65649 SII65649:SIM65649 SSE65649:SSI65649 TCA65649:TCE65649 TLW65649:TMA65649 TVS65649:TVW65649 UFO65649:UFS65649 UPK65649:UPO65649 UZG65649:UZK65649 VJC65649:VJG65649 VSY65649:VTC65649 WCU65649:WCY65649 WMQ65649:WMU65649 WWM65649:WWQ65649 AE131185:AI131185 KA131185:KE131185 TW131185:UA131185 ADS131185:ADW131185 ANO131185:ANS131185 AXK131185:AXO131185 BHG131185:BHK131185 BRC131185:BRG131185 CAY131185:CBC131185 CKU131185:CKY131185 CUQ131185:CUU131185 DEM131185:DEQ131185 DOI131185:DOM131185 DYE131185:DYI131185 EIA131185:EIE131185 ERW131185:ESA131185 FBS131185:FBW131185 FLO131185:FLS131185 FVK131185:FVO131185 GFG131185:GFK131185 GPC131185:GPG131185 GYY131185:GZC131185 HIU131185:HIY131185 HSQ131185:HSU131185 ICM131185:ICQ131185 IMI131185:IMM131185 IWE131185:IWI131185 JGA131185:JGE131185 JPW131185:JQA131185 JZS131185:JZW131185 KJO131185:KJS131185 KTK131185:KTO131185 LDG131185:LDK131185 LNC131185:LNG131185 LWY131185:LXC131185 MGU131185:MGY131185 MQQ131185:MQU131185 NAM131185:NAQ131185 NKI131185:NKM131185 NUE131185:NUI131185 OEA131185:OEE131185 ONW131185:OOA131185 OXS131185:OXW131185 PHO131185:PHS131185 PRK131185:PRO131185 QBG131185:QBK131185 QLC131185:QLG131185 QUY131185:QVC131185 REU131185:REY131185 ROQ131185:ROU131185 RYM131185:RYQ131185 SII131185:SIM131185 SSE131185:SSI131185 TCA131185:TCE131185 TLW131185:TMA131185 TVS131185:TVW131185 UFO131185:UFS131185 UPK131185:UPO131185 UZG131185:UZK131185 VJC131185:VJG131185 VSY131185:VTC131185 WCU131185:WCY131185 WMQ131185:WMU131185 WWM131185:WWQ131185 AE196721:AI196721 KA196721:KE196721 TW196721:UA196721 ADS196721:ADW196721 ANO196721:ANS196721 AXK196721:AXO196721 BHG196721:BHK196721 BRC196721:BRG196721 CAY196721:CBC196721 CKU196721:CKY196721 CUQ196721:CUU196721 DEM196721:DEQ196721 DOI196721:DOM196721 DYE196721:DYI196721 EIA196721:EIE196721 ERW196721:ESA196721 FBS196721:FBW196721 FLO196721:FLS196721 FVK196721:FVO196721 GFG196721:GFK196721 GPC196721:GPG196721 GYY196721:GZC196721 HIU196721:HIY196721 HSQ196721:HSU196721 ICM196721:ICQ196721 IMI196721:IMM196721 IWE196721:IWI196721 JGA196721:JGE196721 JPW196721:JQA196721 JZS196721:JZW196721 KJO196721:KJS196721 KTK196721:KTO196721 LDG196721:LDK196721 LNC196721:LNG196721 LWY196721:LXC196721 MGU196721:MGY196721 MQQ196721:MQU196721 NAM196721:NAQ196721 NKI196721:NKM196721 NUE196721:NUI196721 OEA196721:OEE196721 ONW196721:OOA196721 OXS196721:OXW196721 PHO196721:PHS196721 PRK196721:PRO196721 QBG196721:QBK196721 QLC196721:QLG196721 QUY196721:QVC196721 REU196721:REY196721 ROQ196721:ROU196721 RYM196721:RYQ196721 SII196721:SIM196721 SSE196721:SSI196721 TCA196721:TCE196721 TLW196721:TMA196721 TVS196721:TVW196721 UFO196721:UFS196721 UPK196721:UPO196721 UZG196721:UZK196721 VJC196721:VJG196721 VSY196721:VTC196721 WCU196721:WCY196721 WMQ196721:WMU196721 WWM196721:WWQ196721 AE262257:AI262257 KA262257:KE262257 TW262257:UA262257 ADS262257:ADW262257 ANO262257:ANS262257 AXK262257:AXO262257 BHG262257:BHK262257 BRC262257:BRG262257 CAY262257:CBC262257 CKU262257:CKY262257 CUQ262257:CUU262257 DEM262257:DEQ262257 DOI262257:DOM262257 DYE262257:DYI262257 EIA262257:EIE262257 ERW262257:ESA262257 FBS262257:FBW262257 FLO262257:FLS262257 FVK262257:FVO262257 GFG262257:GFK262257 GPC262257:GPG262257 GYY262257:GZC262257 HIU262257:HIY262257 HSQ262257:HSU262257 ICM262257:ICQ262257 IMI262257:IMM262257 IWE262257:IWI262257 JGA262257:JGE262257 JPW262257:JQA262257 JZS262257:JZW262257 KJO262257:KJS262257 KTK262257:KTO262257 LDG262257:LDK262257 LNC262257:LNG262257 LWY262257:LXC262257 MGU262257:MGY262257 MQQ262257:MQU262257 NAM262257:NAQ262257 NKI262257:NKM262257 NUE262257:NUI262257 OEA262257:OEE262257 ONW262257:OOA262257 OXS262257:OXW262257 PHO262257:PHS262257 PRK262257:PRO262257 QBG262257:QBK262257 QLC262257:QLG262257 QUY262257:QVC262257 REU262257:REY262257 ROQ262257:ROU262257 RYM262257:RYQ262257 SII262257:SIM262257 SSE262257:SSI262257 TCA262257:TCE262257 TLW262257:TMA262257 TVS262257:TVW262257 UFO262257:UFS262257 UPK262257:UPO262257 UZG262257:UZK262257 VJC262257:VJG262257 VSY262257:VTC262257 WCU262257:WCY262257 WMQ262257:WMU262257 WWM262257:WWQ262257 AE327793:AI327793 KA327793:KE327793 TW327793:UA327793 ADS327793:ADW327793 ANO327793:ANS327793 AXK327793:AXO327793 BHG327793:BHK327793 BRC327793:BRG327793 CAY327793:CBC327793 CKU327793:CKY327793 CUQ327793:CUU327793 DEM327793:DEQ327793 DOI327793:DOM327793 DYE327793:DYI327793 EIA327793:EIE327793 ERW327793:ESA327793 FBS327793:FBW327793 FLO327793:FLS327793 FVK327793:FVO327793 GFG327793:GFK327793 GPC327793:GPG327793 GYY327793:GZC327793 HIU327793:HIY327793 HSQ327793:HSU327793 ICM327793:ICQ327793 IMI327793:IMM327793 IWE327793:IWI327793 JGA327793:JGE327793 JPW327793:JQA327793 JZS327793:JZW327793 KJO327793:KJS327793 KTK327793:KTO327793 LDG327793:LDK327793 LNC327793:LNG327793 LWY327793:LXC327793 MGU327793:MGY327793 MQQ327793:MQU327793 NAM327793:NAQ327793 NKI327793:NKM327793 NUE327793:NUI327793 OEA327793:OEE327793 ONW327793:OOA327793 OXS327793:OXW327793 PHO327793:PHS327793 PRK327793:PRO327793 QBG327793:QBK327793 QLC327793:QLG327793 QUY327793:QVC327793 REU327793:REY327793 ROQ327793:ROU327793 RYM327793:RYQ327793 SII327793:SIM327793 SSE327793:SSI327793 TCA327793:TCE327793 TLW327793:TMA327793 TVS327793:TVW327793 UFO327793:UFS327793 UPK327793:UPO327793 UZG327793:UZK327793 VJC327793:VJG327793 VSY327793:VTC327793 WCU327793:WCY327793 WMQ327793:WMU327793 WWM327793:WWQ327793 AE393329:AI393329 KA393329:KE393329 TW393329:UA393329 ADS393329:ADW393329 ANO393329:ANS393329 AXK393329:AXO393329 BHG393329:BHK393329 BRC393329:BRG393329 CAY393329:CBC393329 CKU393329:CKY393329 CUQ393329:CUU393329 DEM393329:DEQ393329 DOI393329:DOM393329 DYE393329:DYI393329 EIA393329:EIE393329 ERW393329:ESA393329 FBS393329:FBW393329 FLO393329:FLS393329 FVK393329:FVO393329 GFG393329:GFK393329 GPC393329:GPG393329 GYY393329:GZC393329 HIU393329:HIY393329 HSQ393329:HSU393329 ICM393329:ICQ393329 IMI393329:IMM393329 IWE393329:IWI393329 JGA393329:JGE393329 JPW393329:JQA393329 JZS393329:JZW393329 KJO393329:KJS393329 KTK393329:KTO393329 LDG393329:LDK393329 LNC393329:LNG393329 LWY393329:LXC393329 MGU393329:MGY393329 MQQ393329:MQU393329 NAM393329:NAQ393329 NKI393329:NKM393329 NUE393329:NUI393329 OEA393329:OEE393329 ONW393329:OOA393329 OXS393329:OXW393329 PHO393329:PHS393329 PRK393329:PRO393329 QBG393329:QBK393329 QLC393329:QLG393329 QUY393329:QVC393329 REU393329:REY393329 ROQ393329:ROU393329 RYM393329:RYQ393329 SII393329:SIM393329 SSE393329:SSI393329 TCA393329:TCE393329 TLW393329:TMA393329 TVS393329:TVW393329 UFO393329:UFS393329 UPK393329:UPO393329 UZG393329:UZK393329 VJC393329:VJG393329 VSY393329:VTC393329 WCU393329:WCY393329 WMQ393329:WMU393329 WWM393329:WWQ393329 AE458865:AI458865 KA458865:KE458865 TW458865:UA458865 ADS458865:ADW458865 ANO458865:ANS458865 AXK458865:AXO458865 BHG458865:BHK458865 BRC458865:BRG458865 CAY458865:CBC458865 CKU458865:CKY458865 CUQ458865:CUU458865 DEM458865:DEQ458865 DOI458865:DOM458865 DYE458865:DYI458865 EIA458865:EIE458865 ERW458865:ESA458865 FBS458865:FBW458865 FLO458865:FLS458865 FVK458865:FVO458865 GFG458865:GFK458865 GPC458865:GPG458865 GYY458865:GZC458865 HIU458865:HIY458865 HSQ458865:HSU458865 ICM458865:ICQ458865 IMI458865:IMM458865 IWE458865:IWI458865 JGA458865:JGE458865 JPW458865:JQA458865 JZS458865:JZW458865 KJO458865:KJS458865 KTK458865:KTO458865 LDG458865:LDK458865 LNC458865:LNG458865 LWY458865:LXC458865 MGU458865:MGY458865 MQQ458865:MQU458865 NAM458865:NAQ458865 NKI458865:NKM458865 NUE458865:NUI458865 OEA458865:OEE458865 ONW458865:OOA458865 OXS458865:OXW458865 PHO458865:PHS458865 PRK458865:PRO458865 QBG458865:QBK458865 QLC458865:QLG458865 QUY458865:QVC458865 REU458865:REY458865 ROQ458865:ROU458865 RYM458865:RYQ458865 SII458865:SIM458865 SSE458865:SSI458865 TCA458865:TCE458865 TLW458865:TMA458865 TVS458865:TVW458865 UFO458865:UFS458865 UPK458865:UPO458865 UZG458865:UZK458865 VJC458865:VJG458865 VSY458865:VTC458865 WCU458865:WCY458865 WMQ458865:WMU458865 WWM458865:WWQ458865 AE524401:AI524401 KA524401:KE524401 TW524401:UA524401 ADS524401:ADW524401 ANO524401:ANS524401 AXK524401:AXO524401 BHG524401:BHK524401 BRC524401:BRG524401 CAY524401:CBC524401 CKU524401:CKY524401 CUQ524401:CUU524401 DEM524401:DEQ524401 DOI524401:DOM524401 DYE524401:DYI524401 EIA524401:EIE524401 ERW524401:ESA524401 FBS524401:FBW524401 FLO524401:FLS524401 FVK524401:FVO524401 GFG524401:GFK524401 GPC524401:GPG524401 GYY524401:GZC524401 HIU524401:HIY524401 HSQ524401:HSU524401 ICM524401:ICQ524401 IMI524401:IMM524401 IWE524401:IWI524401 JGA524401:JGE524401 JPW524401:JQA524401 JZS524401:JZW524401 KJO524401:KJS524401 KTK524401:KTO524401 LDG524401:LDK524401 LNC524401:LNG524401 LWY524401:LXC524401 MGU524401:MGY524401 MQQ524401:MQU524401 NAM524401:NAQ524401 NKI524401:NKM524401 NUE524401:NUI524401 OEA524401:OEE524401 ONW524401:OOA524401 OXS524401:OXW524401 PHO524401:PHS524401 PRK524401:PRO524401 QBG524401:QBK524401 QLC524401:QLG524401 QUY524401:QVC524401 REU524401:REY524401 ROQ524401:ROU524401 RYM524401:RYQ524401 SII524401:SIM524401 SSE524401:SSI524401 TCA524401:TCE524401 TLW524401:TMA524401 TVS524401:TVW524401 UFO524401:UFS524401 UPK524401:UPO524401 UZG524401:UZK524401 VJC524401:VJG524401 VSY524401:VTC524401 WCU524401:WCY524401 WMQ524401:WMU524401 WWM524401:WWQ524401 AE589937:AI589937 KA589937:KE589937 TW589937:UA589937 ADS589937:ADW589937 ANO589937:ANS589937 AXK589937:AXO589937 BHG589937:BHK589937 BRC589937:BRG589937 CAY589937:CBC589937 CKU589937:CKY589937 CUQ589937:CUU589937 DEM589937:DEQ589937 DOI589937:DOM589937 DYE589937:DYI589937 EIA589937:EIE589937 ERW589937:ESA589937 FBS589937:FBW589937 FLO589937:FLS589937 FVK589937:FVO589937 GFG589937:GFK589937 GPC589937:GPG589937 GYY589937:GZC589937 HIU589937:HIY589937 HSQ589937:HSU589937 ICM589937:ICQ589937 IMI589937:IMM589937 IWE589937:IWI589937 JGA589937:JGE589937 JPW589937:JQA589937 JZS589937:JZW589937 KJO589937:KJS589937 KTK589937:KTO589937 LDG589937:LDK589937 LNC589937:LNG589937 LWY589937:LXC589937 MGU589937:MGY589937 MQQ589937:MQU589937 NAM589937:NAQ589937 NKI589937:NKM589937 NUE589937:NUI589937 OEA589937:OEE589937 ONW589937:OOA589937 OXS589937:OXW589937 PHO589937:PHS589937 PRK589937:PRO589937 QBG589937:QBK589937 QLC589937:QLG589937 QUY589937:QVC589937 REU589937:REY589937 ROQ589937:ROU589937 RYM589937:RYQ589937 SII589937:SIM589937 SSE589937:SSI589937 TCA589937:TCE589937 TLW589937:TMA589937 TVS589937:TVW589937 UFO589937:UFS589937 UPK589937:UPO589937 UZG589937:UZK589937 VJC589937:VJG589937 VSY589937:VTC589937 WCU589937:WCY589937 WMQ589937:WMU589937 WWM589937:WWQ589937 AE655473:AI655473 KA655473:KE655473 TW655473:UA655473 ADS655473:ADW655473 ANO655473:ANS655473 AXK655473:AXO655473 BHG655473:BHK655473 BRC655473:BRG655473 CAY655473:CBC655473 CKU655473:CKY655473 CUQ655473:CUU655473 DEM655473:DEQ655473 DOI655473:DOM655473 DYE655473:DYI655473 EIA655473:EIE655473 ERW655473:ESA655473 FBS655473:FBW655473 FLO655473:FLS655473 FVK655473:FVO655473 GFG655473:GFK655473 GPC655473:GPG655473 GYY655473:GZC655473 HIU655473:HIY655473 HSQ655473:HSU655473 ICM655473:ICQ655473 IMI655473:IMM655473 IWE655473:IWI655473 JGA655473:JGE655473 JPW655473:JQA655473 JZS655473:JZW655473 KJO655473:KJS655473 KTK655473:KTO655473 LDG655473:LDK655473 LNC655473:LNG655473 LWY655473:LXC655473 MGU655473:MGY655473 MQQ655473:MQU655473 NAM655473:NAQ655473 NKI655473:NKM655473 NUE655473:NUI655473 OEA655473:OEE655473 ONW655473:OOA655473 OXS655473:OXW655473 PHO655473:PHS655473 PRK655473:PRO655473 QBG655473:QBK655473 QLC655473:QLG655473 QUY655473:QVC655473 REU655473:REY655473 ROQ655473:ROU655473 RYM655473:RYQ655473 SII655473:SIM655473 SSE655473:SSI655473 TCA655473:TCE655473 TLW655473:TMA655473 TVS655473:TVW655473 UFO655473:UFS655473 UPK655473:UPO655473 UZG655473:UZK655473 VJC655473:VJG655473 VSY655473:VTC655473 WCU655473:WCY655473 WMQ655473:WMU655473 WWM655473:WWQ655473 AE721009:AI721009 KA721009:KE721009 TW721009:UA721009 ADS721009:ADW721009 ANO721009:ANS721009 AXK721009:AXO721009 BHG721009:BHK721009 BRC721009:BRG721009 CAY721009:CBC721009 CKU721009:CKY721009 CUQ721009:CUU721009 DEM721009:DEQ721009 DOI721009:DOM721009 DYE721009:DYI721009 EIA721009:EIE721009 ERW721009:ESA721009 FBS721009:FBW721009 FLO721009:FLS721009 FVK721009:FVO721009 GFG721009:GFK721009 GPC721009:GPG721009 GYY721009:GZC721009 HIU721009:HIY721009 HSQ721009:HSU721009 ICM721009:ICQ721009 IMI721009:IMM721009 IWE721009:IWI721009 JGA721009:JGE721009 JPW721009:JQA721009 JZS721009:JZW721009 KJO721009:KJS721009 KTK721009:KTO721009 LDG721009:LDK721009 LNC721009:LNG721009 LWY721009:LXC721009 MGU721009:MGY721009 MQQ721009:MQU721009 NAM721009:NAQ721009 NKI721009:NKM721009 NUE721009:NUI721009 OEA721009:OEE721009 ONW721009:OOA721009 OXS721009:OXW721009 PHO721009:PHS721009 PRK721009:PRO721009 QBG721009:QBK721009 QLC721009:QLG721009 QUY721009:QVC721009 REU721009:REY721009 ROQ721009:ROU721009 RYM721009:RYQ721009 SII721009:SIM721009 SSE721009:SSI721009 TCA721009:TCE721009 TLW721009:TMA721009 TVS721009:TVW721009 UFO721009:UFS721009 UPK721009:UPO721009 UZG721009:UZK721009 VJC721009:VJG721009 VSY721009:VTC721009 WCU721009:WCY721009 WMQ721009:WMU721009 WWM721009:WWQ721009 AE786545:AI786545 KA786545:KE786545 TW786545:UA786545 ADS786545:ADW786545 ANO786545:ANS786545 AXK786545:AXO786545 BHG786545:BHK786545 BRC786545:BRG786545 CAY786545:CBC786545 CKU786545:CKY786545 CUQ786545:CUU786545 DEM786545:DEQ786545 DOI786545:DOM786545 DYE786545:DYI786545 EIA786545:EIE786545 ERW786545:ESA786545 FBS786545:FBW786545 FLO786545:FLS786545 FVK786545:FVO786545 GFG786545:GFK786545 GPC786545:GPG786545 GYY786545:GZC786545 HIU786545:HIY786545 HSQ786545:HSU786545 ICM786545:ICQ786545 IMI786545:IMM786545 IWE786545:IWI786545 JGA786545:JGE786545 JPW786545:JQA786545 JZS786545:JZW786545 KJO786545:KJS786545 KTK786545:KTO786545 LDG786545:LDK786545 LNC786545:LNG786545 LWY786545:LXC786545 MGU786545:MGY786545 MQQ786545:MQU786545 NAM786545:NAQ786545 NKI786545:NKM786545 NUE786545:NUI786545 OEA786545:OEE786545 ONW786545:OOA786545 OXS786545:OXW786545 PHO786545:PHS786545 PRK786545:PRO786545 QBG786545:QBK786545 QLC786545:QLG786545 QUY786545:QVC786545 REU786545:REY786545 ROQ786545:ROU786545 RYM786545:RYQ786545 SII786545:SIM786545 SSE786545:SSI786545 TCA786545:TCE786545 TLW786545:TMA786545 TVS786545:TVW786545 UFO786545:UFS786545 UPK786545:UPO786545 UZG786545:UZK786545 VJC786545:VJG786545 VSY786545:VTC786545 WCU786545:WCY786545 WMQ786545:WMU786545 WWM786545:WWQ786545 AE852081:AI852081 KA852081:KE852081 TW852081:UA852081 ADS852081:ADW852081 ANO852081:ANS852081 AXK852081:AXO852081 BHG852081:BHK852081 BRC852081:BRG852081 CAY852081:CBC852081 CKU852081:CKY852081 CUQ852081:CUU852081 DEM852081:DEQ852081 DOI852081:DOM852081 DYE852081:DYI852081 EIA852081:EIE852081 ERW852081:ESA852081 FBS852081:FBW852081 FLO852081:FLS852081 FVK852081:FVO852081 GFG852081:GFK852081 GPC852081:GPG852081 GYY852081:GZC852081 HIU852081:HIY852081 HSQ852081:HSU852081 ICM852081:ICQ852081 IMI852081:IMM852081 IWE852081:IWI852081 JGA852081:JGE852081 JPW852081:JQA852081 JZS852081:JZW852081 KJO852081:KJS852081 KTK852081:KTO852081 LDG852081:LDK852081 LNC852081:LNG852081 LWY852081:LXC852081 MGU852081:MGY852081 MQQ852081:MQU852081 NAM852081:NAQ852081 NKI852081:NKM852081 NUE852081:NUI852081 OEA852081:OEE852081 ONW852081:OOA852081 OXS852081:OXW852081 PHO852081:PHS852081 PRK852081:PRO852081 QBG852081:QBK852081 QLC852081:QLG852081 QUY852081:QVC852081 REU852081:REY852081 ROQ852081:ROU852081 RYM852081:RYQ852081 SII852081:SIM852081 SSE852081:SSI852081 TCA852081:TCE852081 TLW852081:TMA852081 TVS852081:TVW852081 UFO852081:UFS852081 UPK852081:UPO852081 UZG852081:UZK852081 VJC852081:VJG852081 VSY852081:VTC852081 WCU852081:WCY852081 WMQ852081:WMU852081 WWM852081:WWQ852081 AE917617:AI917617 KA917617:KE917617 TW917617:UA917617 ADS917617:ADW917617 ANO917617:ANS917617 AXK917617:AXO917617 BHG917617:BHK917617 BRC917617:BRG917617 CAY917617:CBC917617 CKU917617:CKY917617 CUQ917617:CUU917617 DEM917617:DEQ917617 DOI917617:DOM917617 DYE917617:DYI917617 EIA917617:EIE917617 ERW917617:ESA917617 FBS917617:FBW917617 FLO917617:FLS917617 FVK917617:FVO917617 GFG917617:GFK917617 GPC917617:GPG917617 GYY917617:GZC917617 HIU917617:HIY917617 HSQ917617:HSU917617 ICM917617:ICQ917617 IMI917617:IMM917617 IWE917617:IWI917617 JGA917617:JGE917617 JPW917617:JQA917617 JZS917617:JZW917617 KJO917617:KJS917617 KTK917617:KTO917617 LDG917617:LDK917617 LNC917617:LNG917617 LWY917617:LXC917617 MGU917617:MGY917617 MQQ917617:MQU917617 NAM917617:NAQ917617 NKI917617:NKM917617 NUE917617:NUI917617 OEA917617:OEE917617 ONW917617:OOA917617 OXS917617:OXW917617 PHO917617:PHS917617 PRK917617:PRO917617 QBG917617:QBK917617 QLC917617:QLG917617 QUY917617:QVC917617 REU917617:REY917617 ROQ917617:ROU917617 RYM917617:RYQ917617 SII917617:SIM917617 SSE917617:SSI917617 TCA917617:TCE917617 TLW917617:TMA917617 TVS917617:TVW917617 UFO917617:UFS917617 UPK917617:UPO917617 UZG917617:UZK917617 VJC917617:VJG917617 VSY917617:VTC917617 WCU917617:WCY917617 WMQ917617:WMU917617 WWM917617:WWQ917617 AE983153:AI983153 KA983153:KE983153 TW983153:UA983153 ADS983153:ADW983153 ANO983153:ANS983153 AXK983153:AXO983153 BHG983153:BHK983153 BRC983153:BRG983153 CAY983153:CBC983153 CKU983153:CKY983153 CUQ983153:CUU983153 DEM983153:DEQ983153 DOI983153:DOM983153 DYE983153:DYI983153 EIA983153:EIE983153 ERW983153:ESA983153 FBS983153:FBW983153 FLO983153:FLS983153 FVK983153:FVO983153 GFG983153:GFK983153 GPC983153:GPG983153 GYY983153:GZC983153 HIU983153:HIY983153 HSQ983153:HSU983153 ICM983153:ICQ983153 IMI983153:IMM983153 IWE983153:IWI983153 JGA983153:JGE983153 JPW983153:JQA983153 JZS983153:JZW983153 KJO983153:KJS983153 KTK983153:KTO983153 LDG983153:LDK983153 LNC983153:LNG983153 LWY983153:LXC983153 MGU983153:MGY983153 MQQ983153:MQU983153 NAM983153:NAQ983153 NKI983153:NKM983153 NUE983153:NUI983153 OEA983153:OEE983153 ONW983153:OOA983153 OXS983153:OXW983153 PHO983153:PHS983153 PRK983153:PRO983153 QBG983153:QBK983153 QLC983153:QLG983153 QUY983153:QVC983153 REU983153:REY983153 ROQ983153:ROU983153 RYM983153:RYQ983153 SII983153:SIM983153 SSE983153:SSI983153 TCA983153:TCE983153 TLW983153:TMA983153 TVS983153:TVW983153 UFO983153:UFS983153 UPK983153:UPO983153 UZG983153:UZK983153 VJC983153:VJG983153 VSY983153:VTC983153 WCU983153:WCY983153 WMQ983153:WMU983153 WWM983153:WWQ983153 O85:O89 JK85:JK89 TG85:TG89 ADC85:ADC89 AMY85:AMY89 AWU85:AWU89 BGQ85:BGQ89 BQM85:BQM89 CAI85:CAI89 CKE85:CKE89 CUA85:CUA89 DDW85:DDW89 DNS85:DNS89 DXO85:DXO89 EHK85:EHK89 ERG85:ERG89 FBC85:FBC89 FKY85:FKY89 FUU85:FUU89 GEQ85:GEQ89 GOM85:GOM89 GYI85:GYI89 HIE85:HIE89 HSA85:HSA89 IBW85:IBW89 ILS85:ILS89 IVO85:IVO89 JFK85:JFK89 JPG85:JPG89 JZC85:JZC89 KIY85:KIY89 KSU85:KSU89 LCQ85:LCQ89 LMM85:LMM89 LWI85:LWI89 MGE85:MGE89 MQA85:MQA89 MZW85:MZW89 NJS85:NJS89 NTO85:NTO89 ODK85:ODK89 ONG85:ONG89 OXC85:OXC89 PGY85:PGY89 PQU85:PQU89 QAQ85:QAQ89 QKM85:QKM89 QUI85:QUI89 REE85:REE89 ROA85:ROA89 RXW85:RXW89 SHS85:SHS89 SRO85:SRO89 TBK85:TBK89 TLG85:TLG89 TVC85:TVC89 UEY85:UEY89 UOU85:UOU89 UYQ85:UYQ89 VIM85:VIM89 VSI85:VSI89 WCE85:WCE89 WMA85:WMA89 WVW85:WVW89 O65623:O65627 JK65623:JK65627 TG65623:TG65627 ADC65623:ADC65627 AMY65623:AMY65627 AWU65623:AWU65627 BGQ65623:BGQ65627 BQM65623:BQM65627 CAI65623:CAI65627 CKE65623:CKE65627 CUA65623:CUA65627 DDW65623:DDW65627 DNS65623:DNS65627 DXO65623:DXO65627 EHK65623:EHK65627 ERG65623:ERG65627 FBC65623:FBC65627 FKY65623:FKY65627 FUU65623:FUU65627 GEQ65623:GEQ65627 GOM65623:GOM65627 GYI65623:GYI65627 HIE65623:HIE65627 HSA65623:HSA65627 IBW65623:IBW65627 ILS65623:ILS65627 IVO65623:IVO65627 JFK65623:JFK65627 JPG65623:JPG65627 JZC65623:JZC65627 KIY65623:KIY65627 KSU65623:KSU65627 LCQ65623:LCQ65627 LMM65623:LMM65627 LWI65623:LWI65627 MGE65623:MGE65627 MQA65623:MQA65627 MZW65623:MZW65627 NJS65623:NJS65627 NTO65623:NTO65627 ODK65623:ODK65627 ONG65623:ONG65627 OXC65623:OXC65627 PGY65623:PGY65627 PQU65623:PQU65627 QAQ65623:QAQ65627 QKM65623:QKM65627 QUI65623:QUI65627 REE65623:REE65627 ROA65623:ROA65627 RXW65623:RXW65627 SHS65623:SHS65627 SRO65623:SRO65627 TBK65623:TBK65627 TLG65623:TLG65627 TVC65623:TVC65627 UEY65623:UEY65627 UOU65623:UOU65627 UYQ65623:UYQ65627 VIM65623:VIM65627 VSI65623:VSI65627 WCE65623:WCE65627 WMA65623:WMA65627 WVW65623:WVW65627 O131159:O131163 JK131159:JK131163 TG131159:TG131163 ADC131159:ADC131163 AMY131159:AMY131163 AWU131159:AWU131163 BGQ131159:BGQ131163 BQM131159:BQM131163 CAI131159:CAI131163 CKE131159:CKE131163 CUA131159:CUA131163 DDW131159:DDW131163 DNS131159:DNS131163 DXO131159:DXO131163 EHK131159:EHK131163 ERG131159:ERG131163 FBC131159:FBC131163 FKY131159:FKY131163 FUU131159:FUU131163 GEQ131159:GEQ131163 GOM131159:GOM131163 GYI131159:GYI131163 HIE131159:HIE131163 HSA131159:HSA131163 IBW131159:IBW131163 ILS131159:ILS131163 IVO131159:IVO131163 JFK131159:JFK131163 JPG131159:JPG131163 JZC131159:JZC131163 KIY131159:KIY131163 KSU131159:KSU131163 LCQ131159:LCQ131163 LMM131159:LMM131163 LWI131159:LWI131163 MGE131159:MGE131163 MQA131159:MQA131163 MZW131159:MZW131163 NJS131159:NJS131163 NTO131159:NTO131163 ODK131159:ODK131163 ONG131159:ONG131163 OXC131159:OXC131163 PGY131159:PGY131163 PQU131159:PQU131163 QAQ131159:QAQ131163 QKM131159:QKM131163 QUI131159:QUI131163 REE131159:REE131163 ROA131159:ROA131163 RXW131159:RXW131163 SHS131159:SHS131163 SRO131159:SRO131163 TBK131159:TBK131163 TLG131159:TLG131163 TVC131159:TVC131163 UEY131159:UEY131163 UOU131159:UOU131163 UYQ131159:UYQ131163 VIM131159:VIM131163 VSI131159:VSI131163 WCE131159:WCE131163 WMA131159:WMA131163 WVW131159:WVW131163 O196695:O196699 JK196695:JK196699 TG196695:TG196699 ADC196695:ADC196699 AMY196695:AMY196699 AWU196695:AWU196699 BGQ196695:BGQ196699 BQM196695:BQM196699 CAI196695:CAI196699 CKE196695:CKE196699 CUA196695:CUA196699 DDW196695:DDW196699 DNS196695:DNS196699 DXO196695:DXO196699 EHK196695:EHK196699 ERG196695:ERG196699 FBC196695:FBC196699 FKY196695:FKY196699 FUU196695:FUU196699 GEQ196695:GEQ196699 GOM196695:GOM196699 GYI196695:GYI196699 HIE196695:HIE196699 HSA196695:HSA196699 IBW196695:IBW196699 ILS196695:ILS196699 IVO196695:IVO196699 JFK196695:JFK196699 JPG196695:JPG196699 JZC196695:JZC196699 KIY196695:KIY196699 KSU196695:KSU196699 LCQ196695:LCQ196699 LMM196695:LMM196699 LWI196695:LWI196699 MGE196695:MGE196699 MQA196695:MQA196699 MZW196695:MZW196699 NJS196695:NJS196699 NTO196695:NTO196699 ODK196695:ODK196699 ONG196695:ONG196699 OXC196695:OXC196699 PGY196695:PGY196699 PQU196695:PQU196699 QAQ196695:QAQ196699 QKM196695:QKM196699 QUI196695:QUI196699 REE196695:REE196699 ROA196695:ROA196699 RXW196695:RXW196699 SHS196695:SHS196699 SRO196695:SRO196699 TBK196695:TBK196699 TLG196695:TLG196699 TVC196695:TVC196699 UEY196695:UEY196699 UOU196695:UOU196699 UYQ196695:UYQ196699 VIM196695:VIM196699 VSI196695:VSI196699 WCE196695:WCE196699 WMA196695:WMA196699 WVW196695:WVW196699 O262231:O262235 JK262231:JK262235 TG262231:TG262235 ADC262231:ADC262235 AMY262231:AMY262235 AWU262231:AWU262235 BGQ262231:BGQ262235 BQM262231:BQM262235 CAI262231:CAI262235 CKE262231:CKE262235 CUA262231:CUA262235 DDW262231:DDW262235 DNS262231:DNS262235 DXO262231:DXO262235 EHK262231:EHK262235 ERG262231:ERG262235 FBC262231:FBC262235 FKY262231:FKY262235 FUU262231:FUU262235 GEQ262231:GEQ262235 GOM262231:GOM262235 GYI262231:GYI262235 HIE262231:HIE262235 HSA262231:HSA262235 IBW262231:IBW262235 ILS262231:ILS262235 IVO262231:IVO262235 JFK262231:JFK262235 JPG262231:JPG262235 JZC262231:JZC262235 KIY262231:KIY262235 KSU262231:KSU262235 LCQ262231:LCQ262235 LMM262231:LMM262235 LWI262231:LWI262235 MGE262231:MGE262235 MQA262231:MQA262235 MZW262231:MZW262235 NJS262231:NJS262235 NTO262231:NTO262235 ODK262231:ODK262235 ONG262231:ONG262235 OXC262231:OXC262235 PGY262231:PGY262235 PQU262231:PQU262235 QAQ262231:QAQ262235 QKM262231:QKM262235 QUI262231:QUI262235 REE262231:REE262235 ROA262231:ROA262235 RXW262231:RXW262235 SHS262231:SHS262235 SRO262231:SRO262235 TBK262231:TBK262235 TLG262231:TLG262235 TVC262231:TVC262235 UEY262231:UEY262235 UOU262231:UOU262235 UYQ262231:UYQ262235 VIM262231:VIM262235 VSI262231:VSI262235 WCE262231:WCE262235 WMA262231:WMA262235 WVW262231:WVW262235 O327767:O327771 JK327767:JK327771 TG327767:TG327771 ADC327767:ADC327771 AMY327767:AMY327771 AWU327767:AWU327771 BGQ327767:BGQ327771 BQM327767:BQM327771 CAI327767:CAI327771 CKE327767:CKE327771 CUA327767:CUA327771 DDW327767:DDW327771 DNS327767:DNS327771 DXO327767:DXO327771 EHK327767:EHK327771 ERG327767:ERG327771 FBC327767:FBC327771 FKY327767:FKY327771 FUU327767:FUU327771 GEQ327767:GEQ327771 GOM327767:GOM327771 GYI327767:GYI327771 HIE327767:HIE327771 HSA327767:HSA327771 IBW327767:IBW327771 ILS327767:ILS327771 IVO327767:IVO327771 JFK327767:JFK327771 JPG327767:JPG327771 JZC327767:JZC327771 KIY327767:KIY327771 KSU327767:KSU327771 LCQ327767:LCQ327771 LMM327767:LMM327771 LWI327767:LWI327771 MGE327767:MGE327771 MQA327767:MQA327771 MZW327767:MZW327771 NJS327767:NJS327771 NTO327767:NTO327771 ODK327767:ODK327771 ONG327767:ONG327771 OXC327767:OXC327771 PGY327767:PGY327771 PQU327767:PQU327771 QAQ327767:QAQ327771 QKM327767:QKM327771 QUI327767:QUI327771 REE327767:REE327771 ROA327767:ROA327771 RXW327767:RXW327771 SHS327767:SHS327771 SRO327767:SRO327771 TBK327767:TBK327771 TLG327767:TLG327771 TVC327767:TVC327771 UEY327767:UEY327771 UOU327767:UOU327771 UYQ327767:UYQ327771 VIM327767:VIM327771 VSI327767:VSI327771 WCE327767:WCE327771 WMA327767:WMA327771 WVW327767:WVW327771 O393303:O393307 JK393303:JK393307 TG393303:TG393307 ADC393303:ADC393307 AMY393303:AMY393307 AWU393303:AWU393307 BGQ393303:BGQ393307 BQM393303:BQM393307 CAI393303:CAI393307 CKE393303:CKE393307 CUA393303:CUA393307 DDW393303:DDW393307 DNS393303:DNS393307 DXO393303:DXO393307 EHK393303:EHK393307 ERG393303:ERG393307 FBC393303:FBC393307 FKY393303:FKY393307 FUU393303:FUU393307 GEQ393303:GEQ393307 GOM393303:GOM393307 GYI393303:GYI393307 HIE393303:HIE393307 HSA393303:HSA393307 IBW393303:IBW393307 ILS393303:ILS393307 IVO393303:IVO393307 JFK393303:JFK393307 JPG393303:JPG393307 JZC393303:JZC393307 KIY393303:KIY393307 KSU393303:KSU393307 LCQ393303:LCQ393307 LMM393303:LMM393307 LWI393303:LWI393307 MGE393303:MGE393307 MQA393303:MQA393307 MZW393303:MZW393307 NJS393303:NJS393307 NTO393303:NTO393307 ODK393303:ODK393307 ONG393303:ONG393307 OXC393303:OXC393307 PGY393303:PGY393307 PQU393303:PQU393307 QAQ393303:QAQ393307 QKM393303:QKM393307 QUI393303:QUI393307 REE393303:REE393307 ROA393303:ROA393307 RXW393303:RXW393307 SHS393303:SHS393307 SRO393303:SRO393307 TBK393303:TBK393307 TLG393303:TLG393307 TVC393303:TVC393307 UEY393303:UEY393307 UOU393303:UOU393307 UYQ393303:UYQ393307 VIM393303:VIM393307 VSI393303:VSI393307 WCE393303:WCE393307 WMA393303:WMA393307 WVW393303:WVW393307 O458839:O458843 JK458839:JK458843 TG458839:TG458843 ADC458839:ADC458843 AMY458839:AMY458843 AWU458839:AWU458843 BGQ458839:BGQ458843 BQM458839:BQM458843 CAI458839:CAI458843 CKE458839:CKE458843 CUA458839:CUA458843 DDW458839:DDW458843 DNS458839:DNS458843 DXO458839:DXO458843 EHK458839:EHK458843 ERG458839:ERG458843 FBC458839:FBC458843 FKY458839:FKY458843 FUU458839:FUU458843 GEQ458839:GEQ458843 GOM458839:GOM458843 GYI458839:GYI458843 HIE458839:HIE458843 HSA458839:HSA458843 IBW458839:IBW458843 ILS458839:ILS458843 IVO458839:IVO458843 JFK458839:JFK458843 JPG458839:JPG458843 JZC458839:JZC458843 KIY458839:KIY458843 KSU458839:KSU458843 LCQ458839:LCQ458843 LMM458839:LMM458843 LWI458839:LWI458843 MGE458839:MGE458843 MQA458839:MQA458843 MZW458839:MZW458843 NJS458839:NJS458843 NTO458839:NTO458843 ODK458839:ODK458843 ONG458839:ONG458843 OXC458839:OXC458843 PGY458839:PGY458843 PQU458839:PQU458843 QAQ458839:QAQ458843 QKM458839:QKM458843 QUI458839:QUI458843 REE458839:REE458843 ROA458839:ROA458843 RXW458839:RXW458843 SHS458839:SHS458843 SRO458839:SRO458843 TBK458839:TBK458843 TLG458839:TLG458843 TVC458839:TVC458843 UEY458839:UEY458843 UOU458839:UOU458843 UYQ458839:UYQ458843 VIM458839:VIM458843 VSI458839:VSI458843 WCE458839:WCE458843 WMA458839:WMA458843 WVW458839:WVW458843 O524375:O524379 JK524375:JK524379 TG524375:TG524379 ADC524375:ADC524379 AMY524375:AMY524379 AWU524375:AWU524379 BGQ524375:BGQ524379 BQM524375:BQM524379 CAI524375:CAI524379 CKE524375:CKE524379 CUA524375:CUA524379 DDW524375:DDW524379 DNS524375:DNS524379 DXO524375:DXO524379 EHK524375:EHK524379 ERG524375:ERG524379 FBC524375:FBC524379 FKY524375:FKY524379 FUU524375:FUU524379 GEQ524375:GEQ524379 GOM524375:GOM524379 GYI524375:GYI524379 HIE524375:HIE524379 HSA524375:HSA524379 IBW524375:IBW524379 ILS524375:ILS524379 IVO524375:IVO524379 JFK524375:JFK524379 JPG524375:JPG524379 JZC524375:JZC524379 KIY524375:KIY524379 KSU524375:KSU524379 LCQ524375:LCQ524379 LMM524375:LMM524379 LWI524375:LWI524379 MGE524375:MGE524379 MQA524375:MQA524379 MZW524375:MZW524379 NJS524375:NJS524379 NTO524375:NTO524379 ODK524375:ODK524379 ONG524375:ONG524379 OXC524375:OXC524379 PGY524375:PGY524379 PQU524375:PQU524379 QAQ524375:QAQ524379 QKM524375:QKM524379 QUI524375:QUI524379 REE524375:REE524379 ROA524375:ROA524379 RXW524375:RXW524379 SHS524375:SHS524379 SRO524375:SRO524379 TBK524375:TBK524379 TLG524375:TLG524379 TVC524375:TVC524379 UEY524375:UEY524379 UOU524375:UOU524379 UYQ524375:UYQ524379 VIM524375:VIM524379 VSI524375:VSI524379 WCE524375:WCE524379 WMA524375:WMA524379 WVW524375:WVW524379 O589911:O589915 JK589911:JK589915 TG589911:TG589915 ADC589911:ADC589915 AMY589911:AMY589915 AWU589911:AWU589915 BGQ589911:BGQ589915 BQM589911:BQM589915 CAI589911:CAI589915 CKE589911:CKE589915 CUA589911:CUA589915 DDW589911:DDW589915 DNS589911:DNS589915 DXO589911:DXO589915 EHK589911:EHK589915 ERG589911:ERG589915 FBC589911:FBC589915 FKY589911:FKY589915 FUU589911:FUU589915 GEQ589911:GEQ589915 GOM589911:GOM589915 GYI589911:GYI589915 HIE589911:HIE589915 HSA589911:HSA589915 IBW589911:IBW589915 ILS589911:ILS589915 IVO589911:IVO589915 JFK589911:JFK589915 JPG589911:JPG589915 JZC589911:JZC589915 KIY589911:KIY589915 KSU589911:KSU589915 LCQ589911:LCQ589915 LMM589911:LMM589915 LWI589911:LWI589915 MGE589911:MGE589915 MQA589911:MQA589915 MZW589911:MZW589915 NJS589911:NJS589915 NTO589911:NTO589915 ODK589911:ODK589915 ONG589911:ONG589915 OXC589911:OXC589915 PGY589911:PGY589915 PQU589911:PQU589915 QAQ589911:QAQ589915 QKM589911:QKM589915 QUI589911:QUI589915 REE589911:REE589915 ROA589911:ROA589915 RXW589911:RXW589915 SHS589911:SHS589915 SRO589911:SRO589915 TBK589911:TBK589915 TLG589911:TLG589915 TVC589911:TVC589915 UEY589911:UEY589915 UOU589911:UOU589915 UYQ589911:UYQ589915 VIM589911:VIM589915 VSI589911:VSI589915 WCE589911:WCE589915 WMA589911:WMA589915 WVW589911:WVW589915 O655447:O655451 JK655447:JK655451 TG655447:TG655451 ADC655447:ADC655451 AMY655447:AMY655451 AWU655447:AWU655451 BGQ655447:BGQ655451 BQM655447:BQM655451 CAI655447:CAI655451 CKE655447:CKE655451 CUA655447:CUA655451 DDW655447:DDW655451 DNS655447:DNS655451 DXO655447:DXO655451 EHK655447:EHK655451 ERG655447:ERG655451 FBC655447:FBC655451 FKY655447:FKY655451 FUU655447:FUU655451 GEQ655447:GEQ655451 GOM655447:GOM655451 GYI655447:GYI655451 HIE655447:HIE655451 HSA655447:HSA655451 IBW655447:IBW655451 ILS655447:ILS655451 IVO655447:IVO655451 JFK655447:JFK655451 JPG655447:JPG655451 JZC655447:JZC655451 KIY655447:KIY655451 KSU655447:KSU655451 LCQ655447:LCQ655451 LMM655447:LMM655451 LWI655447:LWI655451 MGE655447:MGE655451 MQA655447:MQA655451 MZW655447:MZW655451 NJS655447:NJS655451 NTO655447:NTO655451 ODK655447:ODK655451 ONG655447:ONG655451 OXC655447:OXC655451 PGY655447:PGY655451 PQU655447:PQU655451 QAQ655447:QAQ655451 QKM655447:QKM655451 QUI655447:QUI655451 REE655447:REE655451 ROA655447:ROA655451 RXW655447:RXW655451 SHS655447:SHS655451 SRO655447:SRO655451 TBK655447:TBK655451 TLG655447:TLG655451 TVC655447:TVC655451 UEY655447:UEY655451 UOU655447:UOU655451 UYQ655447:UYQ655451 VIM655447:VIM655451 VSI655447:VSI655451 WCE655447:WCE655451 WMA655447:WMA655451 WVW655447:WVW655451 O720983:O720987 JK720983:JK720987 TG720983:TG720987 ADC720983:ADC720987 AMY720983:AMY720987 AWU720983:AWU720987 BGQ720983:BGQ720987 BQM720983:BQM720987 CAI720983:CAI720987 CKE720983:CKE720987 CUA720983:CUA720987 DDW720983:DDW720987 DNS720983:DNS720987 DXO720983:DXO720987 EHK720983:EHK720987 ERG720983:ERG720987 FBC720983:FBC720987 FKY720983:FKY720987 FUU720983:FUU720987 GEQ720983:GEQ720987 GOM720983:GOM720987 GYI720983:GYI720987 HIE720983:HIE720987 HSA720983:HSA720987 IBW720983:IBW720987 ILS720983:ILS720987 IVO720983:IVO720987 JFK720983:JFK720987 JPG720983:JPG720987 JZC720983:JZC720987 KIY720983:KIY720987 KSU720983:KSU720987 LCQ720983:LCQ720987 LMM720983:LMM720987 LWI720983:LWI720987 MGE720983:MGE720987 MQA720983:MQA720987 MZW720983:MZW720987 NJS720983:NJS720987 NTO720983:NTO720987 ODK720983:ODK720987 ONG720983:ONG720987 OXC720983:OXC720987 PGY720983:PGY720987 PQU720983:PQU720987 QAQ720983:QAQ720987 QKM720983:QKM720987 QUI720983:QUI720987 REE720983:REE720987 ROA720983:ROA720987 RXW720983:RXW720987 SHS720983:SHS720987 SRO720983:SRO720987 TBK720983:TBK720987 TLG720983:TLG720987 TVC720983:TVC720987 UEY720983:UEY720987 UOU720983:UOU720987 UYQ720983:UYQ720987 VIM720983:VIM720987 VSI720983:VSI720987 WCE720983:WCE720987 WMA720983:WMA720987 WVW720983:WVW720987 O786519:O786523 JK786519:JK786523 TG786519:TG786523 ADC786519:ADC786523 AMY786519:AMY786523 AWU786519:AWU786523 BGQ786519:BGQ786523 BQM786519:BQM786523 CAI786519:CAI786523 CKE786519:CKE786523 CUA786519:CUA786523 DDW786519:DDW786523 DNS786519:DNS786523 DXO786519:DXO786523 EHK786519:EHK786523 ERG786519:ERG786523 FBC786519:FBC786523 FKY786519:FKY786523 FUU786519:FUU786523 GEQ786519:GEQ786523 GOM786519:GOM786523 GYI786519:GYI786523 HIE786519:HIE786523 HSA786519:HSA786523 IBW786519:IBW786523 ILS786519:ILS786523 IVO786519:IVO786523 JFK786519:JFK786523 JPG786519:JPG786523 JZC786519:JZC786523 KIY786519:KIY786523 KSU786519:KSU786523 LCQ786519:LCQ786523 LMM786519:LMM786523 LWI786519:LWI786523 MGE786519:MGE786523 MQA786519:MQA786523 MZW786519:MZW786523 NJS786519:NJS786523 NTO786519:NTO786523 ODK786519:ODK786523 ONG786519:ONG786523 OXC786519:OXC786523 PGY786519:PGY786523 PQU786519:PQU786523 QAQ786519:QAQ786523 QKM786519:QKM786523 QUI786519:QUI786523 REE786519:REE786523 ROA786519:ROA786523 RXW786519:RXW786523 SHS786519:SHS786523 SRO786519:SRO786523 TBK786519:TBK786523 TLG786519:TLG786523 TVC786519:TVC786523 UEY786519:UEY786523 UOU786519:UOU786523 UYQ786519:UYQ786523 VIM786519:VIM786523 VSI786519:VSI786523 WCE786519:WCE786523 WMA786519:WMA786523 WVW786519:WVW786523 O852055:O852059 JK852055:JK852059 TG852055:TG852059 ADC852055:ADC852059 AMY852055:AMY852059 AWU852055:AWU852059 BGQ852055:BGQ852059 BQM852055:BQM852059 CAI852055:CAI852059 CKE852055:CKE852059 CUA852055:CUA852059 DDW852055:DDW852059 DNS852055:DNS852059 DXO852055:DXO852059 EHK852055:EHK852059 ERG852055:ERG852059 FBC852055:FBC852059 FKY852055:FKY852059 FUU852055:FUU852059 GEQ852055:GEQ852059 GOM852055:GOM852059 GYI852055:GYI852059 HIE852055:HIE852059 HSA852055:HSA852059 IBW852055:IBW852059 ILS852055:ILS852059 IVO852055:IVO852059 JFK852055:JFK852059 JPG852055:JPG852059 JZC852055:JZC852059 KIY852055:KIY852059 KSU852055:KSU852059 LCQ852055:LCQ852059 LMM852055:LMM852059 LWI852055:LWI852059 MGE852055:MGE852059 MQA852055:MQA852059 MZW852055:MZW852059 NJS852055:NJS852059 NTO852055:NTO852059 ODK852055:ODK852059 ONG852055:ONG852059 OXC852055:OXC852059 PGY852055:PGY852059 PQU852055:PQU852059 QAQ852055:QAQ852059 QKM852055:QKM852059 QUI852055:QUI852059 REE852055:REE852059 ROA852055:ROA852059 RXW852055:RXW852059 SHS852055:SHS852059 SRO852055:SRO852059 TBK852055:TBK852059 TLG852055:TLG852059 TVC852055:TVC852059 UEY852055:UEY852059 UOU852055:UOU852059 UYQ852055:UYQ852059 VIM852055:VIM852059 VSI852055:VSI852059 WCE852055:WCE852059 WMA852055:WMA852059 WVW852055:WVW852059 O917591:O917595 JK917591:JK917595 TG917591:TG917595 ADC917591:ADC917595 AMY917591:AMY917595 AWU917591:AWU917595 BGQ917591:BGQ917595 BQM917591:BQM917595 CAI917591:CAI917595 CKE917591:CKE917595 CUA917591:CUA917595 DDW917591:DDW917595 DNS917591:DNS917595 DXO917591:DXO917595 EHK917591:EHK917595 ERG917591:ERG917595 FBC917591:FBC917595 FKY917591:FKY917595 FUU917591:FUU917595 GEQ917591:GEQ917595 GOM917591:GOM917595 GYI917591:GYI917595 HIE917591:HIE917595 HSA917591:HSA917595 IBW917591:IBW917595 ILS917591:ILS917595 IVO917591:IVO917595 JFK917591:JFK917595 JPG917591:JPG917595 JZC917591:JZC917595 KIY917591:KIY917595 KSU917591:KSU917595 LCQ917591:LCQ917595 LMM917591:LMM917595 LWI917591:LWI917595 MGE917591:MGE917595 MQA917591:MQA917595 MZW917591:MZW917595 NJS917591:NJS917595 NTO917591:NTO917595 ODK917591:ODK917595 ONG917591:ONG917595 OXC917591:OXC917595 PGY917591:PGY917595 PQU917591:PQU917595 QAQ917591:QAQ917595 QKM917591:QKM917595 QUI917591:QUI917595 REE917591:REE917595 ROA917591:ROA917595 RXW917591:RXW917595 SHS917591:SHS917595 SRO917591:SRO917595 TBK917591:TBK917595 TLG917591:TLG917595 TVC917591:TVC917595 UEY917591:UEY917595 UOU917591:UOU917595 UYQ917591:UYQ917595 VIM917591:VIM917595 VSI917591:VSI917595 WCE917591:WCE917595 WMA917591:WMA917595 WVW917591:WVW917595 O983127:O983131 JK983127:JK983131 TG983127:TG983131 ADC983127:ADC983131 AMY983127:AMY983131 AWU983127:AWU983131 BGQ983127:BGQ983131 BQM983127:BQM983131 CAI983127:CAI983131 CKE983127:CKE983131 CUA983127:CUA983131 DDW983127:DDW983131 DNS983127:DNS983131 DXO983127:DXO983131 EHK983127:EHK983131 ERG983127:ERG983131 FBC983127:FBC983131 FKY983127:FKY983131 FUU983127:FUU983131 GEQ983127:GEQ983131 GOM983127:GOM983131 GYI983127:GYI983131 HIE983127:HIE983131 HSA983127:HSA983131 IBW983127:IBW983131 ILS983127:ILS983131 IVO983127:IVO983131 JFK983127:JFK983131 JPG983127:JPG983131 JZC983127:JZC983131 KIY983127:KIY983131 KSU983127:KSU983131 LCQ983127:LCQ983131 LMM983127:LMM983131 LWI983127:LWI983131 MGE983127:MGE983131 MQA983127:MQA983131 MZW983127:MZW983131 NJS983127:NJS983131 NTO983127:NTO983131 ODK983127:ODK983131 ONG983127:ONG983131 OXC983127:OXC983131 PGY983127:PGY983131 PQU983127:PQU983131 QAQ983127:QAQ983131 QKM983127:QKM983131 QUI983127:QUI983131 REE983127:REE983131 ROA983127:ROA983131 RXW983127:RXW983131 SHS983127:SHS983131 SRO983127:SRO983131 TBK983127:TBK983131 TLG983127:TLG983131 TVC983127:TVC983131 UEY983127:UEY983131 UOU983127:UOU983131 UYQ983127:UYQ983131 VIM983127:VIM983131 VSI983127:VSI983131 WCE983127:WCE983131 WMA983127:WMA983131 WVW983127:WVW983131 O96:U100 JK96:JQ100 TG96:TM100 ADC96:ADI100 AMY96:ANE100 AWU96:AXA100 BGQ96:BGW100 BQM96:BQS100 CAI96:CAO100 CKE96:CKK100 CUA96:CUG100 DDW96:DEC100 DNS96:DNY100 DXO96:DXU100 EHK96:EHQ100 ERG96:ERM100 FBC96:FBI100 FKY96:FLE100 FUU96:FVA100 GEQ96:GEW100 GOM96:GOS100 GYI96:GYO100 HIE96:HIK100 HSA96:HSG100 IBW96:ICC100 ILS96:ILY100 IVO96:IVU100 JFK96:JFQ100 JPG96:JPM100 JZC96:JZI100 KIY96:KJE100 KSU96:KTA100 LCQ96:LCW100 LMM96:LMS100 LWI96:LWO100 MGE96:MGK100 MQA96:MQG100 MZW96:NAC100 NJS96:NJY100 NTO96:NTU100 ODK96:ODQ100 ONG96:ONM100 OXC96:OXI100 PGY96:PHE100 PQU96:PRA100 QAQ96:QAW100 QKM96:QKS100 QUI96:QUO100 REE96:REK100 ROA96:ROG100 RXW96:RYC100 SHS96:SHY100 SRO96:SRU100 TBK96:TBQ100 TLG96:TLM100 TVC96:TVI100 UEY96:UFE100 UOU96:UPA100 UYQ96:UYW100 VIM96:VIS100 VSI96:VSO100 WCE96:WCK100 WMA96:WMG100 WVW96:WWC100 O65634:U65638 JK65634:JQ65638 TG65634:TM65638 ADC65634:ADI65638 AMY65634:ANE65638 AWU65634:AXA65638 BGQ65634:BGW65638 BQM65634:BQS65638 CAI65634:CAO65638 CKE65634:CKK65638 CUA65634:CUG65638 DDW65634:DEC65638 DNS65634:DNY65638 DXO65634:DXU65638 EHK65634:EHQ65638 ERG65634:ERM65638 FBC65634:FBI65638 FKY65634:FLE65638 FUU65634:FVA65638 GEQ65634:GEW65638 GOM65634:GOS65638 GYI65634:GYO65638 HIE65634:HIK65638 HSA65634:HSG65638 IBW65634:ICC65638 ILS65634:ILY65638 IVO65634:IVU65638 JFK65634:JFQ65638 JPG65634:JPM65638 JZC65634:JZI65638 KIY65634:KJE65638 KSU65634:KTA65638 LCQ65634:LCW65638 LMM65634:LMS65638 LWI65634:LWO65638 MGE65634:MGK65638 MQA65634:MQG65638 MZW65634:NAC65638 NJS65634:NJY65638 NTO65634:NTU65638 ODK65634:ODQ65638 ONG65634:ONM65638 OXC65634:OXI65638 PGY65634:PHE65638 PQU65634:PRA65638 QAQ65634:QAW65638 QKM65634:QKS65638 QUI65634:QUO65638 REE65634:REK65638 ROA65634:ROG65638 RXW65634:RYC65638 SHS65634:SHY65638 SRO65634:SRU65638 TBK65634:TBQ65638 TLG65634:TLM65638 TVC65634:TVI65638 UEY65634:UFE65638 UOU65634:UPA65638 UYQ65634:UYW65638 VIM65634:VIS65638 VSI65634:VSO65638 WCE65634:WCK65638 WMA65634:WMG65638 WVW65634:WWC65638 O131170:U131174 JK131170:JQ131174 TG131170:TM131174 ADC131170:ADI131174 AMY131170:ANE131174 AWU131170:AXA131174 BGQ131170:BGW131174 BQM131170:BQS131174 CAI131170:CAO131174 CKE131170:CKK131174 CUA131170:CUG131174 DDW131170:DEC131174 DNS131170:DNY131174 DXO131170:DXU131174 EHK131170:EHQ131174 ERG131170:ERM131174 FBC131170:FBI131174 FKY131170:FLE131174 FUU131170:FVA131174 GEQ131170:GEW131174 GOM131170:GOS131174 GYI131170:GYO131174 HIE131170:HIK131174 HSA131170:HSG131174 IBW131170:ICC131174 ILS131170:ILY131174 IVO131170:IVU131174 JFK131170:JFQ131174 JPG131170:JPM131174 JZC131170:JZI131174 KIY131170:KJE131174 KSU131170:KTA131174 LCQ131170:LCW131174 LMM131170:LMS131174 LWI131170:LWO131174 MGE131170:MGK131174 MQA131170:MQG131174 MZW131170:NAC131174 NJS131170:NJY131174 NTO131170:NTU131174 ODK131170:ODQ131174 ONG131170:ONM131174 OXC131170:OXI131174 PGY131170:PHE131174 PQU131170:PRA131174 QAQ131170:QAW131174 QKM131170:QKS131174 QUI131170:QUO131174 REE131170:REK131174 ROA131170:ROG131174 RXW131170:RYC131174 SHS131170:SHY131174 SRO131170:SRU131174 TBK131170:TBQ131174 TLG131170:TLM131174 TVC131170:TVI131174 UEY131170:UFE131174 UOU131170:UPA131174 UYQ131170:UYW131174 VIM131170:VIS131174 VSI131170:VSO131174 WCE131170:WCK131174 WMA131170:WMG131174 WVW131170:WWC131174 O196706:U196710 JK196706:JQ196710 TG196706:TM196710 ADC196706:ADI196710 AMY196706:ANE196710 AWU196706:AXA196710 BGQ196706:BGW196710 BQM196706:BQS196710 CAI196706:CAO196710 CKE196706:CKK196710 CUA196706:CUG196710 DDW196706:DEC196710 DNS196706:DNY196710 DXO196706:DXU196710 EHK196706:EHQ196710 ERG196706:ERM196710 FBC196706:FBI196710 FKY196706:FLE196710 FUU196706:FVA196710 GEQ196706:GEW196710 GOM196706:GOS196710 GYI196706:GYO196710 HIE196706:HIK196710 HSA196706:HSG196710 IBW196706:ICC196710 ILS196706:ILY196710 IVO196706:IVU196710 JFK196706:JFQ196710 JPG196706:JPM196710 JZC196706:JZI196710 KIY196706:KJE196710 KSU196706:KTA196710 LCQ196706:LCW196710 LMM196706:LMS196710 LWI196706:LWO196710 MGE196706:MGK196710 MQA196706:MQG196710 MZW196706:NAC196710 NJS196706:NJY196710 NTO196706:NTU196710 ODK196706:ODQ196710 ONG196706:ONM196710 OXC196706:OXI196710 PGY196706:PHE196710 PQU196706:PRA196710 QAQ196706:QAW196710 QKM196706:QKS196710 QUI196706:QUO196710 REE196706:REK196710 ROA196706:ROG196710 RXW196706:RYC196710 SHS196706:SHY196710 SRO196706:SRU196710 TBK196706:TBQ196710 TLG196706:TLM196710 TVC196706:TVI196710 UEY196706:UFE196710 UOU196706:UPA196710 UYQ196706:UYW196710 VIM196706:VIS196710 VSI196706:VSO196710 WCE196706:WCK196710 WMA196706:WMG196710 WVW196706:WWC196710 O262242:U262246 JK262242:JQ262246 TG262242:TM262246 ADC262242:ADI262246 AMY262242:ANE262246 AWU262242:AXA262246 BGQ262242:BGW262246 BQM262242:BQS262246 CAI262242:CAO262246 CKE262242:CKK262246 CUA262242:CUG262246 DDW262242:DEC262246 DNS262242:DNY262246 DXO262242:DXU262246 EHK262242:EHQ262246 ERG262242:ERM262246 FBC262242:FBI262246 FKY262242:FLE262246 FUU262242:FVA262246 GEQ262242:GEW262246 GOM262242:GOS262246 GYI262242:GYO262246 HIE262242:HIK262246 HSA262242:HSG262246 IBW262242:ICC262246 ILS262242:ILY262246 IVO262242:IVU262246 JFK262242:JFQ262246 JPG262242:JPM262246 JZC262242:JZI262246 KIY262242:KJE262246 KSU262242:KTA262246 LCQ262242:LCW262246 LMM262242:LMS262246 LWI262242:LWO262246 MGE262242:MGK262246 MQA262242:MQG262246 MZW262242:NAC262246 NJS262242:NJY262246 NTO262242:NTU262246 ODK262242:ODQ262246 ONG262242:ONM262246 OXC262242:OXI262246 PGY262242:PHE262246 PQU262242:PRA262246 QAQ262242:QAW262246 QKM262242:QKS262246 QUI262242:QUO262246 REE262242:REK262246 ROA262242:ROG262246 RXW262242:RYC262246 SHS262242:SHY262246 SRO262242:SRU262246 TBK262242:TBQ262246 TLG262242:TLM262246 TVC262242:TVI262246 UEY262242:UFE262246 UOU262242:UPA262246 UYQ262242:UYW262246 VIM262242:VIS262246 VSI262242:VSO262246 WCE262242:WCK262246 WMA262242:WMG262246 WVW262242:WWC262246 O327778:U327782 JK327778:JQ327782 TG327778:TM327782 ADC327778:ADI327782 AMY327778:ANE327782 AWU327778:AXA327782 BGQ327778:BGW327782 BQM327778:BQS327782 CAI327778:CAO327782 CKE327778:CKK327782 CUA327778:CUG327782 DDW327778:DEC327782 DNS327778:DNY327782 DXO327778:DXU327782 EHK327778:EHQ327782 ERG327778:ERM327782 FBC327778:FBI327782 FKY327778:FLE327782 FUU327778:FVA327782 GEQ327778:GEW327782 GOM327778:GOS327782 GYI327778:GYO327782 HIE327778:HIK327782 HSA327778:HSG327782 IBW327778:ICC327782 ILS327778:ILY327782 IVO327778:IVU327782 JFK327778:JFQ327782 JPG327778:JPM327782 JZC327778:JZI327782 KIY327778:KJE327782 KSU327778:KTA327782 LCQ327778:LCW327782 LMM327778:LMS327782 LWI327778:LWO327782 MGE327778:MGK327782 MQA327778:MQG327782 MZW327778:NAC327782 NJS327778:NJY327782 NTO327778:NTU327782 ODK327778:ODQ327782 ONG327778:ONM327782 OXC327778:OXI327782 PGY327778:PHE327782 PQU327778:PRA327782 QAQ327778:QAW327782 QKM327778:QKS327782 QUI327778:QUO327782 REE327778:REK327782 ROA327778:ROG327782 RXW327778:RYC327782 SHS327778:SHY327782 SRO327778:SRU327782 TBK327778:TBQ327782 TLG327778:TLM327782 TVC327778:TVI327782 UEY327778:UFE327782 UOU327778:UPA327782 UYQ327778:UYW327782 VIM327778:VIS327782 VSI327778:VSO327782 WCE327778:WCK327782 WMA327778:WMG327782 WVW327778:WWC327782 O393314:U393318 JK393314:JQ393318 TG393314:TM393318 ADC393314:ADI393318 AMY393314:ANE393318 AWU393314:AXA393318 BGQ393314:BGW393318 BQM393314:BQS393318 CAI393314:CAO393318 CKE393314:CKK393318 CUA393314:CUG393318 DDW393314:DEC393318 DNS393314:DNY393318 DXO393314:DXU393318 EHK393314:EHQ393318 ERG393314:ERM393318 FBC393314:FBI393318 FKY393314:FLE393318 FUU393314:FVA393318 GEQ393314:GEW393318 GOM393314:GOS393318 GYI393314:GYO393318 HIE393314:HIK393318 HSA393314:HSG393318 IBW393314:ICC393318 ILS393314:ILY393318 IVO393314:IVU393318 JFK393314:JFQ393318 JPG393314:JPM393318 JZC393314:JZI393318 KIY393314:KJE393318 KSU393314:KTA393318 LCQ393314:LCW393318 LMM393314:LMS393318 LWI393314:LWO393318 MGE393314:MGK393318 MQA393314:MQG393318 MZW393314:NAC393318 NJS393314:NJY393318 NTO393314:NTU393318 ODK393314:ODQ393318 ONG393314:ONM393318 OXC393314:OXI393318 PGY393314:PHE393318 PQU393314:PRA393318 QAQ393314:QAW393318 QKM393314:QKS393318 QUI393314:QUO393318 REE393314:REK393318 ROA393314:ROG393318 RXW393314:RYC393318 SHS393314:SHY393318 SRO393314:SRU393318 TBK393314:TBQ393318 TLG393314:TLM393318 TVC393314:TVI393318 UEY393314:UFE393318 UOU393314:UPA393318 UYQ393314:UYW393318 VIM393314:VIS393318 VSI393314:VSO393318 WCE393314:WCK393318 WMA393314:WMG393318 WVW393314:WWC393318 O458850:U458854 JK458850:JQ458854 TG458850:TM458854 ADC458850:ADI458854 AMY458850:ANE458854 AWU458850:AXA458854 BGQ458850:BGW458854 BQM458850:BQS458854 CAI458850:CAO458854 CKE458850:CKK458854 CUA458850:CUG458854 DDW458850:DEC458854 DNS458850:DNY458854 DXO458850:DXU458854 EHK458850:EHQ458854 ERG458850:ERM458854 FBC458850:FBI458854 FKY458850:FLE458854 FUU458850:FVA458854 GEQ458850:GEW458854 GOM458850:GOS458854 GYI458850:GYO458854 HIE458850:HIK458854 HSA458850:HSG458854 IBW458850:ICC458854 ILS458850:ILY458854 IVO458850:IVU458854 JFK458850:JFQ458854 JPG458850:JPM458854 JZC458850:JZI458854 KIY458850:KJE458854 KSU458850:KTA458854 LCQ458850:LCW458854 LMM458850:LMS458854 LWI458850:LWO458854 MGE458850:MGK458854 MQA458850:MQG458854 MZW458850:NAC458854 NJS458850:NJY458854 NTO458850:NTU458854 ODK458850:ODQ458854 ONG458850:ONM458854 OXC458850:OXI458854 PGY458850:PHE458854 PQU458850:PRA458854 QAQ458850:QAW458854 QKM458850:QKS458854 QUI458850:QUO458854 REE458850:REK458854 ROA458850:ROG458854 RXW458850:RYC458854 SHS458850:SHY458854 SRO458850:SRU458854 TBK458850:TBQ458854 TLG458850:TLM458854 TVC458850:TVI458854 UEY458850:UFE458854 UOU458850:UPA458854 UYQ458850:UYW458854 VIM458850:VIS458854 VSI458850:VSO458854 WCE458850:WCK458854 WMA458850:WMG458854 WVW458850:WWC458854 O524386:U524390 JK524386:JQ524390 TG524386:TM524390 ADC524386:ADI524390 AMY524386:ANE524390 AWU524386:AXA524390 BGQ524386:BGW524390 BQM524386:BQS524390 CAI524386:CAO524390 CKE524386:CKK524390 CUA524386:CUG524390 DDW524386:DEC524390 DNS524386:DNY524390 DXO524386:DXU524390 EHK524386:EHQ524390 ERG524386:ERM524390 FBC524386:FBI524390 FKY524386:FLE524390 FUU524386:FVA524390 GEQ524386:GEW524390 GOM524386:GOS524390 GYI524386:GYO524390 HIE524386:HIK524390 HSA524386:HSG524390 IBW524386:ICC524390 ILS524386:ILY524390 IVO524386:IVU524390 JFK524386:JFQ524390 JPG524386:JPM524390 JZC524386:JZI524390 KIY524386:KJE524390 KSU524386:KTA524390 LCQ524386:LCW524390 LMM524386:LMS524390 LWI524386:LWO524390 MGE524386:MGK524390 MQA524386:MQG524390 MZW524386:NAC524390 NJS524386:NJY524390 NTO524386:NTU524390 ODK524386:ODQ524390 ONG524386:ONM524390 OXC524386:OXI524390 PGY524386:PHE524390 PQU524386:PRA524390 QAQ524386:QAW524390 QKM524386:QKS524390 QUI524386:QUO524390 REE524386:REK524390 ROA524386:ROG524390 RXW524386:RYC524390 SHS524386:SHY524390 SRO524386:SRU524390 TBK524386:TBQ524390 TLG524386:TLM524390 TVC524386:TVI524390 UEY524386:UFE524390 UOU524386:UPA524390 UYQ524386:UYW524390 VIM524386:VIS524390 VSI524386:VSO524390 WCE524386:WCK524390 WMA524386:WMG524390 WVW524386:WWC524390 O589922:U589926 JK589922:JQ589926 TG589922:TM589926 ADC589922:ADI589926 AMY589922:ANE589926 AWU589922:AXA589926 BGQ589922:BGW589926 BQM589922:BQS589926 CAI589922:CAO589926 CKE589922:CKK589926 CUA589922:CUG589926 DDW589922:DEC589926 DNS589922:DNY589926 DXO589922:DXU589926 EHK589922:EHQ589926 ERG589922:ERM589926 FBC589922:FBI589926 FKY589922:FLE589926 FUU589922:FVA589926 GEQ589922:GEW589926 GOM589922:GOS589926 GYI589922:GYO589926 HIE589922:HIK589926 HSA589922:HSG589926 IBW589922:ICC589926 ILS589922:ILY589926 IVO589922:IVU589926 JFK589922:JFQ589926 JPG589922:JPM589926 JZC589922:JZI589926 KIY589922:KJE589926 KSU589922:KTA589926 LCQ589922:LCW589926 LMM589922:LMS589926 LWI589922:LWO589926 MGE589922:MGK589926 MQA589922:MQG589926 MZW589922:NAC589926 NJS589922:NJY589926 NTO589922:NTU589926 ODK589922:ODQ589926 ONG589922:ONM589926 OXC589922:OXI589926 PGY589922:PHE589926 PQU589922:PRA589926 QAQ589922:QAW589926 QKM589922:QKS589926 QUI589922:QUO589926 REE589922:REK589926 ROA589922:ROG589926 RXW589922:RYC589926 SHS589922:SHY589926 SRO589922:SRU589926 TBK589922:TBQ589926 TLG589922:TLM589926 TVC589922:TVI589926 UEY589922:UFE589926 UOU589922:UPA589926 UYQ589922:UYW589926 VIM589922:VIS589926 VSI589922:VSO589926 WCE589922:WCK589926 WMA589922:WMG589926 WVW589922:WWC589926 O655458:U655462 JK655458:JQ655462 TG655458:TM655462 ADC655458:ADI655462 AMY655458:ANE655462 AWU655458:AXA655462 BGQ655458:BGW655462 BQM655458:BQS655462 CAI655458:CAO655462 CKE655458:CKK655462 CUA655458:CUG655462 DDW655458:DEC655462 DNS655458:DNY655462 DXO655458:DXU655462 EHK655458:EHQ655462 ERG655458:ERM655462 FBC655458:FBI655462 FKY655458:FLE655462 FUU655458:FVA655462 GEQ655458:GEW655462 GOM655458:GOS655462 GYI655458:GYO655462 HIE655458:HIK655462 HSA655458:HSG655462 IBW655458:ICC655462 ILS655458:ILY655462 IVO655458:IVU655462 JFK655458:JFQ655462 JPG655458:JPM655462 JZC655458:JZI655462 KIY655458:KJE655462 KSU655458:KTA655462 LCQ655458:LCW655462 LMM655458:LMS655462 LWI655458:LWO655462 MGE655458:MGK655462 MQA655458:MQG655462 MZW655458:NAC655462 NJS655458:NJY655462 NTO655458:NTU655462 ODK655458:ODQ655462 ONG655458:ONM655462 OXC655458:OXI655462 PGY655458:PHE655462 PQU655458:PRA655462 QAQ655458:QAW655462 QKM655458:QKS655462 QUI655458:QUO655462 REE655458:REK655462 ROA655458:ROG655462 RXW655458:RYC655462 SHS655458:SHY655462 SRO655458:SRU655462 TBK655458:TBQ655462 TLG655458:TLM655462 TVC655458:TVI655462 UEY655458:UFE655462 UOU655458:UPA655462 UYQ655458:UYW655462 VIM655458:VIS655462 VSI655458:VSO655462 WCE655458:WCK655462 WMA655458:WMG655462 WVW655458:WWC655462 O720994:U720998 JK720994:JQ720998 TG720994:TM720998 ADC720994:ADI720998 AMY720994:ANE720998 AWU720994:AXA720998 BGQ720994:BGW720998 BQM720994:BQS720998 CAI720994:CAO720998 CKE720994:CKK720998 CUA720994:CUG720998 DDW720994:DEC720998 DNS720994:DNY720998 DXO720994:DXU720998 EHK720994:EHQ720998 ERG720994:ERM720998 FBC720994:FBI720998 FKY720994:FLE720998 FUU720994:FVA720998 GEQ720994:GEW720998 GOM720994:GOS720998 GYI720994:GYO720998 HIE720994:HIK720998 HSA720994:HSG720998 IBW720994:ICC720998 ILS720994:ILY720998 IVO720994:IVU720998 JFK720994:JFQ720998 JPG720994:JPM720998 JZC720994:JZI720998 KIY720994:KJE720998 KSU720994:KTA720998 LCQ720994:LCW720998 LMM720994:LMS720998 LWI720994:LWO720998 MGE720994:MGK720998 MQA720994:MQG720998 MZW720994:NAC720998 NJS720994:NJY720998 NTO720994:NTU720998 ODK720994:ODQ720998 ONG720994:ONM720998 OXC720994:OXI720998 PGY720994:PHE720998 PQU720994:PRA720998 QAQ720994:QAW720998 QKM720994:QKS720998 QUI720994:QUO720998 REE720994:REK720998 ROA720994:ROG720998 RXW720994:RYC720998 SHS720994:SHY720998 SRO720994:SRU720998 TBK720994:TBQ720998 TLG720994:TLM720998 TVC720994:TVI720998 UEY720994:UFE720998 UOU720994:UPA720998 UYQ720994:UYW720998 VIM720994:VIS720998 VSI720994:VSO720998 WCE720994:WCK720998 WMA720994:WMG720998 WVW720994:WWC720998 O786530:U786534 JK786530:JQ786534 TG786530:TM786534 ADC786530:ADI786534 AMY786530:ANE786534 AWU786530:AXA786534 BGQ786530:BGW786534 BQM786530:BQS786534 CAI786530:CAO786534 CKE786530:CKK786534 CUA786530:CUG786534 DDW786530:DEC786534 DNS786530:DNY786534 DXO786530:DXU786534 EHK786530:EHQ786534 ERG786530:ERM786534 FBC786530:FBI786534 FKY786530:FLE786534 FUU786530:FVA786534 GEQ786530:GEW786534 GOM786530:GOS786534 GYI786530:GYO786534 HIE786530:HIK786534 HSA786530:HSG786534 IBW786530:ICC786534 ILS786530:ILY786534 IVO786530:IVU786534 JFK786530:JFQ786534 JPG786530:JPM786534 JZC786530:JZI786534 KIY786530:KJE786534 KSU786530:KTA786534 LCQ786530:LCW786534 LMM786530:LMS786534 LWI786530:LWO786534 MGE786530:MGK786534 MQA786530:MQG786534 MZW786530:NAC786534 NJS786530:NJY786534 NTO786530:NTU786534 ODK786530:ODQ786534 ONG786530:ONM786534 OXC786530:OXI786534 PGY786530:PHE786534 PQU786530:PRA786534 QAQ786530:QAW786534 QKM786530:QKS786534 QUI786530:QUO786534 REE786530:REK786534 ROA786530:ROG786534 RXW786530:RYC786534 SHS786530:SHY786534 SRO786530:SRU786534 TBK786530:TBQ786534 TLG786530:TLM786534 TVC786530:TVI786534 UEY786530:UFE786534 UOU786530:UPA786534 UYQ786530:UYW786534 VIM786530:VIS786534 VSI786530:VSO786534 WCE786530:WCK786534 WMA786530:WMG786534 WVW786530:WWC786534 O852066:U852070 JK852066:JQ852070 TG852066:TM852070 ADC852066:ADI852070 AMY852066:ANE852070 AWU852066:AXA852070 BGQ852066:BGW852070 BQM852066:BQS852070 CAI852066:CAO852070 CKE852066:CKK852070 CUA852066:CUG852070 DDW852066:DEC852070 DNS852066:DNY852070 DXO852066:DXU852070 EHK852066:EHQ852070 ERG852066:ERM852070 FBC852066:FBI852070 FKY852066:FLE852070 FUU852066:FVA852070 GEQ852066:GEW852070 GOM852066:GOS852070 GYI852066:GYO852070 HIE852066:HIK852070 HSA852066:HSG852070 IBW852066:ICC852070 ILS852066:ILY852070 IVO852066:IVU852070 JFK852066:JFQ852070 JPG852066:JPM852070 JZC852066:JZI852070 KIY852066:KJE852070 KSU852066:KTA852070 LCQ852066:LCW852070 LMM852066:LMS852070 LWI852066:LWO852070 MGE852066:MGK852070 MQA852066:MQG852070 MZW852066:NAC852070 NJS852066:NJY852070 NTO852066:NTU852070 ODK852066:ODQ852070 ONG852066:ONM852070 OXC852066:OXI852070 PGY852066:PHE852070 PQU852066:PRA852070 QAQ852066:QAW852070 QKM852066:QKS852070 QUI852066:QUO852070 REE852066:REK852070 ROA852066:ROG852070 RXW852066:RYC852070 SHS852066:SHY852070 SRO852066:SRU852070 TBK852066:TBQ852070 TLG852066:TLM852070 TVC852066:TVI852070 UEY852066:UFE852070 UOU852066:UPA852070 UYQ852066:UYW852070 VIM852066:VIS852070 VSI852066:VSO852070 WCE852066:WCK852070 WMA852066:WMG852070 WVW852066:WWC852070 O917602:U917606 JK917602:JQ917606 TG917602:TM917606 ADC917602:ADI917606 AMY917602:ANE917606 AWU917602:AXA917606 BGQ917602:BGW917606 BQM917602:BQS917606 CAI917602:CAO917606 CKE917602:CKK917606 CUA917602:CUG917606 DDW917602:DEC917606 DNS917602:DNY917606 DXO917602:DXU917606 EHK917602:EHQ917606 ERG917602:ERM917606 FBC917602:FBI917606 FKY917602:FLE917606 FUU917602:FVA917606 GEQ917602:GEW917606 GOM917602:GOS917606 GYI917602:GYO917606 HIE917602:HIK917606 HSA917602:HSG917606 IBW917602:ICC917606 ILS917602:ILY917606 IVO917602:IVU917606 JFK917602:JFQ917606 JPG917602:JPM917606 JZC917602:JZI917606 KIY917602:KJE917606 KSU917602:KTA917606 LCQ917602:LCW917606 LMM917602:LMS917606 LWI917602:LWO917606 MGE917602:MGK917606 MQA917602:MQG917606 MZW917602:NAC917606 NJS917602:NJY917606 NTO917602:NTU917606 ODK917602:ODQ917606 ONG917602:ONM917606 OXC917602:OXI917606 PGY917602:PHE917606 PQU917602:PRA917606 QAQ917602:QAW917606 QKM917602:QKS917606 QUI917602:QUO917606 REE917602:REK917606 ROA917602:ROG917606 RXW917602:RYC917606 SHS917602:SHY917606 SRO917602:SRU917606 TBK917602:TBQ917606 TLG917602:TLM917606 TVC917602:TVI917606 UEY917602:UFE917606 UOU917602:UPA917606 UYQ917602:UYW917606 VIM917602:VIS917606 VSI917602:VSO917606 WCE917602:WCK917606 WMA917602:WMG917606 WVW917602:WWC917606 O983138:U983142 JK983138:JQ983142 TG983138:TM983142 ADC983138:ADI983142 AMY983138:ANE983142 AWU983138:AXA983142 BGQ983138:BGW983142 BQM983138:BQS983142 CAI983138:CAO983142 CKE983138:CKK983142 CUA983138:CUG983142 DDW983138:DEC983142 DNS983138:DNY983142 DXO983138:DXU983142 EHK983138:EHQ983142 ERG983138:ERM983142 FBC983138:FBI983142 FKY983138:FLE983142 FUU983138:FVA983142 GEQ983138:GEW983142 GOM983138:GOS983142 GYI983138:GYO983142 HIE983138:HIK983142 HSA983138:HSG983142 IBW983138:ICC983142 ILS983138:ILY983142 IVO983138:IVU983142 JFK983138:JFQ983142 JPG983138:JPM983142 JZC983138:JZI983142 KIY983138:KJE983142 KSU983138:KTA983142 LCQ983138:LCW983142 LMM983138:LMS983142 LWI983138:LWO983142 MGE983138:MGK983142 MQA983138:MQG983142 MZW983138:NAC983142 NJS983138:NJY983142 NTO983138:NTU983142 ODK983138:ODQ983142 ONG983138:ONM983142 OXC983138:OXI983142 PGY983138:PHE983142 PQU983138:PRA983142 QAQ983138:QAW983142 QKM983138:QKS983142 QUI983138:QUO983142 REE983138:REK983142 ROA983138:ROG983142 RXW983138:RYC983142 SHS983138:SHY983142 SRO983138:SRU983142 TBK983138:TBQ983142 TLG983138:TLM983142 TVC983138:TVI983142 UEY983138:UFE983142 UOU983138:UPA983142 UYQ983138:UYW983142 VIM983138:VIS983142 VSI983138:VSO983142 WCE983138:WCK983142 WMA983138:WMG983142 WVW983138:WWC983142" xr:uid="{8B0B205A-DC34-482C-9DD0-A0BDC8D6DAD2}">
      <formula1>"有り,無し"</formula1>
    </dataValidation>
  </dataValidations>
  <pageMargins left="0.59055118110236227" right="0.59055118110236227" top="0.59055118110236227" bottom="0.59055118110236227" header="0.31496062992125984" footer="0.31496062992125984"/>
  <pageSetup paperSize="9" scale="82" fitToHeight="16" orientation="portrait" r:id="rId1"/>
  <rowBreaks count="5" manualBreakCount="5">
    <brk id="44" max="37" man="1"/>
    <brk id="79" max="37" man="1"/>
    <brk id="123" max="37" man="1"/>
    <brk id="166" max="37" man="1"/>
    <brk id="209" max="37"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様式１３</vt:lpstr>
      <vt:lpstr>様式１３!Print_Area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本村　優衣</dc:creator>
  <cp:lastModifiedBy>本村　優衣</cp:lastModifiedBy>
  <dcterms:created xsi:type="dcterms:W3CDTF">2023-04-13T04:37:29Z</dcterms:created>
  <dcterms:modified xsi:type="dcterms:W3CDTF">2023-04-13T05:34:19Z</dcterms:modified>
</cp:coreProperties>
</file>