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文書管理システムに応じたファイル\09 地域医療\0906_補助金\診療所補助金\20250800_【作業中】要望調査\"/>
    </mc:Choice>
  </mc:AlternateContent>
  <xr:revisionPtr revIDLastSave="0" documentId="13_ncr:1_{5655DC4C-E9AE-440C-93C2-7167D3B6737D}" xr6:coauthVersionLast="47" xr6:coauthVersionMax="47" xr10:uidLastSave="{00000000-0000-0000-0000-000000000000}"/>
  <bookViews>
    <workbookView xWindow="-110" yWindow="-110" windowWidth="19420" windowHeight="11500" activeTab="1" xr2:uid="{F79109B5-9E24-470C-8E63-55433309479C}"/>
    <workbookView xWindow="-120" yWindow="-16320" windowWidth="29040" windowHeight="15720" xr2:uid="{6F5205AF-6042-44CC-B307-0C3442312C3E}"/>
  </bookViews>
  <sheets>
    <sheet name="事業計画総括表" sheetId="1" r:id="rId1"/>
    <sheet name="記載例" sheetId="2" r:id="rId2"/>
  </sheets>
  <definedNames>
    <definedName name="交付の対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2" l="1"/>
  <c r="L9" i="2" s="1"/>
  <c r="G9" i="2"/>
  <c r="K9" i="1"/>
  <c r="L9" i="1" s="1"/>
  <c r="G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M5" authorId="0" shapeId="0" xr:uid="{E11B52EA-F39B-4867-9672-1ACEB9D514C3}">
      <text>
        <r>
          <rPr>
            <sz val="9"/>
            <color indexed="81"/>
            <rFont val="ＭＳ ゴシック"/>
            <family val="3"/>
            <charset val="128"/>
          </rPr>
          <t>品名が複数ある場合は品名を全て列挙すること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M5" authorId="0" shapeId="0" xr:uid="{3DD57186-4745-4B8A-BD6D-071905759456}">
      <text>
        <r>
          <rPr>
            <sz val="9"/>
            <color indexed="81"/>
            <rFont val="ＭＳ ゴシック"/>
            <family val="3"/>
            <charset val="128"/>
          </rPr>
          <t>品名が複数ある場合は品名を全て列挙すること</t>
        </r>
      </text>
    </comment>
  </commentList>
</comments>
</file>

<file path=xl/sharedStrings.xml><?xml version="1.0" encoding="utf-8"?>
<sst xmlns="http://schemas.openxmlformats.org/spreadsheetml/2006/main" count="63" uniqueCount="28">
  <si>
    <t>Ａ</t>
  </si>
  <si>
    <t>Ｂ</t>
  </si>
  <si>
    <t>Ａ－Ｂ＝Ｃ</t>
  </si>
  <si>
    <t>Ｄ</t>
  </si>
  <si>
    <t>Ｅ</t>
  </si>
  <si>
    <t>Ｆ</t>
  </si>
  <si>
    <t>種目</t>
    <rPh sb="0" eb="1">
      <t>タネ</t>
    </rPh>
    <rPh sb="1" eb="2">
      <t>メ</t>
    </rPh>
    <phoneticPr fontId="4"/>
  </si>
  <si>
    <t>補助率</t>
    <rPh sb="0" eb="3">
      <t>ホジョリツ</t>
    </rPh>
    <phoneticPr fontId="4"/>
  </si>
  <si>
    <t>開設者</t>
  </si>
  <si>
    <t>総事業費</t>
  </si>
  <si>
    <t>寄付金その他の収入額</t>
  </si>
  <si>
    <t>差引事業費</t>
  </si>
  <si>
    <t>対象経費の
支出予定額</t>
    <phoneticPr fontId="4"/>
  </si>
  <si>
    <t>基準額</t>
  </si>
  <si>
    <t>選定額</t>
  </si>
  <si>
    <t>品名</t>
    <rPh sb="0" eb="1">
      <t>シナ</t>
    </rPh>
    <rPh sb="1" eb="2">
      <t>メイ</t>
    </rPh>
    <phoneticPr fontId="4"/>
  </si>
  <si>
    <t>基準額（単価）</t>
    <rPh sb="0" eb="2">
      <t>キジュン</t>
    </rPh>
    <rPh sb="2" eb="3">
      <t>ヒタイ</t>
    </rPh>
    <rPh sb="4" eb="6">
      <t>タンカ</t>
    </rPh>
    <phoneticPr fontId="4"/>
  </si>
  <si>
    <t>個数</t>
    <rPh sb="0" eb="2">
      <t>コスウ</t>
    </rPh>
    <phoneticPr fontId="4"/>
  </si>
  <si>
    <t>基準額（総額）</t>
    <rPh sb="0" eb="3">
      <t>キジュンガク</t>
    </rPh>
    <rPh sb="4" eb="6">
      <t>ソウガク</t>
    </rPh>
    <phoneticPr fontId="4"/>
  </si>
  <si>
    <t>円</t>
  </si>
  <si>
    <t>重点医師偏在対策支援区域診療所承継・開業支援事業（設備整備）　事業計画総括表</t>
    <rPh sb="0" eb="24">
      <t>ジュウテンイシ</t>
    </rPh>
    <rPh sb="25" eb="27">
      <t>セツビ</t>
    </rPh>
    <rPh sb="27" eb="29">
      <t>セイビ</t>
    </rPh>
    <rPh sb="31" eb="38">
      <t>ジギョウケイカクソウカツヒョウ</t>
    </rPh>
    <phoneticPr fontId="4"/>
  </si>
  <si>
    <t>様式３</t>
    <rPh sb="0" eb="2">
      <t>ヨウシキ</t>
    </rPh>
    <phoneticPr fontId="2"/>
  </si>
  <si>
    <t>医療機器等整備費</t>
    <rPh sb="0" eb="2">
      <t>イリョウ</t>
    </rPh>
    <rPh sb="2" eb="4">
      <t>キキ</t>
    </rPh>
    <rPh sb="4" eb="5">
      <t>トウ</t>
    </rPh>
    <rPh sb="5" eb="8">
      <t>セイビヒ</t>
    </rPh>
    <phoneticPr fontId="2"/>
  </si>
  <si>
    <t>診療所名</t>
    <rPh sb="0" eb="3">
      <t>シンリョウジョ</t>
    </rPh>
    <rPh sb="3" eb="4">
      <t>メイ</t>
    </rPh>
    <phoneticPr fontId="2"/>
  </si>
  <si>
    <t>－</t>
  </si>
  <si>
    <t>○○診療所</t>
    <rPh sb="2" eb="5">
      <t>シンリョウジョ</t>
    </rPh>
    <phoneticPr fontId="2"/>
  </si>
  <si>
    <t>○○　○○</t>
    <phoneticPr fontId="2"/>
  </si>
  <si>
    <t>○○○○（機器名）</t>
    <rPh sb="5" eb="8">
      <t>キキメイ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</si>
</sst>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@\)"/>
    <numFmt numFmtId="177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7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38" fontId="6" fillId="3" borderId="2" xfId="1" applyFont="1" applyFill="1" applyBorder="1" applyAlignment="1">
      <alignment vertical="center"/>
    </xf>
    <xf numFmtId="57" fontId="6" fillId="3" borderId="2" xfId="1" applyNumberFormat="1" applyFont="1" applyFill="1" applyBorder="1" applyAlignment="1">
      <alignment horizontal="center" vertical="center"/>
    </xf>
    <xf numFmtId="38" fontId="6" fillId="3" borderId="2" xfId="1" applyFont="1" applyFill="1" applyBorder="1" applyAlignment="1">
      <alignment horizontal="center" vertical="center"/>
    </xf>
    <xf numFmtId="38" fontId="6" fillId="3" borderId="3" xfId="1" applyFont="1" applyFill="1" applyBorder="1" applyAlignment="1">
      <alignment horizontal="center" vertical="center"/>
    </xf>
    <xf numFmtId="176" fontId="6" fillId="3" borderId="3" xfId="0" applyNumberFormat="1" applyFont="1" applyFill="1" applyBorder="1" applyAlignment="1">
      <alignment horizontal="right" vertical="center"/>
    </xf>
    <xf numFmtId="38" fontId="6" fillId="0" borderId="0" xfId="1" applyFont="1" applyAlignment="1">
      <alignment vertical="center"/>
    </xf>
    <xf numFmtId="38" fontId="6" fillId="3" borderId="6" xfId="1" applyFont="1" applyFill="1" applyBorder="1" applyAlignment="1">
      <alignment horizontal="center" vertical="center" wrapText="1"/>
    </xf>
    <xf numFmtId="57" fontId="6" fillId="3" borderId="6" xfId="1" applyNumberFormat="1" applyFont="1" applyFill="1" applyBorder="1" applyAlignment="1">
      <alignment horizontal="center" vertical="center"/>
    </xf>
    <xf numFmtId="38" fontId="6" fillId="3" borderId="6" xfId="1" applyFont="1" applyFill="1" applyBorder="1" applyAlignment="1">
      <alignment horizontal="center" vertical="center"/>
    </xf>
    <xf numFmtId="38" fontId="6" fillId="3" borderId="7" xfId="1" applyFont="1" applyFill="1" applyBorder="1" applyAlignment="1">
      <alignment horizontal="center" vertical="center"/>
    </xf>
    <xf numFmtId="38" fontId="6" fillId="3" borderId="7" xfId="1" applyFont="1" applyFill="1" applyBorder="1" applyAlignment="1">
      <alignment horizontal="center" vertical="center" wrapText="1"/>
    </xf>
    <xf numFmtId="40" fontId="6" fillId="3" borderId="7" xfId="1" applyNumberFormat="1" applyFont="1" applyFill="1" applyBorder="1" applyAlignment="1">
      <alignment horizontal="center" vertical="center" wrapText="1"/>
    </xf>
    <xf numFmtId="38" fontId="6" fillId="3" borderId="9" xfId="1" applyFont="1" applyFill="1" applyBorder="1" applyAlignment="1">
      <alignment vertical="center"/>
    </xf>
    <xf numFmtId="57" fontId="6" fillId="3" borderId="10" xfId="1" applyNumberFormat="1" applyFont="1" applyFill="1" applyBorder="1" applyAlignment="1">
      <alignment horizontal="center" vertical="center"/>
    </xf>
    <xf numFmtId="38" fontId="6" fillId="3" borderId="10" xfId="1" applyFont="1" applyFill="1" applyBorder="1" applyAlignment="1">
      <alignment vertical="center"/>
    </xf>
    <xf numFmtId="38" fontId="6" fillId="3" borderId="10" xfId="1" applyFont="1" applyFill="1" applyBorder="1" applyAlignment="1">
      <alignment horizontal="center" vertical="center"/>
    </xf>
    <xf numFmtId="40" fontId="6" fillId="3" borderId="10" xfId="1" applyNumberFormat="1" applyFont="1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38" fontId="6" fillId="0" borderId="11" xfId="1" applyFont="1" applyFill="1" applyBorder="1" applyAlignment="1">
      <alignment vertical="top" wrapText="1"/>
    </xf>
    <xf numFmtId="57" fontId="6" fillId="0" borderId="12" xfId="1" applyNumberFormat="1" applyFont="1" applyFill="1" applyBorder="1" applyAlignment="1">
      <alignment horizontal="center" vertical="top" wrapText="1"/>
    </xf>
    <xf numFmtId="38" fontId="6" fillId="0" borderId="11" xfId="1" applyFont="1" applyFill="1" applyBorder="1" applyAlignment="1">
      <alignment horizontal="center" vertical="top" wrapText="1"/>
    </xf>
    <xf numFmtId="38" fontId="6" fillId="0" borderId="12" xfId="1" applyFont="1" applyFill="1" applyBorder="1" applyAlignment="1">
      <alignment horizontal="center" vertical="top" wrapText="1"/>
    </xf>
    <xf numFmtId="38" fontId="6" fillId="0" borderId="12" xfId="1" applyFont="1" applyFill="1" applyBorder="1" applyAlignment="1">
      <alignment horizontal="right" vertical="top" wrapText="1"/>
    </xf>
    <xf numFmtId="38" fontId="6" fillId="0" borderId="0" xfId="1" applyFont="1" applyFill="1" applyBorder="1" applyAlignment="1">
      <alignment vertical="top" wrapText="1"/>
    </xf>
    <xf numFmtId="38" fontId="6" fillId="4" borderId="11" xfId="1" applyFont="1" applyFill="1" applyBorder="1" applyAlignment="1">
      <alignment vertical="top" wrapText="1"/>
    </xf>
    <xf numFmtId="57" fontId="6" fillId="4" borderId="12" xfId="1" applyNumberFormat="1" applyFont="1" applyFill="1" applyBorder="1" applyAlignment="1">
      <alignment horizontal="center" vertical="top" wrapText="1"/>
    </xf>
    <xf numFmtId="38" fontId="6" fillId="4" borderId="11" xfId="1" applyFont="1" applyFill="1" applyBorder="1" applyAlignment="1">
      <alignment horizontal="center" vertical="top" wrapText="1"/>
    </xf>
    <xf numFmtId="38" fontId="6" fillId="4" borderId="12" xfId="1" applyFont="1" applyFill="1" applyBorder="1" applyAlignment="1">
      <alignment horizontal="center" vertical="top" wrapText="1"/>
    </xf>
    <xf numFmtId="38" fontId="6" fillId="4" borderId="12" xfId="1" applyFont="1" applyFill="1" applyBorder="1" applyAlignment="1">
      <alignment horizontal="right" vertical="top" wrapText="1"/>
    </xf>
    <xf numFmtId="38" fontId="7" fillId="0" borderId="11" xfId="1" applyFont="1" applyFill="1" applyBorder="1" applyAlignment="1">
      <alignment horizontal="center" vertical="center" wrapText="1"/>
    </xf>
    <xf numFmtId="0" fontId="7" fillId="5" borderId="12" xfId="0" applyFont="1" applyFill="1" applyBorder="1" applyAlignment="1" applyProtection="1">
      <alignment horizontal="left" vertical="center" wrapText="1"/>
      <protection locked="0"/>
    </xf>
    <xf numFmtId="38" fontId="7" fillId="5" borderId="11" xfId="1" applyFont="1" applyFill="1" applyBorder="1" applyAlignment="1" applyProtection="1">
      <alignment horizontal="left" vertical="center" wrapText="1"/>
      <protection locked="0"/>
    </xf>
    <xf numFmtId="12" fontId="7" fillId="0" borderId="11" xfId="1" applyNumberFormat="1" applyFont="1" applyFill="1" applyBorder="1" applyAlignment="1">
      <alignment horizontal="center" vertical="center" wrapText="1"/>
    </xf>
    <xf numFmtId="177" fontId="7" fillId="5" borderId="12" xfId="1" applyNumberFormat="1" applyFont="1" applyFill="1" applyBorder="1" applyAlignment="1" applyProtection="1">
      <alignment vertical="center" wrapText="1"/>
      <protection locked="0"/>
    </xf>
    <xf numFmtId="177" fontId="7" fillId="0" borderId="12" xfId="1" applyNumberFormat="1" applyFont="1" applyFill="1" applyBorder="1" applyAlignment="1">
      <alignment vertical="center" wrapText="1"/>
    </xf>
    <xf numFmtId="177" fontId="7" fillId="2" borderId="12" xfId="1" applyNumberFormat="1" applyFont="1" applyFill="1" applyBorder="1" applyAlignment="1">
      <alignment vertical="center" wrapText="1"/>
    </xf>
    <xf numFmtId="177" fontId="7" fillId="0" borderId="11" xfId="1" applyNumberFormat="1" applyFont="1" applyFill="1" applyBorder="1" applyAlignment="1">
      <alignment vertical="center" wrapText="1"/>
    </xf>
    <xf numFmtId="38" fontId="6" fillId="0" borderId="0" xfId="1" applyFont="1" applyFill="1" applyBorder="1" applyAlignment="1">
      <alignment horizontal="left" vertical="center" wrapText="1"/>
    </xf>
    <xf numFmtId="38" fontId="5" fillId="0" borderId="1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57" fontId="5" fillId="0" borderId="0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38" fontId="3" fillId="0" borderId="1" xfId="1" applyFont="1" applyFill="1" applyBorder="1" applyAlignment="1">
      <alignment vertical="center"/>
    </xf>
    <xf numFmtId="57" fontId="7" fillId="0" borderId="1" xfId="1" applyNumberFormat="1" applyFont="1" applyFill="1" applyBorder="1" applyAlignment="1">
      <alignment horizontal="left" vertical="center"/>
    </xf>
    <xf numFmtId="176" fontId="6" fillId="3" borderId="3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40" fontId="6" fillId="3" borderId="7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B69F7-19C1-40B4-80D5-AF33DB2EFB60}">
  <sheetPr>
    <pageSetUpPr fitToPage="1"/>
  </sheetPr>
  <dimension ref="A1:N9"/>
  <sheetViews>
    <sheetView view="pageBreakPreview" zoomScaleNormal="85" zoomScaleSheetLayoutView="100" workbookViewId="0">
      <pane xSplit="1" ySplit="8" topLeftCell="G9" activePane="bottomRight" state="frozen"/>
      <selection pane="topRight" activeCell="B1" sqref="B1"/>
      <selection pane="bottomLeft" activeCell="A9" sqref="A9"/>
      <selection pane="bottomRight" activeCell="M14" sqref="M13:M14"/>
    </sheetView>
    <sheetView tabSelected="1" workbookViewId="1">
      <selection activeCell="M6" sqref="M6"/>
    </sheetView>
  </sheetViews>
  <sheetFormatPr defaultRowHeight="18" x14ac:dyDescent="0.55000000000000004"/>
  <cols>
    <col min="1" max="1" width="17.58203125" customWidth="1"/>
    <col min="2" max="2" width="17.5" bestFit="1" customWidth="1"/>
    <col min="4" max="9" width="13" customWidth="1"/>
    <col min="10" max="10" width="7.9140625" customWidth="1"/>
    <col min="11" max="12" width="13" customWidth="1"/>
    <col min="13" max="13" width="36.6640625" customWidth="1"/>
  </cols>
  <sheetData>
    <row r="1" spans="1:14" x14ac:dyDescent="0.55000000000000004">
      <c r="A1" s="51" t="s">
        <v>21</v>
      </c>
    </row>
    <row r="2" spans="1:14" ht="10" customHeight="1" x14ac:dyDescent="0.55000000000000004">
      <c r="A2" s="51"/>
    </row>
    <row r="3" spans="1:14" s="42" customFormat="1" ht="23.5" x14ac:dyDescent="0.55000000000000004">
      <c r="A3" s="44" t="s">
        <v>20</v>
      </c>
      <c r="B3" s="44"/>
      <c r="C3" s="44"/>
      <c r="D3" s="44"/>
      <c r="E3" s="44"/>
      <c r="F3" s="43"/>
      <c r="G3" s="43"/>
      <c r="H3" s="43"/>
      <c r="I3" s="43"/>
      <c r="J3" s="39"/>
      <c r="K3" s="39"/>
      <c r="L3" s="39"/>
      <c r="M3" s="40"/>
      <c r="N3" s="41"/>
    </row>
    <row r="4" spans="1:14" s="6" customFormat="1" x14ac:dyDescent="0.55000000000000004">
      <c r="A4" s="2"/>
      <c r="B4" s="3"/>
      <c r="C4" s="3"/>
      <c r="D4" s="4"/>
      <c r="E4" s="5" t="s">
        <v>0</v>
      </c>
      <c r="F4" s="5" t="s">
        <v>1</v>
      </c>
      <c r="G4" s="5" t="s">
        <v>2</v>
      </c>
      <c r="H4" s="5" t="s">
        <v>3</v>
      </c>
      <c r="I4" s="45" t="s">
        <v>4</v>
      </c>
      <c r="J4" s="46"/>
      <c r="K4" s="47"/>
      <c r="L4" s="5" t="s">
        <v>5</v>
      </c>
      <c r="M4" s="1"/>
    </row>
    <row r="5" spans="1:14" s="6" customFormat="1" ht="24" x14ac:dyDescent="0.55000000000000004">
      <c r="A5" s="8" t="s">
        <v>23</v>
      </c>
      <c r="B5" s="7" t="s">
        <v>6</v>
      </c>
      <c r="C5" s="7" t="s">
        <v>7</v>
      </c>
      <c r="D5" s="10" t="s">
        <v>8</v>
      </c>
      <c r="E5" s="10" t="s">
        <v>9</v>
      </c>
      <c r="F5" s="11" t="s">
        <v>10</v>
      </c>
      <c r="G5" s="10" t="s">
        <v>11</v>
      </c>
      <c r="H5" s="12" t="s">
        <v>12</v>
      </c>
      <c r="I5" s="48" t="s">
        <v>13</v>
      </c>
      <c r="J5" s="49"/>
      <c r="K5" s="50"/>
      <c r="L5" s="10" t="s">
        <v>14</v>
      </c>
      <c r="M5" s="9" t="s">
        <v>15</v>
      </c>
    </row>
    <row r="6" spans="1:14" s="18" customFormat="1" ht="12" x14ac:dyDescent="0.55000000000000004">
      <c r="A6" s="14"/>
      <c r="B6" s="15"/>
      <c r="C6" s="15"/>
      <c r="D6" s="15"/>
      <c r="E6" s="16"/>
      <c r="F6" s="16"/>
      <c r="G6" s="17"/>
      <c r="H6" s="17"/>
      <c r="I6" s="16" t="s">
        <v>16</v>
      </c>
      <c r="J6" s="16" t="s">
        <v>17</v>
      </c>
      <c r="K6" s="16" t="s">
        <v>18</v>
      </c>
      <c r="L6" s="16"/>
      <c r="M6" s="13"/>
    </row>
    <row r="7" spans="1:14" s="24" customFormat="1" ht="12" x14ac:dyDescent="0.55000000000000004">
      <c r="A7" s="20"/>
      <c r="B7" s="21"/>
      <c r="C7" s="21"/>
      <c r="D7" s="22"/>
      <c r="E7" s="23" t="s">
        <v>19</v>
      </c>
      <c r="F7" s="23" t="s">
        <v>19</v>
      </c>
      <c r="G7" s="23" t="s">
        <v>19</v>
      </c>
      <c r="H7" s="23" t="s">
        <v>19</v>
      </c>
      <c r="I7" s="23" t="s">
        <v>19</v>
      </c>
      <c r="J7" s="23"/>
      <c r="K7" s="23"/>
      <c r="L7" s="23" t="s">
        <v>19</v>
      </c>
      <c r="M7" s="19"/>
    </row>
    <row r="8" spans="1:14" s="24" customFormat="1" ht="12" x14ac:dyDescent="0.55000000000000004">
      <c r="A8" s="26"/>
      <c r="B8" s="27"/>
      <c r="C8" s="27"/>
      <c r="D8" s="28"/>
      <c r="E8" s="29"/>
      <c r="F8" s="29"/>
      <c r="G8" s="29"/>
      <c r="H8" s="29"/>
      <c r="I8" s="29"/>
      <c r="J8" s="29"/>
      <c r="K8" s="29"/>
      <c r="L8" s="29"/>
      <c r="M8" s="25"/>
    </row>
    <row r="9" spans="1:14" s="38" customFormat="1" ht="30" customHeight="1" x14ac:dyDescent="0.55000000000000004">
      <c r="A9" s="31"/>
      <c r="B9" s="33" t="s">
        <v>22</v>
      </c>
      <c r="C9" s="33">
        <v>0.5</v>
      </c>
      <c r="D9" s="31"/>
      <c r="E9" s="34"/>
      <c r="F9" s="34"/>
      <c r="G9" s="35" t="str">
        <f>IF(E9-F9=0,"",E9-F9)</f>
        <v/>
      </c>
      <c r="H9" s="34"/>
      <c r="I9" s="30">
        <v>16500000</v>
      </c>
      <c r="J9" s="33" t="s">
        <v>24</v>
      </c>
      <c r="K9" s="36">
        <f>IFERROR(IF(J9="－",I9,I9*J9),"")</f>
        <v>16500000</v>
      </c>
      <c r="L9" s="37">
        <f>IF(MIN(H9,K9)=0,"",MIN(H9,K9))</f>
        <v>16500000</v>
      </c>
      <c r="M9" s="32"/>
    </row>
  </sheetData>
  <mergeCells count="2">
    <mergeCell ref="I4:K4"/>
    <mergeCell ref="I5:K5"/>
  </mergeCells>
  <phoneticPr fontId="2"/>
  <pageMargins left="0.7" right="0.7" top="0.75" bottom="0.75" header="0.3" footer="0.3"/>
  <pageSetup paperSize="9" scale="6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FE171-E600-4055-9D4D-0D588B0FE15F}">
  <dimension ref="A1:N9"/>
  <sheetViews>
    <sheetView tabSelected="1" view="pageBreakPreview" zoomScale="85" zoomScaleNormal="85" zoomScaleSheetLayoutView="85" workbookViewId="0">
      <pane xSplit="1" ySplit="8" topLeftCell="D9" activePane="bottomRight" state="frozen"/>
      <selection pane="topRight" activeCell="B1" sqref="B1"/>
      <selection pane="bottomLeft" activeCell="A9" sqref="A9"/>
      <selection pane="bottomRight" activeCell="L16" sqref="L16"/>
    </sheetView>
    <sheetView workbookViewId="1"/>
  </sheetViews>
  <sheetFormatPr defaultRowHeight="18" x14ac:dyDescent="0.55000000000000004"/>
  <cols>
    <col min="1" max="1" width="17.58203125" customWidth="1"/>
    <col min="2" max="2" width="17.5" customWidth="1"/>
    <col min="4" max="9" width="13" customWidth="1"/>
    <col min="10" max="10" width="7.9140625" customWidth="1"/>
    <col min="11" max="12" width="13" customWidth="1"/>
    <col min="13" max="13" width="36.6640625" customWidth="1"/>
  </cols>
  <sheetData>
    <row r="1" spans="1:14" x14ac:dyDescent="0.55000000000000004">
      <c r="A1" t="s">
        <v>21</v>
      </c>
    </row>
    <row r="2" spans="1:14" ht="10" customHeight="1" x14ac:dyDescent="0.55000000000000004"/>
    <row r="3" spans="1:14" s="42" customFormat="1" ht="23.5" x14ac:dyDescent="0.55000000000000004">
      <c r="A3" s="44" t="s">
        <v>20</v>
      </c>
      <c r="B3" s="44"/>
      <c r="C3" s="44"/>
      <c r="D3" s="44"/>
      <c r="E3" s="44"/>
      <c r="F3" s="43"/>
      <c r="G3" s="43"/>
      <c r="H3" s="43"/>
      <c r="I3" s="43"/>
      <c r="J3" s="39"/>
      <c r="K3" s="39"/>
      <c r="L3" s="39"/>
      <c r="M3" s="40"/>
      <c r="N3" s="41"/>
    </row>
    <row r="4" spans="1:14" s="6" customFormat="1" x14ac:dyDescent="0.55000000000000004">
      <c r="A4" s="2"/>
      <c r="B4" s="3"/>
      <c r="C4" s="3"/>
      <c r="D4" s="4"/>
      <c r="E4" s="5" t="s">
        <v>0</v>
      </c>
      <c r="F4" s="5" t="s">
        <v>1</v>
      </c>
      <c r="G4" s="5" t="s">
        <v>2</v>
      </c>
      <c r="H4" s="5" t="s">
        <v>3</v>
      </c>
      <c r="I4" s="45" t="s">
        <v>4</v>
      </c>
      <c r="J4" s="46"/>
      <c r="K4" s="47"/>
      <c r="L4" s="5" t="s">
        <v>5</v>
      </c>
      <c r="M4" s="1"/>
    </row>
    <row r="5" spans="1:14" s="6" customFormat="1" ht="24" x14ac:dyDescent="0.55000000000000004">
      <c r="A5" s="8" t="s">
        <v>23</v>
      </c>
      <c r="B5" s="7" t="s">
        <v>6</v>
      </c>
      <c r="C5" s="7" t="s">
        <v>7</v>
      </c>
      <c r="D5" s="10" t="s">
        <v>8</v>
      </c>
      <c r="E5" s="10" t="s">
        <v>9</v>
      </c>
      <c r="F5" s="11" t="s">
        <v>10</v>
      </c>
      <c r="G5" s="10" t="s">
        <v>11</v>
      </c>
      <c r="H5" s="12" t="s">
        <v>12</v>
      </c>
      <c r="I5" s="48" t="s">
        <v>13</v>
      </c>
      <c r="J5" s="49"/>
      <c r="K5" s="50"/>
      <c r="L5" s="10" t="s">
        <v>14</v>
      </c>
      <c r="M5" s="9" t="s">
        <v>15</v>
      </c>
    </row>
    <row r="6" spans="1:14" s="18" customFormat="1" ht="12" x14ac:dyDescent="0.55000000000000004">
      <c r="A6" s="14"/>
      <c r="B6" s="15"/>
      <c r="C6" s="15"/>
      <c r="D6" s="15"/>
      <c r="E6" s="16"/>
      <c r="F6" s="16"/>
      <c r="G6" s="17"/>
      <c r="H6" s="17"/>
      <c r="I6" s="16" t="s">
        <v>16</v>
      </c>
      <c r="J6" s="16" t="s">
        <v>17</v>
      </c>
      <c r="K6" s="16" t="s">
        <v>18</v>
      </c>
      <c r="L6" s="16"/>
      <c r="M6" s="13"/>
    </row>
    <row r="7" spans="1:14" s="24" customFormat="1" ht="12" x14ac:dyDescent="0.55000000000000004">
      <c r="A7" s="20"/>
      <c r="B7" s="21"/>
      <c r="C7" s="21"/>
      <c r="D7" s="22"/>
      <c r="E7" s="23" t="s">
        <v>19</v>
      </c>
      <c r="F7" s="23" t="s">
        <v>19</v>
      </c>
      <c r="G7" s="23" t="s">
        <v>19</v>
      </c>
      <c r="H7" s="23" t="s">
        <v>19</v>
      </c>
      <c r="I7" s="23" t="s">
        <v>19</v>
      </c>
      <c r="J7" s="23"/>
      <c r="K7" s="23"/>
      <c r="L7" s="23" t="s">
        <v>19</v>
      </c>
      <c r="M7" s="19"/>
    </row>
    <row r="8" spans="1:14" s="24" customFormat="1" ht="12" x14ac:dyDescent="0.55000000000000004">
      <c r="A8" s="26"/>
      <c r="B8" s="27"/>
      <c r="C8" s="27"/>
      <c r="D8" s="28"/>
      <c r="E8" s="29"/>
      <c r="F8" s="29"/>
      <c r="G8" s="29"/>
      <c r="H8" s="29"/>
      <c r="I8" s="29"/>
      <c r="J8" s="29"/>
      <c r="K8" s="29"/>
      <c r="L8" s="29"/>
      <c r="M8" s="25"/>
    </row>
    <row r="9" spans="1:14" s="38" customFormat="1" ht="30" customHeight="1" x14ac:dyDescent="0.55000000000000004">
      <c r="A9" s="31" t="s">
        <v>25</v>
      </c>
      <c r="B9" s="33" t="s">
        <v>22</v>
      </c>
      <c r="C9" s="33">
        <v>0.5</v>
      </c>
      <c r="D9" s="31" t="s">
        <v>26</v>
      </c>
      <c r="E9" s="34">
        <v>20000000</v>
      </c>
      <c r="F9" s="34">
        <v>0</v>
      </c>
      <c r="G9" s="35">
        <f>IF(E9-F9=0,"",E9-F9)</f>
        <v>20000000</v>
      </c>
      <c r="H9" s="34">
        <v>20000000</v>
      </c>
      <c r="I9" s="30">
        <v>16500000</v>
      </c>
      <c r="J9" s="33" t="s">
        <v>24</v>
      </c>
      <c r="K9" s="36">
        <f>IFERROR(IF(J9="－",I9,I9*J9),"")</f>
        <v>16500000</v>
      </c>
      <c r="L9" s="37">
        <f>IF(MIN(H9,K9)=0,"",MIN(H9,K9))</f>
        <v>16500000</v>
      </c>
      <c r="M9" s="32" t="s">
        <v>27</v>
      </c>
    </row>
  </sheetData>
  <mergeCells count="2">
    <mergeCell ref="I4:K4"/>
    <mergeCell ref="I5:K5"/>
  </mergeCells>
  <phoneticPr fontId="2"/>
  <pageMargins left="0.7" right="0.7" top="0.75" bottom="0.75" header="0.3" footer="0.3"/>
  <pageSetup paperSize="9" scale="4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事業計画総括表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　梅乃</dc:creator>
  <cp:lastModifiedBy>藤田　梅乃</cp:lastModifiedBy>
  <cp:lastPrinted>2025-08-05T01:45:15Z</cp:lastPrinted>
  <dcterms:created xsi:type="dcterms:W3CDTF">2025-07-24T10:28:22Z</dcterms:created>
  <dcterms:modified xsi:type="dcterms:W3CDTF">2025-08-05T07:39:24Z</dcterms:modified>
</cp:coreProperties>
</file>