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5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6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09 地域医療\0906_補助金\24_生産性向上・職場環境整備等支援事業費給付金\01【県】スケジュール、交付要領・様式\作業中\別記様式１～４\"/>
    </mc:Choice>
  </mc:AlternateContent>
  <xr:revisionPtr revIDLastSave="0" documentId="13_ncr:1_{79CE274C-E3A8-4460-A7FD-1B8657677EA5}" xr6:coauthVersionLast="47" xr6:coauthVersionMax="47" xr10:uidLastSave="{00000000-0000-0000-0000-000000000000}"/>
  <bookViews>
    <workbookView xWindow="-28920" yWindow="30" windowWidth="29040" windowHeight="15840" tabRatio="701" xr2:uid="{8A142A28-506C-42DB-BBA7-4BE5CE5E57BD}"/>
  </bookViews>
  <sheets>
    <sheet name="報告書（病院・有床診）" sheetId="4" r:id="rId1"/>
    <sheet name="別紙（病院・有床診）" sheetId="11" r:id="rId2"/>
    <sheet name="報告書（診療所・訪問看護事業者）" sheetId="7" r:id="rId3"/>
    <sheet name="別紙（無床診療所・訪問看護事業者）" sheetId="12" r:id="rId4"/>
    <sheet name="記載例（病院・有床診）" sheetId="8" r:id="rId5"/>
    <sheet name="記載例（診療所・訪問看護事業者）" sheetId="9" r:id="rId6"/>
    <sheet name="リスト" sheetId="2" state="hidden" r:id="rId7"/>
  </sheets>
  <definedNames>
    <definedName name="_xlnm.Print_Area" localSheetId="5">'記載例（診療所・訪問看護事業者）'!$A$1:$H$45</definedName>
    <definedName name="_xlnm.Print_Area" localSheetId="4">'記載例（病院・有床診）'!$A$1:$H$45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_xlnm.Print_Area" localSheetId="2">'報告書（診療所・訪問看護事業者）'!$A$1:$H$45</definedName>
    <definedName name="_xlnm.Print_Area" localSheetId="0">'報告書（病院・有床診）'!$A$1:$H$45</definedName>
    <definedName name="病床確保料" localSheetId="1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7" l="1"/>
  <c r="H42" i="8"/>
  <c r="H42" i="9"/>
  <c r="C2" i="12" l="1"/>
  <c r="C2" i="11"/>
  <c r="H30" i="9" l="1"/>
  <c r="H40" i="9" s="1"/>
  <c r="H41" i="9" s="1"/>
  <c r="H30" i="8"/>
  <c r="H40" i="8" s="1"/>
  <c r="H30" i="7"/>
  <c r="H40" i="7" s="1"/>
  <c r="H41" i="7" s="1"/>
  <c r="H30" i="4"/>
  <c r="H40" i="4" s="1"/>
  <c r="H42" i="4" s="1"/>
  <c r="H41" i="8" l="1"/>
  <c r="H41" i="4"/>
</calcChain>
</file>

<file path=xl/sharedStrings.xml><?xml version="1.0" encoding="utf-8"?>
<sst xmlns="http://schemas.openxmlformats.org/spreadsheetml/2006/main" count="241" uniqueCount="159">
  <si>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</si>
  <si>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</si>
  <si>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</si>
  <si>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</si>
  <si>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</si>
  <si>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</si>
  <si>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</si>
  <si>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</si>
  <si>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</si>
  <si>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</si>
  <si>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</si>
  <si>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</si>
  <si>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</si>
  <si>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</si>
  <si>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</si>
  <si>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</si>
  <si>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</si>
  <si>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</si>
  <si>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</si>
  <si>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</si>
  <si>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</si>
  <si>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</si>
  <si>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</si>
  <si>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</si>
  <si>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</si>
  <si>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</si>
  <si>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</si>
  <si>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</si>
  <si>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</si>
  <si>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</si>
  <si>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</si>
  <si>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</si>
  <si>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</si>
  <si>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</si>
  <si>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</si>
  <si>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</si>
  <si>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</si>
  <si>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</si>
  <si>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</si>
  <si>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</si>
  <si>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</si>
  <si>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</si>
  <si>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</si>
  <si>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</si>
  <si>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</si>
  <si>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</si>
  <si>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</si>
  <si>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</si>
  <si>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</si>
  <si>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</si>
  <si>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</si>
  <si>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</si>
  <si>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</si>
  <si>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</si>
  <si>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</si>
  <si>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</si>
  <si>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</si>
  <si>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</si>
  <si>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</si>
  <si>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</si>
  <si>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</si>
  <si>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</si>
  <si>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</si>
  <si>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</si>
  <si>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</si>
  <si>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</si>
  <si>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</si>
  <si>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</si>
  <si>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</si>
  <si>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</si>
  <si>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</si>
  <si>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</si>
  <si>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</si>
  <si>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</si>
  <si>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</si>
  <si>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</si>
  <si>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</si>
  <si>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</si>
  <si>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</si>
  <si>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</si>
  <si>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</si>
  <si>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</si>
  <si>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</si>
  <si>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</si>
  <si>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</si>
  <si>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</si>
  <si>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</si>
  <si>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</si>
  <si>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</si>
  <si>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</si>
  <si>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</si>
  <si>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</si>
  <si>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</si>
  <si>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</si>
  <si>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</si>
  <si>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</si>
  <si>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</si>
  <si>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</si>
  <si>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</si>
  <si>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</si>
  <si>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</si>
  <si>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</si>
  <si>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</si>
  <si>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</si>
  <si>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</si>
  <si>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</si>
  <si>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</si>
  <si>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</si>
  <si>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</si>
  <si>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</si>
  <si>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</si>
  <si>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</si>
  <si>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</si>
  <si>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</si>
  <si>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</si>
  <si>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</si>
  <si>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</si>
  <si>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</si>
  <si>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</si>
  <si>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</si>
  <si>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</si>
  <si>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</si>
  <si>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</si>
  <si>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</si>
  <si>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</si>
  <si>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</si>
  <si>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</si>
  <si>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</si>
  <si>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</si>
  <si>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</si>
  <si>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</si>
  <si>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</si>
  <si>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</si>
  <si>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</si>
  <si>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</si>
  <si>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</si>
  <si>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</si>
  <si>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</si>
  <si>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</si>
  <si>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</si>
  <si>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</si>
  <si>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</si>
  <si>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</si>
  <si>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</si>
  <si>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</si>
  <si>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</si>
  <si>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</si>
  <si>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</si>
  <si>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</si>
  <si>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○○病院</t>
    <rPh sb="2" eb="4">
      <t>ビョウイン</t>
    </rPh>
    <phoneticPr fontId="2"/>
  </si>
  <si>
    <t>○○クリニック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</si>
  <si>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</si>
  <si>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</si>
  <si>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②医師事務作業給付者、看護給付者等の職員の新たな配置によるタスクシフト／シェア</t>
  </si>
  <si>
    <t>栃木県知事　殿</t>
    <rPh sb="0" eb="3">
      <t>トチギケン</t>
    </rPh>
    <rPh sb="3" eb="5">
      <t>チジ</t>
    </rPh>
    <rPh sb="6" eb="7">
      <t>ドノ</t>
    </rPh>
    <phoneticPr fontId="2"/>
  </si>
  <si>
    <t>栃木県生産性向上・職場環境整備等支援事業実績報告書</t>
    <rPh sb="0" eb="3">
      <t>トチギケン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2">
      <t>ジッセキ</t>
    </rPh>
    <rPh sb="22" eb="25">
      <t>ホウコクショ</t>
    </rPh>
    <phoneticPr fontId="2"/>
  </si>
  <si>
    <t>　栃木県生産性向上・職場環境整備等支援事業について、次のとおり報告します。</t>
    <rPh sb="1" eb="4">
      <t>トチギケン</t>
    </rPh>
    <rPh sb="4" eb="7">
      <t>セイサンセイ</t>
    </rPh>
    <rPh sb="7" eb="9">
      <t>コウジョウ</t>
    </rPh>
    <rPh sb="10" eb="12">
      <t>ショクバ</t>
    </rPh>
    <rPh sb="12" eb="14">
      <t>カンキョウ</t>
    </rPh>
    <rPh sb="14" eb="16">
      <t>セイビ</t>
    </rPh>
    <rPh sb="16" eb="17">
      <t>トウ</t>
    </rPh>
    <rPh sb="17" eb="19">
      <t>シエン</t>
    </rPh>
    <rPh sb="19" eb="21">
      <t>ジギョウ</t>
    </rPh>
    <rPh sb="26" eb="27">
      <t>ツギ</t>
    </rPh>
    <rPh sb="31" eb="33">
      <t>ホウコク</t>
    </rPh>
    <phoneticPr fontId="2"/>
  </si>
  <si>
    <t>別記様式第３号（無床診療所・訪問看護事業所）</t>
    <rPh sb="0" eb="2">
      <t>ベッキ</t>
    </rPh>
    <rPh sb="2" eb="4">
      <t>ヨウシキ</t>
    </rPh>
    <rPh sb="4" eb="5">
      <t>ダイ</t>
    </rPh>
    <rPh sb="6" eb="7">
      <t>ゴウ</t>
    </rPh>
    <rPh sb="8" eb="10">
      <t>ムショウ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</si>
  <si>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別記様式第３号（病院・有床診療所）</t>
    <rPh sb="0" eb="2">
      <t>ベッキ</t>
    </rPh>
    <rPh sb="2" eb="4">
      <t>ヨウシキ</t>
    </rPh>
    <rPh sb="4" eb="5">
      <t>ダイ</t>
    </rPh>
    <rPh sb="6" eb="7">
      <t>ゴウ</t>
    </rPh>
    <rPh sb="11" eb="13">
      <t>ユウショウ</t>
    </rPh>
    <rPh sb="13" eb="16">
      <t>シンリョウジョ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</si>
</sst>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5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5"/>
  <sheetViews>
    <sheetView tabSelected="1" view="pageBreakPreview" zoomScaleNormal="100" zoomScaleSheetLayoutView="100" workbookViewId="0">
      <selection activeCell="E3" sqref="E3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37" t="s">
        <v>158</v>
      </c>
      <c r="C1" s="37"/>
      <c r="D1" s="37"/>
      <c r="E1" s="37"/>
      <c r="H1" s="23"/>
    </row>
    <row r="2" spans="2:8" ht="23.25" customHeight="1" x14ac:dyDescent="0.55000000000000004">
      <c r="B2" s="3" t="s">
        <v>154</v>
      </c>
    </row>
    <row r="3" spans="2:8" ht="26.25" customHeight="1" x14ac:dyDescent="0.55000000000000004">
      <c r="G3" s="31" t="s">
        <v>137</v>
      </c>
      <c r="H3" s="33"/>
    </row>
    <row r="4" spans="2:8" ht="26.25" customHeight="1" x14ac:dyDescent="0.55000000000000004"/>
    <row r="5" spans="2:8" ht="24.75" customHeight="1" x14ac:dyDescent="0.55000000000000004">
      <c r="B5" s="41" t="s">
        <v>155</v>
      </c>
      <c r="C5" s="41"/>
      <c r="D5" s="41"/>
      <c r="E5" s="41"/>
      <c r="F5" s="41"/>
      <c r="G5" s="41"/>
      <c r="H5" s="41"/>
    </row>
    <row r="7" spans="2:8" ht="39.75" customHeight="1" x14ac:dyDescent="0.55000000000000004">
      <c r="B7" s="42" t="s">
        <v>156</v>
      </c>
      <c r="C7" s="42"/>
      <c r="D7" s="42"/>
      <c r="E7" s="42"/>
      <c r="F7" s="42"/>
      <c r="G7" s="42"/>
      <c r="H7" s="42"/>
    </row>
    <row r="9" spans="2:8" x14ac:dyDescent="0.55000000000000004">
      <c r="B9" s="9" t="s">
        <v>139</v>
      </c>
    </row>
    <row r="10" spans="2:8" x14ac:dyDescent="0.55000000000000004">
      <c r="C10" s="23"/>
      <c r="D10" s="23"/>
      <c r="E10" s="23"/>
      <c r="F10" s="23"/>
      <c r="G10" s="29" t="s">
        <v>143</v>
      </c>
    </row>
    <row r="11" spans="2:8" x14ac:dyDescent="0.55000000000000004">
      <c r="C11" s="24"/>
      <c r="D11" s="23"/>
      <c r="E11" s="18"/>
      <c r="F11" s="23"/>
      <c r="G11" s="10"/>
    </row>
    <row r="13" spans="2:8" x14ac:dyDescent="0.55000000000000004">
      <c r="B13" s="9" t="s">
        <v>0</v>
      </c>
    </row>
    <row r="15" spans="2:8" x14ac:dyDescent="0.55000000000000004">
      <c r="C15" s="3" t="s">
        <v>151</v>
      </c>
    </row>
    <row r="18" spans="2:8" x14ac:dyDescent="0.55000000000000004">
      <c r="B18" s="9" t="s">
        <v>138</v>
      </c>
    </row>
    <row r="20" spans="2:8" x14ac:dyDescent="0.55000000000000004">
      <c r="C20" s="42" t="s">
        <v>122</v>
      </c>
      <c r="D20" s="42"/>
      <c r="E20" s="42"/>
      <c r="F20" s="42"/>
      <c r="G20" s="42"/>
      <c r="H20" s="42"/>
    </row>
    <row r="21" spans="2:8" x14ac:dyDescent="0.55000000000000004">
      <c r="C21" s="42"/>
      <c r="D21" s="42"/>
      <c r="E21" s="42"/>
      <c r="F21" s="42"/>
      <c r="G21" s="42"/>
      <c r="H21" s="42"/>
    </row>
    <row r="22" spans="2:8" x14ac:dyDescent="0.55000000000000004">
      <c r="C22" s="11"/>
      <c r="D22" s="11"/>
      <c r="E22" s="11"/>
      <c r="F22" s="11"/>
      <c r="G22" s="11"/>
      <c r="H22" s="11"/>
    </row>
    <row r="23" spans="2:8" x14ac:dyDescent="0.55000000000000004">
      <c r="D23" s="38" t="s">
        <v>1</v>
      </c>
      <c r="E23" s="38"/>
      <c r="F23" s="38"/>
      <c r="G23" s="38"/>
      <c r="H23" s="12" t="s">
        <v>140</v>
      </c>
    </row>
    <row r="24" spans="2:8" x14ac:dyDescent="0.55000000000000004">
      <c r="B24" s="38" t="s">
        <v>124</v>
      </c>
      <c r="C24" s="39"/>
      <c r="D24" s="40"/>
      <c r="E24" s="40"/>
      <c r="F24" s="40"/>
      <c r="G24" s="40"/>
      <c r="H24" s="13"/>
    </row>
    <row r="25" spans="2:8" x14ac:dyDescent="0.55000000000000004">
      <c r="B25" s="38"/>
      <c r="C25" s="39"/>
      <c r="D25" s="40"/>
      <c r="E25" s="40"/>
      <c r="F25" s="40"/>
      <c r="G25" s="40"/>
      <c r="H25" s="13"/>
    </row>
    <row r="26" spans="2:8" x14ac:dyDescent="0.55000000000000004">
      <c r="B26" s="38"/>
      <c r="C26" s="38"/>
      <c r="D26" s="40"/>
      <c r="E26" s="40"/>
      <c r="F26" s="40"/>
      <c r="G26" s="40"/>
      <c r="H26" s="13"/>
    </row>
    <row r="27" spans="2:8" x14ac:dyDescent="0.55000000000000004">
      <c r="B27" s="38"/>
      <c r="C27" s="38"/>
      <c r="D27" s="40"/>
      <c r="E27" s="40"/>
      <c r="F27" s="40"/>
      <c r="G27" s="40"/>
      <c r="H27" s="13"/>
    </row>
    <row r="28" spans="2:8" x14ac:dyDescent="0.55000000000000004">
      <c r="B28" s="38"/>
      <c r="C28" s="38"/>
      <c r="D28" s="40"/>
      <c r="E28" s="40"/>
      <c r="F28" s="40"/>
      <c r="G28" s="40"/>
      <c r="H28" s="13"/>
    </row>
    <row r="29" spans="2:8" x14ac:dyDescent="0.55000000000000004">
      <c r="B29" s="38"/>
      <c r="C29" s="38"/>
      <c r="D29" s="40"/>
      <c r="E29" s="40"/>
      <c r="F29" s="40"/>
      <c r="G29" s="40"/>
      <c r="H29" s="13"/>
    </row>
    <row r="30" spans="2:8" x14ac:dyDescent="0.55000000000000004">
      <c r="B30" s="38" t="s">
        <v>121</v>
      </c>
      <c r="C30" s="38"/>
      <c r="D30" s="38"/>
      <c r="E30" s="38"/>
      <c r="F30" s="38"/>
      <c r="G30" s="38"/>
      <c r="H30" s="14">
        <f>SUM(H24:H29)</f>
        <v>0</v>
      </c>
    </row>
    <row r="32" spans="2:8" x14ac:dyDescent="0.55000000000000004">
      <c r="C32" s="3" t="s">
        <v>153</v>
      </c>
    </row>
    <row r="34" spans="3:8" ht="19.5" customHeight="1" x14ac:dyDescent="0.55000000000000004">
      <c r="C34" s="15"/>
      <c r="D34" s="15"/>
      <c r="E34" s="15"/>
      <c r="F34" s="15"/>
      <c r="G34" s="16" t="s">
        <v>141</v>
      </c>
      <c r="H34" s="13"/>
    </row>
    <row r="35" spans="3:8" ht="19.5" customHeight="1" x14ac:dyDescent="0.55000000000000004">
      <c r="C35" s="15"/>
      <c r="D35" s="15"/>
      <c r="E35" s="15"/>
      <c r="F35" s="15"/>
      <c r="G35" s="15"/>
      <c r="H35" s="17"/>
    </row>
    <row r="36" spans="3:8" x14ac:dyDescent="0.55000000000000004">
      <c r="C36" s="3" t="s">
        <v>123</v>
      </c>
    </row>
    <row r="38" spans="3:8" ht="24" customHeight="1" x14ac:dyDescent="0.55000000000000004">
      <c r="G38" s="16" t="s">
        <v>142</v>
      </c>
      <c r="H38" s="13"/>
    </row>
    <row r="39" spans="3:8" ht="15.75" customHeight="1" x14ac:dyDescent="0.55000000000000004">
      <c r="G39" s="15"/>
      <c r="H39" s="18"/>
    </row>
    <row r="40" spans="3:8" ht="20.25" customHeight="1" x14ac:dyDescent="0.55000000000000004">
      <c r="G40" s="19" t="s">
        <v>129</v>
      </c>
      <c r="H40" s="10">
        <f>H30+H34+H38</f>
        <v>0</v>
      </c>
    </row>
    <row r="41" spans="3:8" ht="20.25" customHeight="1" x14ac:dyDescent="0.55000000000000004">
      <c r="G41" s="20" t="s">
        <v>130</v>
      </c>
      <c r="H41" s="21" t="str">
        <f>IF(G11=H40,"○","×")</f>
        <v>○</v>
      </c>
    </row>
    <row r="42" spans="3:8" ht="20.25" customHeight="1" x14ac:dyDescent="0.55000000000000004">
      <c r="E42" s="35" t="s">
        <v>152</v>
      </c>
      <c r="F42" s="35"/>
      <c r="G42" s="36"/>
      <c r="H42" s="34">
        <f>IF(G11&lt;=H40,G11,H40)</f>
        <v>0</v>
      </c>
    </row>
    <row r="43" spans="3:8" ht="31.5" customHeight="1" x14ac:dyDescent="0.55000000000000004">
      <c r="G43" s="22" t="s">
        <v>125</v>
      </c>
      <c r="H43" s="22"/>
    </row>
    <row r="44" spans="3:8" ht="31.5" customHeight="1" x14ac:dyDescent="0.55000000000000004">
      <c r="G44" s="22" t="s">
        <v>126</v>
      </c>
      <c r="H44" s="22"/>
    </row>
    <row r="45" spans="3:8" ht="30.75" customHeight="1" x14ac:dyDescent="0.55000000000000004">
      <c r="G45" s="22" t="s">
        <v>127</v>
      </c>
      <c r="H45" s="22"/>
    </row>
  </sheetData>
  <mergeCells count="14">
    <mergeCell ref="E42:G42"/>
    <mergeCell ref="B1:E1"/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5:H5"/>
    <mergeCell ref="B7:H7"/>
    <mergeCell ref="C20:H2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145</v>
      </c>
    </row>
    <row r="2" spans="2:3" x14ac:dyDescent="0.55000000000000004">
      <c r="B2" s="7" t="s">
        <v>146</v>
      </c>
      <c r="C2" s="7">
        <f>'報告書（病院・有床診）'!H3</f>
        <v>0</v>
      </c>
    </row>
    <row r="4" spans="2:3" ht="18" customHeight="1" x14ac:dyDescent="0.55000000000000004">
      <c r="B4" s="8" t="s">
        <v>147</v>
      </c>
    </row>
    <row r="5" spans="2:3" ht="33" customHeight="1" x14ac:dyDescent="0.55000000000000004">
      <c r="B5" s="6" t="s">
        <v>131</v>
      </c>
      <c r="C5" s="6" t="s">
        <v>136</v>
      </c>
    </row>
    <row r="6" spans="2:3" ht="24" customHeight="1" x14ac:dyDescent="0.55000000000000004">
      <c r="B6" s="2" t="s">
        <v>132</v>
      </c>
      <c r="C6" s="2"/>
    </row>
    <row r="7" spans="2:3" ht="24" customHeight="1" x14ac:dyDescent="0.55000000000000004">
      <c r="B7" s="2" t="s">
        <v>134</v>
      </c>
      <c r="C7" s="2"/>
    </row>
    <row r="8" spans="2:3" ht="24" customHeight="1" x14ac:dyDescent="0.55000000000000004">
      <c r="B8" s="2" t="s">
        <v>133</v>
      </c>
      <c r="C8" s="2"/>
    </row>
    <row r="9" spans="2:3" ht="24" customHeight="1" x14ac:dyDescent="0.55000000000000004">
      <c r="B9" s="2" t="s">
        <v>135</v>
      </c>
      <c r="C9" s="2"/>
    </row>
    <row r="10" spans="2:3" ht="27.75" customHeight="1" x14ac:dyDescent="0.55000000000000004">
      <c r="B10" s="2" t="s">
        <v>144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5"/>
  <sheetViews>
    <sheetView view="pageBreakPreview" zoomScaleNormal="100" zoomScaleSheetLayoutView="100" workbookViewId="0">
      <selection activeCell="E3" sqref="E3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43" t="s">
        <v>157</v>
      </c>
      <c r="C1" s="43"/>
      <c r="D1" s="43"/>
      <c r="E1" s="43"/>
      <c r="H1" s="23"/>
    </row>
    <row r="2" spans="2:8" ht="23.25" customHeight="1" x14ac:dyDescent="0.55000000000000004">
      <c r="B2" s="3" t="s">
        <v>154</v>
      </c>
    </row>
    <row r="3" spans="2:8" ht="26.25" customHeight="1" x14ac:dyDescent="0.55000000000000004">
      <c r="G3" s="31" t="s">
        <v>137</v>
      </c>
      <c r="H3" s="33"/>
    </row>
    <row r="4" spans="2:8" ht="26.25" customHeight="1" x14ac:dyDescent="0.55000000000000004"/>
    <row r="5" spans="2:8" ht="24.75" customHeight="1" x14ac:dyDescent="0.55000000000000004">
      <c r="B5" s="41" t="s">
        <v>155</v>
      </c>
      <c r="C5" s="41"/>
      <c r="D5" s="41"/>
      <c r="E5" s="41"/>
      <c r="F5" s="41"/>
      <c r="G5" s="41"/>
      <c r="H5" s="41"/>
    </row>
    <row r="7" spans="2:8" ht="39.75" customHeight="1" x14ac:dyDescent="0.55000000000000004">
      <c r="B7" s="42" t="s">
        <v>156</v>
      </c>
      <c r="C7" s="42"/>
      <c r="D7" s="42"/>
      <c r="E7" s="42"/>
      <c r="F7" s="42"/>
      <c r="G7" s="42"/>
      <c r="H7" s="42"/>
    </row>
    <row r="9" spans="2:8" x14ac:dyDescent="0.55000000000000004">
      <c r="B9" s="9" t="s">
        <v>139</v>
      </c>
    </row>
    <row r="10" spans="2:8" x14ac:dyDescent="0.55000000000000004">
      <c r="C10" s="25"/>
      <c r="D10" s="25"/>
      <c r="E10" s="25"/>
      <c r="F10" s="25"/>
      <c r="G10" s="27" t="s">
        <v>143</v>
      </c>
    </row>
    <row r="11" spans="2:8" x14ac:dyDescent="0.55000000000000004">
      <c r="C11" s="24"/>
      <c r="D11" s="25"/>
      <c r="E11" s="26"/>
      <c r="F11" s="25"/>
      <c r="G11" s="10"/>
    </row>
    <row r="13" spans="2:8" x14ac:dyDescent="0.55000000000000004">
      <c r="B13" s="9" t="s">
        <v>0</v>
      </c>
    </row>
    <row r="15" spans="2:8" x14ac:dyDescent="0.55000000000000004">
      <c r="C15" s="3" t="s">
        <v>151</v>
      </c>
    </row>
    <row r="18" spans="2:8" x14ac:dyDescent="0.55000000000000004">
      <c r="B18" s="9" t="s">
        <v>138</v>
      </c>
    </row>
    <row r="20" spans="2:8" x14ac:dyDescent="0.55000000000000004">
      <c r="C20" s="42" t="s">
        <v>122</v>
      </c>
      <c r="D20" s="42"/>
      <c r="E20" s="42"/>
      <c r="F20" s="42"/>
      <c r="G20" s="42"/>
      <c r="H20" s="42"/>
    </row>
    <row r="21" spans="2:8" x14ac:dyDescent="0.55000000000000004">
      <c r="C21" s="42"/>
      <c r="D21" s="42"/>
      <c r="E21" s="42"/>
      <c r="F21" s="42"/>
      <c r="G21" s="42"/>
      <c r="H21" s="42"/>
    </row>
    <row r="22" spans="2:8" x14ac:dyDescent="0.55000000000000004">
      <c r="C22" s="28"/>
      <c r="D22" s="28"/>
      <c r="E22" s="28"/>
      <c r="F22" s="28"/>
      <c r="G22" s="28"/>
      <c r="H22" s="28"/>
    </row>
    <row r="23" spans="2:8" x14ac:dyDescent="0.55000000000000004">
      <c r="D23" s="38" t="s">
        <v>1</v>
      </c>
      <c r="E23" s="38"/>
      <c r="F23" s="38"/>
      <c r="G23" s="38"/>
      <c r="H23" s="27" t="s">
        <v>140</v>
      </c>
    </row>
    <row r="24" spans="2:8" x14ac:dyDescent="0.55000000000000004">
      <c r="B24" s="38" t="s">
        <v>124</v>
      </c>
      <c r="C24" s="39"/>
      <c r="D24" s="40"/>
      <c r="E24" s="40"/>
      <c r="F24" s="40"/>
      <c r="G24" s="40"/>
      <c r="H24" s="13"/>
    </row>
    <row r="25" spans="2:8" x14ac:dyDescent="0.55000000000000004">
      <c r="B25" s="38"/>
      <c r="C25" s="39"/>
      <c r="D25" s="40"/>
      <c r="E25" s="40"/>
      <c r="F25" s="40"/>
      <c r="G25" s="40"/>
      <c r="H25" s="13"/>
    </row>
    <row r="26" spans="2:8" x14ac:dyDescent="0.55000000000000004">
      <c r="B26" s="38"/>
      <c r="C26" s="38"/>
      <c r="D26" s="40"/>
      <c r="E26" s="40"/>
      <c r="F26" s="40"/>
      <c r="G26" s="40"/>
      <c r="H26" s="13"/>
    </row>
    <row r="27" spans="2:8" x14ac:dyDescent="0.55000000000000004">
      <c r="B27" s="38"/>
      <c r="C27" s="38"/>
      <c r="D27" s="40"/>
      <c r="E27" s="40"/>
      <c r="F27" s="40"/>
      <c r="G27" s="40"/>
      <c r="H27" s="13"/>
    </row>
    <row r="28" spans="2:8" x14ac:dyDescent="0.55000000000000004">
      <c r="B28" s="38"/>
      <c r="C28" s="38"/>
      <c r="D28" s="40"/>
      <c r="E28" s="40"/>
      <c r="F28" s="40"/>
      <c r="G28" s="40"/>
      <c r="H28" s="13"/>
    </row>
    <row r="29" spans="2:8" x14ac:dyDescent="0.55000000000000004">
      <c r="B29" s="38"/>
      <c r="C29" s="38"/>
      <c r="D29" s="40"/>
      <c r="E29" s="40"/>
      <c r="F29" s="40"/>
      <c r="G29" s="40"/>
      <c r="H29" s="13"/>
    </row>
    <row r="30" spans="2:8" x14ac:dyDescent="0.55000000000000004">
      <c r="B30" s="38" t="s">
        <v>121</v>
      </c>
      <c r="C30" s="38"/>
      <c r="D30" s="38"/>
      <c r="E30" s="38"/>
      <c r="F30" s="38"/>
      <c r="G30" s="38"/>
      <c r="H30" s="14">
        <f>SUM(H24:H29)</f>
        <v>0</v>
      </c>
    </row>
    <row r="32" spans="2:8" x14ac:dyDescent="0.55000000000000004">
      <c r="C32" s="3" t="s">
        <v>153</v>
      </c>
    </row>
    <row r="34" spans="3:8" ht="19.5" customHeight="1" x14ac:dyDescent="0.55000000000000004">
      <c r="C34" s="15"/>
      <c r="D34" s="15"/>
      <c r="E34" s="15"/>
      <c r="F34" s="15"/>
      <c r="G34" s="16" t="s">
        <v>141</v>
      </c>
      <c r="H34" s="13">
        <v>0</v>
      </c>
    </row>
    <row r="35" spans="3:8" ht="19.5" customHeight="1" x14ac:dyDescent="0.55000000000000004">
      <c r="C35" s="15"/>
      <c r="D35" s="15"/>
      <c r="E35" s="15"/>
      <c r="F35" s="15"/>
      <c r="G35" s="15"/>
      <c r="H35" s="17"/>
    </row>
    <row r="36" spans="3:8" x14ac:dyDescent="0.55000000000000004">
      <c r="C36" s="3" t="s">
        <v>123</v>
      </c>
    </row>
    <row r="38" spans="3:8" ht="24" customHeight="1" x14ac:dyDescent="0.55000000000000004">
      <c r="G38" s="16" t="s">
        <v>142</v>
      </c>
      <c r="H38" s="13"/>
    </row>
    <row r="39" spans="3:8" ht="15.75" customHeight="1" x14ac:dyDescent="0.55000000000000004">
      <c r="G39" s="15"/>
      <c r="H39" s="18"/>
    </row>
    <row r="40" spans="3:8" ht="20.25" customHeight="1" x14ac:dyDescent="0.55000000000000004">
      <c r="G40" s="19" t="s">
        <v>129</v>
      </c>
      <c r="H40" s="10">
        <f>H30+H34+H38</f>
        <v>0</v>
      </c>
    </row>
    <row r="41" spans="3:8" ht="20.25" customHeight="1" x14ac:dyDescent="0.55000000000000004">
      <c r="G41" s="20" t="s">
        <v>130</v>
      </c>
      <c r="H41" s="21" t="str">
        <f>IF(G11=H40,"○","×")</f>
        <v>○</v>
      </c>
    </row>
    <row r="42" spans="3:8" ht="20.25" customHeight="1" x14ac:dyDescent="0.55000000000000004">
      <c r="E42" s="35" t="s">
        <v>152</v>
      </c>
      <c r="F42" s="35"/>
      <c r="G42" s="36"/>
      <c r="H42" s="34">
        <f>IF(G11&lt;=H40,G11,H40)</f>
        <v>0</v>
      </c>
    </row>
    <row r="43" spans="3:8" ht="31.5" customHeight="1" x14ac:dyDescent="0.55000000000000004">
      <c r="G43" s="22" t="s">
        <v>125</v>
      </c>
      <c r="H43" s="22"/>
    </row>
    <row r="44" spans="3:8" ht="31.5" customHeight="1" x14ac:dyDescent="0.55000000000000004">
      <c r="G44" s="22" t="s">
        <v>126</v>
      </c>
      <c r="H44" s="22"/>
    </row>
    <row r="45" spans="3:8" ht="30.75" customHeight="1" x14ac:dyDescent="0.55000000000000004">
      <c r="G45" s="22" t="s">
        <v>127</v>
      </c>
      <c r="H45" s="22"/>
    </row>
  </sheetData>
  <mergeCells count="14">
    <mergeCell ref="E42:G42"/>
    <mergeCell ref="D23:G23"/>
    <mergeCell ref="B1:E1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19" sqref="C19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148</v>
      </c>
    </row>
    <row r="2" spans="2:3" x14ac:dyDescent="0.55000000000000004">
      <c r="B2" s="7" t="s">
        <v>146</v>
      </c>
      <c r="C2" s="7">
        <f>'報告書（診療所・訪問看護事業者）'!H3</f>
        <v>0</v>
      </c>
    </row>
    <row r="4" spans="2:3" ht="18" customHeight="1" x14ac:dyDescent="0.55000000000000004">
      <c r="B4" s="8" t="s">
        <v>147</v>
      </c>
    </row>
    <row r="5" spans="2:3" ht="33" customHeight="1" x14ac:dyDescent="0.55000000000000004">
      <c r="B5" s="6" t="s">
        <v>131</v>
      </c>
      <c r="C5" s="6" t="s">
        <v>136</v>
      </c>
    </row>
    <row r="6" spans="2:3" ht="24" customHeight="1" x14ac:dyDescent="0.55000000000000004">
      <c r="B6" s="2" t="s">
        <v>132</v>
      </c>
      <c r="C6" s="2"/>
    </row>
    <row r="7" spans="2:3" ht="24" customHeight="1" x14ac:dyDescent="0.55000000000000004">
      <c r="B7" s="2" t="s">
        <v>134</v>
      </c>
      <c r="C7" s="2"/>
    </row>
    <row r="8" spans="2:3" ht="27.75" customHeight="1" x14ac:dyDescent="0.55000000000000004">
      <c r="B8" s="2" t="s">
        <v>144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C2A1-D48A-4106-86D4-B399C65CD771}">
  <sheetPr>
    <pageSetUpPr fitToPage="1"/>
  </sheetPr>
  <dimension ref="B1:H45"/>
  <sheetViews>
    <sheetView view="pageBreakPreview" zoomScaleNormal="100" zoomScaleSheetLayoutView="100" workbookViewId="0">
      <selection activeCell="D3" sqref="D3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37" t="s">
        <v>158</v>
      </c>
      <c r="C1" s="37"/>
      <c r="D1" s="37"/>
      <c r="E1" s="37"/>
      <c r="H1" s="23"/>
    </row>
    <row r="2" spans="2:8" ht="23.25" customHeight="1" x14ac:dyDescent="0.55000000000000004">
      <c r="B2" s="3" t="s">
        <v>154</v>
      </c>
    </row>
    <row r="3" spans="2:8" ht="26.25" customHeight="1" x14ac:dyDescent="0.55000000000000004">
      <c r="G3" s="31" t="s">
        <v>137</v>
      </c>
      <c r="H3" s="32" t="s">
        <v>149</v>
      </c>
    </row>
    <row r="4" spans="2:8" ht="26.25" customHeight="1" x14ac:dyDescent="0.55000000000000004"/>
    <row r="5" spans="2:8" ht="24.75" customHeight="1" x14ac:dyDescent="0.55000000000000004">
      <c r="B5" s="41" t="s">
        <v>155</v>
      </c>
      <c r="C5" s="41"/>
      <c r="D5" s="41"/>
      <c r="E5" s="41"/>
      <c r="F5" s="41"/>
      <c r="G5" s="41"/>
      <c r="H5" s="41"/>
    </row>
    <row r="7" spans="2:8" ht="39.75" customHeight="1" x14ac:dyDescent="0.55000000000000004">
      <c r="B7" s="42" t="s">
        <v>156</v>
      </c>
      <c r="C7" s="42"/>
      <c r="D7" s="42"/>
      <c r="E7" s="42"/>
      <c r="F7" s="42"/>
      <c r="G7" s="42"/>
      <c r="H7" s="42"/>
    </row>
    <row r="9" spans="2:8" x14ac:dyDescent="0.55000000000000004">
      <c r="B9" s="9" t="s">
        <v>139</v>
      </c>
    </row>
    <row r="10" spans="2:8" x14ac:dyDescent="0.55000000000000004">
      <c r="C10" s="23"/>
      <c r="D10" s="23"/>
      <c r="E10" s="23"/>
      <c r="F10" s="23"/>
      <c r="G10" s="29" t="s">
        <v>143</v>
      </c>
    </row>
    <row r="11" spans="2:8" x14ac:dyDescent="0.55000000000000004">
      <c r="C11" s="24"/>
      <c r="D11" s="23"/>
      <c r="E11" s="18"/>
      <c r="F11" s="23"/>
      <c r="G11" s="10">
        <v>4000000</v>
      </c>
    </row>
    <row r="13" spans="2:8" x14ac:dyDescent="0.55000000000000004">
      <c r="B13" s="9" t="s">
        <v>0</v>
      </c>
    </row>
    <row r="15" spans="2:8" x14ac:dyDescent="0.55000000000000004">
      <c r="C15" s="3" t="s">
        <v>151</v>
      </c>
    </row>
    <row r="18" spans="2:8" x14ac:dyDescent="0.55000000000000004">
      <c r="B18" s="9" t="s">
        <v>138</v>
      </c>
    </row>
    <row r="20" spans="2:8" x14ac:dyDescent="0.55000000000000004">
      <c r="C20" s="42" t="s">
        <v>122</v>
      </c>
      <c r="D20" s="42"/>
      <c r="E20" s="42"/>
      <c r="F20" s="42"/>
      <c r="G20" s="42"/>
      <c r="H20" s="42"/>
    </row>
    <row r="21" spans="2:8" x14ac:dyDescent="0.55000000000000004">
      <c r="C21" s="42"/>
      <c r="D21" s="42"/>
      <c r="E21" s="42"/>
      <c r="F21" s="42"/>
      <c r="G21" s="42"/>
      <c r="H21" s="42"/>
    </row>
    <row r="22" spans="2:8" x14ac:dyDescent="0.55000000000000004">
      <c r="C22" s="30"/>
      <c r="D22" s="30"/>
      <c r="E22" s="30"/>
      <c r="F22" s="30"/>
      <c r="G22" s="30"/>
      <c r="H22" s="30"/>
    </row>
    <row r="23" spans="2:8" x14ac:dyDescent="0.55000000000000004">
      <c r="D23" s="38" t="s">
        <v>1</v>
      </c>
      <c r="E23" s="38"/>
      <c r="F23" s="38"/>
      <c r="G23" s="38"/>
      <c r="H23" s="29" t="s">
        <v>140</v>
      </c>
    </row>
    <row r="24" spans="2:8" x14ac:dyDescent="0.55000000000000004">
      <c r="B24" s="38" t="s">
        <v>124</v>
      </c>
      <c r="C24" s="39"/>
      <c r="D24" s="40" t="s">
        <v>128</v>
      </c>
      <c r="E24" s="40"/>
      <c r="F24" s="40"/>
      <c r="G24" s="40"/>
      <c r="H24" s="13">
        <v>2000000</v>
      </c>
    </row>
    <row r="25" spans="2:8" x14ac:dyDescent="0.55000000000000004">
      <c r="B25" s="38"/>
      <c r="C25" s="39"/>
      <c r="D25" s="40"/>
      <c r="E25" s="40"/>
      <c r="F25" s="40"/>
      <c r="G25" s="40"/>
      <c r="H25" s="13"/>
    </row>
    <row r="26" spans="2:8" x14ac:dyDescent="0.55000000000000004">
      <c r="B26" s="38"/>
      <c r="C26" s="38"/>
      <c r="D26" s="40"/>
      <c r="E26" s="40"/>
      <c r="F26" s="40"/>
      <c r="G26" s="40"/>
      <c r="H26" s="13"/>
    </row>
    <row r="27" spans="2:8" x14ac:dyDescent="0.55000000000000004">
      <c r="B27" s="38"/>
      <c r="C27" s="38"/>
      <c r="D27" s="40"/>
      <c r="E27" s="40"/>
      <c r="F27" s="40"/>
      <c r="G27" s="40"/>
      <c r="H27" s="13"/>
    </row>
    <row r="28" spans="2:8" x14ac:dyDescent="0.55000000000000004">
      <c r="B28" s="38"/>
      <c r="C28" s="38"/>
      <c r="D28" s="40"/>
      <c r="E28" s="40"/>
      <c r="F28" s="40"/>
      <c r="G28" s="40"/>
      <c r="H28" s="13"/>
    </row>
    <row r="29" spans="2:8" x14ac:dyDescent="0.55000000000000004">
      <c r="B29" s="38"/>
      <c r="C29" s="38"/>
      <c r="D29" s="40"/>
      <c r="E29" s="40"/>
      <c r="F29" s="40"/>
      <c r="G29" s="40"/>
      <c r="H29" s="13"/>
    </row>
    <row r="30" spans="2:8" x14ac:dyDescent="0.55000000000000004">
      <c r="B30" s="38" t="s">
        <v>121</v>
      </c>
      <c r="C30" s="38"/>
      <c r="D30" s="38"/>
      <c r="E30" s="38"/>
      <c r="F30" s="38"/>
      <c r="G30" s="38"/>
      <c r="H30" s="14">
        <f>SUM(H24:H29)</f>
        <v>2000000</v>
      </c>
    </row>
    <row r="32" spans="2:8" x14ac:dyDescent="0.55000000000000004">
      <c r="C32" s="3" t="s">
        <v>153</v>
      </c>
    </row>
    <row r="34" spans="3:8" ht="19.5" customHeight="1" x14ac:dyDescent="0.55000000000000004">
      <c r="C34" s="15"/>
      <c r="D34" s="15"/>
      <c r="E34" s="15"/>
      <c r="F34" s="15"/>
      <c r="G34" s="16" t="s">
        <v>141</v>
      </c>
      <c r="H34" s="13">
        <v>1000000</v>
      </c>
    </row>
    <row r="35" spans="3:8" ht="19.5" customHeight="1" x14ac:dyDescent="0.55000000000000004">
      <c r="C35" s="15"/>
      <c r="D35" s="15"/>
      <c r="E35" s="15"/>
      <c r="F35" s="15"/>
      <c r="G35" s="15"/>
      <c r="H35" s="17"/>
    </row>
    <row r="36" spans="3:8" x14ac:dyDescent="0.55000000000000004">
      <c r="C36" s="3" t="s">
        <v>123</v>
      </c>
    </row>
    <row r="38" spans="3:8" ht="24" customHeight="1" x14ac:dyDescent="0.55000000000000004">
      <c r="G38" s="16" t="s">
        <v>142</v>
      </c>
      <c r="H38" s="13">
        <v>1000000</v>
      </c>
    </row>
    <row r="39" spans="3:8" ht="15.75" customHeight="1" x14ac:dyDescent="0.55000000000000004">
      <c r="G39" s="15"/>
      <c r="H39" s="18"/>
    </row>
    <row r="40" spans="3:8" ht="20.25" customHeight="1" x14ac:dyDescent="0.55000000000000004">
      <c r="G40" s="19" t="s">
        <v>129</v>
      </c>
      <c r="H40" s="10">
        <f>H30+H34+H38</f>
        <v>4000000</v>
      </c>
    </row>
    <row r="41" spans="3:8" ht="20.25" customHeight="1" x14ac:dyDescent="0.55000000000000004">
      <c r="G41" s="20" t="s">
        <v>130</v>
      </c>
      <c r="H41" s="21" t="str">
        <f>IF(G11=H40,"○","×")</f>
        <v>○</v>
      </c>
    </row>
    <row r="42" spans="3:8" ht="20.25" customHeight="1" x14ac:dyDescent="0.55000000000000004">
      <c r="E42" s="35" t="s">
        <v>152</v>
      </c>
      <c r="F42" s="35"/>
      <c r="G42" s="36"/>
      <c r="H42" s="34">
        <f>IF(G11&lt;=H40,G11,H40)</f>
        <v>4000000</v>
      </c>
    </row>
    <row r="43" spans="3:8" ht="31.5" customHeight="1" x14ac:dyDescent="0.55000000000000004">
      <c r="G43" s="22" t="s">
        <v>125</v>
      </c>
      <c r="H43" s="22"/>
    </row>
    <row r="44" spans="3:8" ht="31.5" customHeight="1" x14ac:dyDescent="0.55000000000000004">
      <c r="G44" s="22" t="s">
        <v>126</v>
      </c>
      <c r="H44" s="22"/>
    </row>
    <row r="45" spans="3:8" ht="30.75" customHeight="1" x14ac:dyDescent="0.55000000000000004">
      <c r="G45" s="22" t="s">
        <v>127</v>
      </c>
      <c r="H45" s="22"/>
    </row>
  </sheetData>
  <mergeCells count="14">
    <mergeCell ref="D23:G23"/>
    <mergeCell ref="B1:E1"/>
    <mergeCell ref="B5:H5"/>
    <mergeCell ref="B7:H7"/>
    <mergeCell ref="C20:H21"/>
    <mergeCell ref="E42:G42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4FE27331-DA8B-4599-A1AE-CABACC89E9D9}">
          <x14:formula1>
            <xm:f>リスト!$E$2:$E$8</xm:f>
          </x14:formula1>
          <xm:sqref>D24:G29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890A-DF75-4C45-88DD-0E9C6D1136D6}">
  <sheetPr>
    <pageSetUpPr fitToPage="1"/>
  </sheetPr>
  <dimension ref="B1:H45"/>
  <sheetViews>
    <sheetView view="pageBreakPreview" zoomScaleNormal="100" zoomScaleSheetLayoutView="100" workbookViewId="0">
      <selection activeCell="B1" sqref="B1:E1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43" t="s">
        <v>157</v>
      </c>
      <c r="C1" s="43"/>
      <c r="D1" s="43"/>
      <c r="E1" s="43"/>
      <c r="H1" s="23"/>
    </row>
    <row r="2" spans="2:8" ht="23.25" customHeight="1" x14ac:dyDescent="0.55000000000000004">
      <c r="B2" s="3" t="s">
        <v>154</v>
      </c>
    </row>
    <row r="3" spans="2:8" ht="26.25" customHeight="1" x14ac:dyDescent="0.55000000000000004">
      <c r="G3" s="31" t="s">
        <v>137</v>
      </c>
      <c r="H3" s="32" t="s">
        <v>150</v>
      </c>
    </row>
    <row r="4" spans="2:8" ht="26.25" customHeight="1" x14ac:dyDescent="0.55000000000000004"/>
    <row r="5" spans="2:8" ht="24.75" customHeight="1" x14ac:dyDescent="0.55000000000000004">
      <c r="B5" s="41" t="s">
        <v>155</v>
      </c>
      <c r="C5" s="41"/>
      <c r="D5" s="41"/>
      <c r="E5" s="41"/>
      <c r="F5" s="41"/>
      <c r="G5" s="41"/>
      <c r="H5" s="41"/>
    </row>
    <row r="7" spans="2:8" ht="39.75" customHeight="1" x14ac:dyDescent="0.55000000000000004">
      <c r="B7" s="42" t="s">
        <v>156</v>
      </c>
      <c r="C7" s="42"/>
      <c r="D7" s="42"/>
      <c r="E7" s="42"/>
      <c r="F7" s="42"/>
      <c r="G7" s="42"/>
      <c r="H7" s="42"/>
    </row>
    <row r="9" spans="2:8" x14ac:dyDescent="0.55000000000000004">
      <c r="B9" s="9" t="s">
        <v>139</v>
      </c>
    </row>
    <row r="10" spans="2:8" x14ac:dyDescent="0.55000000000000004">
      <c r="C10" s="25"/>
      <c r="D10" s="25"/>
      <c r="E10" s="25"/>
      <c r="F10" s="25"/>
      <c r="G10" s="29" t="s">
        <v>143</v>
      </c>
    </row>
    <row r="11" spans="2:8" x14ac:dyDescent="0.55000000000000004">
      <c r="C11" s="24"/>
      <c r="D11" s="25"/>
      <c r="E11" s="26"/>
      <c r="F11" s="25"/>
      <c r="G11" s="10">
        <v>180000</v>
      </c>
    </row>
    <row r="13" spans="2:8" x14ac:dyDescent="0.55000000000000004">
      <c r="B13" s="9" t="s">
        <v>0</v>
      </c>
    </row>
    <row r="15" spans="2:8" x14ac:dyDescent="0.55000000000000004">
      <c r="C15" s="3" t="s">
        <v>151</v>
      </c>
    </row>
    <row r="18" spans="2:8" x14ac:dyDescent="0.55000000000000004">
      <c r="B18" s="9" t="s">
        <v>138</v>
      </c>
    </row>
    <row r="20" spans="2:8" x14ac:dyDescent="0.55000000000000004">
      <c r="C20" s="42" t="s">
        <v>122</v>
      </c>
      <c r="D20" s="42"/>
      <c r="E20" s="42"/>
      <c r="F20" s="42"/>
      <c r="G20" s="42"/>
      <c r="H20" s="42"/>
    </row>
    <row r="21" spans="2:8" x14ac:dyDescent="0.55000000000000004">
      <c r="C21" s="42"/>
      <c r="D21" s="42"/>
      <c r="E21" s="42"/>
      <c r="F21" s="42"/>
      <c r="G21" s="42"/>
      <c r="H21" s="42"/>
    </row>
    <row r="22" spans="2:8" x14ac:dyDescent="0.55000000000000004">
      <c r="C22" s="30"/>
      <c r="D22" s="30"/>
      <c r="E22" s="30"/>
      <c r="F22" s="30"/>
      <c r="G22" s="30"/>
      <c r="H22" s="30"/>
    </row>
    <row r="23" spans="2:8" x14ac:dyDescent="0.55000000000000004">
      <c r="D23" s="38" t="s">
        <v>1</v>
      </c>
      <c r="E23" s="38"/>
      <c r="F23" s="38"/>
      <c r="G23" s="38"/>
      <c r="H23" s="29" t="s">
        <v>140</v>
      </c>
    </row>
    <row r="24" spans="2:8" x14ac:dyDescent="0.55000000000000004">
      <c r="B24" s="38" t="s">
        <v>124</v>
      </c>
      <c r="C24" s="39"/>
      <c r="D24" s="40" t="s">
        <v>128</v>
      </c>
      <c r="E24" s="40"/>
      <c r="F24" s="40"/>
      <c r="G24" s="40"/>
      <c r="H24" s="13">
        <v>100000</v>
      </c>
    </row>
    <row r="25" spans="2:8" x14ac:dyDescent="0.55000000000000004">
      <c r="B25" s="38"/>
      <c r="C25" s="39"/>
      <c r="D25" s="40"/>
      <c r="E25" s="40"/>
      <c r="F25" s="40"/>
      <c r="G25" s="40"/>
      <c r="H25" s="13"/>
    </row>
    <row r="26" spans="2:8" x14ac:dyDescent="0.55000000000000004">
      <c r="B26" s="38"/>
      <c r="C26" s="38"/>
      <c r="D26" s="40"/>
      <c r="E26" s="40"/>
      <c r="F26" s="40"/>
      <c r="G26" s="40"/>
      <c r="H26" s="13"/>
    </row>
    <row r="27" spans="2:8" x14ac:dyDescent="0.55000000000000004">
      <c r="B27" s="38"/>
      <c r="C27" s="38"/>
      <c r="D27" s="40"/>
      <c r="E27" s="40"/>
      <c r="F27" s="40"/>
      <c r="G27" s="40"/>
      <c r="H27" s="13"/>
    </row>
    <row r="28" spans="2:8" x14ac:dyDescent="0.55000000000000004">
      <c r="B28" s="38"/>
      <c r="C28" s="38"/>
      <c r="D28" s="40"/>
      <c r="E28" s="40"/>
      <c r="F28" s="40"/>
      <c r="G28" s="40"/>
      <c r="H28" s="13"/>
    </row>
    <row r="29" spans="2:8" x14ac:dyDescent="0.55000000000000004">
      <c r="B29" s="38"/>
      <c r="C29" s="38"/>
      <c r="D29" s="40"/>
      <c r="E29" s="40"/>
      <c r="F29" s="40"/>
      <c r="G29" s="40"/>
      <c r="H29" s="13"/>
    </row>
    <row r="30" spans="2:8" x14ac:dyDescent="0.55000000000000004">
      <c r="B30" s="38" t="s">
        <v>121</v>
      </c>
      <c r="C30" s="38"/>
      <c r="D30" s="38"/>
      <c r="E30" s="38"/>
      <c r="F30" s="38"/>
      <c r="G30" s="38"/>
      <c r="H30" s="14">
        <f>SUM(H24:H29)</f>
        <v>100000</v>
      </c>
    </row>
    <row r="32" spans="2:8" x14ac:dyDescent="0.55000000000000004">
      <c r="C32" s="3" t="s">
        <v>153</v>
      </c>
    </row>
    <row r="34" spans="3:8" ht="19.5" customHeight="1" x14ac:dyDescent="0.55000000000000004">
      <c r="C34" s="15"/>
      <c r="D34" s="15"/>
      <c r="E34" s="15"/>
      <c r="F34" s="15"/>
      <c r="G34" s="16" t="s">
        <v>141</v>
      </c>
      <c r="H34" s="13">
        <v>0</v>
      </c>
    </row>
    <row r="35" spans="3:8" ht="19.5" customHeight="1" x14ac:dyDescent="0.55000000000000004">
      <c r="C35" s="15"/>
      <c r="D35" s="15"/>
      <c r="E35" s="15"/>
      <c r="F35" s="15"/>
      <c r="G35" s="15"/>
      <c r="H35" s="17"/>
    </row>
    <row r="36" spans="3:8" x14ac:dyDescent="0.55000000000000004">
      <c r="C36" s="3" t="s">
        <v>123</v>
      </c>
    </row>
    <row r="38" spans="3:8" ht="24" customHeight="1" x14ac:dyDescent="0.55000000000000004">
      <c r="G38" s="16" t="s">
        <v>142</v>
      </c>
      <c r="H38" s="13">
        <v>80000</v>
      </c>
    </row>
    <row r="39" spans="3:8" ht="15.75" customHeight="1" x14ac:dyDescent="0.55000000000000004">
      <c r="G39" s="15"/>
      <c r="H39" s="18"/>
    </row>
    <row r="40" spans="3:8" ht="20.25" customHeight="1" x14ac:dyDescent="0.55000000000000004">
      <c r="G40" s="19" t="s">
        <v>129</v>
      </c>
      <c r="H40" s="10">
        <f>H30+H34+H38</f>
        <v>180000</v>
      </c>
    </row>
    <row r="41" spans="3:8" ht="20.25" customHeight="1" x14ac:dyDescent="0.55000000000000004">
      <c r="G41" s="20" t="s">
        <v>130</v>
      </c>
      <c r="H41" s="21" t="str">
        <f>IF(G11=H40,"○","×")</f>
        <v>○</v>
      </c>
    </row>
    <row r="42" spans="3:8" ht="20.25" customHeight="1" x14ac:dyDescent="0.55000000000000004">
      <c r="E42" s="35" t="s">
        <v>152</v>
      </c>
      <c r="F42" s="35"/>
      <c r="G42" s="36"/>
      <c r="H42" s="34">
        <f>IF(G11&lt;=H40,G11,H40)</f>
        <v>180000</v>
      </c>
    </row>
    <row r="43" spans="3:8" ht="31.5" customHeight="1" x14ac:dyDescent="0.55000000000000004">
      <c r="G43" s="22" t="s">
        <v>125</v>
      </c>
      <c r="H43" s="22"/>
    </row>
    <row r="44" spans="3:8" ht="31.5" customHeight="1" x14ac:dyDescent="0.55000000000000004">
      <c r="G44" s="22" t="s">
        <v>126</v>
      </c>
      <c r="H44" s="22"/>
    </row>
    <row r="45" spans="3:8" ht="30.75" customHeight="1" x14ac:dyDescent="0.55000000000000004">
      <c r="G45" s="22" t="s">
        <v>127</v>
      </c>
      <c r="H45" s="22"/>
    </row>
  </sheetData>
  <mergeCells count="14">
    <mergeCell ref="D23:G23"/>
    <mergeCell ref="B1:E1"/>
    <mergeCell ref="B5:H5"/>
    <mergeCell ref="B7:H7"/>
    <mergeCell ref="C20:H21"/>
    <mergeCell ref="E42:G42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E849DB20-727F-488E-A806-30D487D406E6}">
          <x14:formula1>
            <xm:f>リスト!$E$2:$E$8</xm:f>
          </x14:formula1>
          <xm:sqref>D24:G29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55000000000000004">
      <c r="B8" s="4" t="s">
        <v>39</v>
      </c>
      <c r="C8" s="4" t="s">
        <v>40</v>
      </c>
      <c r="D8" s="4" t="s">
        <v>41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報告書（病院・有床診）</vt:lpstr>
      <vt:lpstr>別紙（病院・有床診）</vt:lpstr>
      <vt:lpstr>報告書（診療所・訪問看護事業者）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'別紙（病院・有床診）'!Print_Area</vt:lpstr>
      <vt:lpstr>'別紙（無床診療所・訪問看護事業者）'!Print_Area</vt:lpstr>
      <vt:lpstr>'報告書（診療所・訪問看護事業者）'!Print_Area</vt:lpstr>
      <vt:lpstr>'報告書（病院・有床診）'!Print_Area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高山　祥</cp:lastModifiedBy>
  <dcterms:created xsi:type="dcterms:W3CDTF">2025-05-09T04:21:19Z</dcterms:created>
  <dcterms:modified xsi:type="dcterms:W3CDTF">2025-05-29T01:52:59Z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