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1" yWindow="1785" windowWidth="20490" windowHeight="4470" activeTab="0"/>
  </bookViews>
  <sheets>
    <sheet name="１－１－３" sheetId="1" r:id="rId1"/>
  </sheets>
  <definedNames>
    <definedName name="_xlnm.Print_Area" localSheetId="0">'１－１－３'!$A$1:$BY$37</definedName>
    <definedName name="_xlnm.Print_Titles" localSheetId="0">'１－１－３'!$A:$B</definedName>
  </definedNames>
  <calcPr fullCalcOnLoad="1"/>
</workbook>
</file>

<file path=xl/sharedStrings.xml><?xml version="1.0" encoding="utf-8"?>
<sst xmlns="http://schemas.openxmlformats.org/spreadsheetml/2006/main" count="100" uniqueCount="57">
  <si>
    <t>総　　数</t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</si>
  <si>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</si>
  <si>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</si>
  <si>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</si>
  <si>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</si>
  <si>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</si>
  <si>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</si>
  <si>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</si>
  <si>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</si>
  <si>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</si>
  <si>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</si>
  <si>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</si>
  <si>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</si>
  <si>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</si>
  <si>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</si>
  <si>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</si>
  <si>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</si>
  <si>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</si>
  <si>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</si>
  <si>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不詳</t>
  </si>
  <si>
    <t>宇都宮市保健所</t>
  </si>
  <si>
    <t>宇都宮市　</t>
  </si>
  <si>
    <t>県西健康福祉センター</t>
  </si>
  <si>
    <t>鹿沼市</t>
  </si>
  <si>
    <t>日光市</t>
  </si>
  <si>
    <t>真岡市</t>
  </si>
  <si>
    <t>益子町</t>
  </si>
  <si>
    <t>茂木町</t>
  </si>
  <si>
    <t>市貝町</t>
  </si>
  <si>
    <t>栃木市</t>
  </si>
  <si>
    <t>小山市</t>
  </si>
  <si>
    <t>上三川町</t>
  </si>
  <si>
    <t>野木町</t>
  </si>
  <si>
    <t>県北健康福祉センター</t>
  </si>
  <si>
    <t>大田原市</t>
  </si>
  <si>
    <t>矢板市</t>
  </si>
  <si>
    <t xml:space="preserve">塩谷町 </t>
  </si>
  <si>
    <t>高根沢町</t>
  </si>
  <si>
    <t>那須町</t>
  </si>
  <si>
    <t>安足健康福祉センター</t>
  </si>
  <si>
    <t>足利市</t>
  </si>
  <si>
    <t>佐野市</t>
  </si>
  <si>
    <t>．</t>
  </si>
  <si>
    <t>総数</t>
  </si>
  <si>
    <t>男</t>
  </si>
  <si>
    <t>女</t>
  </si>
  <si>
    <t>人口　性・年齢（５歳階級）別（保健所・市町村別）</t>
  </si>
  <si>
    <t>那須烏山市</t>
  </si>
  <si>
    <t>那珂川町</t>
  </si>
  <si>
    <t>那須塩原市</t>
  </si>
  <si>
    <t>さくら市</t>
  </si>
  <si>
    <t>芳賀町</t>
  </si>
  <si>
    <t>下野市</t>
  </si>
  <si>
    <t>壬生町</t>
  </si>
  <si>
    <t>栃木県</t>
  </si>
  <si>
    <t>県東健康福祉センター</t>
  </si>
  <si>
    <t>県南健康福祉センター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</si>
</sst>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7"/>
      <name val="ＭＳ 明朝"/>
      <family val="1"/>
    </font>
    <font>
      <sz val="7"/>
      <name val="ＭＳ 明朝"/>
      <family val="1"/>
    </font>
    <font>
      <i/>
      <sz val="7"/>
      <name val="ＭＳ 明朝"/>
      <family val="1"/>
    </font>
    <font>
      <sz val="12"/>
      <name val="ＭＳ ゴシック"/>
      <family val="3"/>
    </font>
    <font>
      <b/>
      <sz val="7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b/>
      <sz val="8"/>
      <name val="ＭＳ Ｐ明朝"/>
      <family val="1"/>
    </font>
    <font>
      <b/>
      <sz val="7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6" fillId="0" borderId="0" xfId="49" applyFont="1" applyFill="1" applyAlignment="1">
      <alignment horizontal="left" vertical="center"/>
    </xf>
    <xf numFmtId="38" fontId="10" fillId="0" borderId="10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3" fillId="0" borderId="0" xfId="49" applyFont="1" applyFill="1" applyAlignment="1">
      <alignment vertical="center"/>
    </xf>
    <xf numFmtId="0" fontId="0" fillId="0" borderId="0" xfId="0" applyFill="1" applyAlignment="1">
      <alignment/>
    </xf>
    <xf numFmtId="41" fontId="4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horizontal="left" vertical="center"/>
    </xf>
    <xf numFmtId="38" fontId="4" fillId="0" borderId="0" xfId="49" applyFont="1" applyFill="1" applyAlignment="1">
      <alignment horizontal="right" vertical="center"/>
    </xf>
    <xf numFmtId="38" fontId="10" fillId="0" borderId="12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13" xfId="49" applyFont="1" applyFill="1" applyBorder="1" applyAlignment="1">
      <alignment vertical="center"/>
    </xf>
    <xf numFmtId="38" fontId="15" fillId="0" borderId="0" xfId="49" applyFont="1" applyFill="1" applyAlignment="1">
      <alignment vertical="center"/>
    </xf>
    <xf numFmtId="38" fontId="15" fillId="0" borderId="0" xfId="49" applyFont="1" applyFill="1" applyAlignment="1">
      <alignment horizontal="right" vertical="center"/>
    </xf>
    <xf numFmtId="38" fontId="8" fillId="2" borderId="14" xfId="49" applyFont="1" applyFill="1" applyBorder="1" applyAlignment="1">
      <alignment horizontal="right" vertical="center"/>
    </xf>
    <xf numFmtId="38" fontId="7" fillId="2" borderId="0" xfId="49" applyFont="1" applyFill="1" applyAlignment="1">
      <alignment vertical="center"/>
    </xf>
    <xf numFmtId="38" fontId="9" fillId="0" borderId="14" xfId="49" applyFont="1" applyFill="1" applyBorder="1" applyAlignment="1">
      <alignment horizontal="right" vertical="center"/>
    </xf>
    <xf numFmtId="38" fontId="14" fillId="0" borderId="15" xfId="49" applyFont="1" applyFill="1" applyBorder="1" applyAlignment="1">
      <alignment vertical="center"/>
    </xf>
    <xf numFmtId="38" fontId="14" fillId="0" borderId="16" xfId="49" applyFont="1" applyFill="1" applyBorder="1" applyAlignment="1">
      <alignment horizontal="distributed" vertical="center"/>
    </xf>
    <xf numFmtId="38" fontId="7" fillId="0" borderId="0" xfId="49" applyFont="1" applyFill="1" applyAlignment="1">
      <alignment vertical="center"/>
    </xf>
    <xf numFmtId="38" fontId="10" fillId="0" borderId="17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38" fontId="10" fillId="0" borderId="19" xfId="49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41" fontId="10" fillId="0" borderId="19" xfId="49" applyNumberFormat="1" applyFont="1" applyFill="1" applyBorder="1" applyAlignment="1">
      <alignment vertical="center"/>
    </xf>
    <xf numFmtId="38" fontId="10" fillId="0" borderId="20" xfId="49" applyFont="1" applyFill="1" applyBorder="1" applyAlignment="1">
      <alignment horizontal="center" vertical="center"/>
    </xf>
    <xf numFmtId="41" fontId="10" fillId="0" borderId="20" xfId="49" applyNumberFormat="1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right" vertical="center"/>
    </xf>
    <xf numFmtId="38" fontId="9" fillId="0" borderId="22" xfId="49" applyFont="1" applyFill="1" applyBorder="1" applyAlignment="1">
      <alignment horizontal="right" vertical="center"/>
    </xf>
    <xf numFmtId="38" fontId="9" fillId="0" borderId="14" xfId="49" applyFont="1" applyBorder="1" applyAlignment="1" applyProtection="1">
      <alignment vertical="center"/>
      <protection/>
    </xf>
    <xf numFmtId="38" fontId="9" fillId="0" borderId="14" xfId="49" applyFont="1" applyBorder="1" applyAlignment="1">
      <alignment vertical="center"/>
    </xf>
    <xf numFmtId="38" fontId="9" fillId="0" borderId="14" xfId="49" applyFont="1" applyBorder="1" applyAlignment="1" applyProtection="1">
      <alignment vertical="center"/>
      <protection locked="0"/>
    </xf>
    <xf numFmtId="38" fontId="14" fillId="0" borderId="13" xfId="49" applyFont="1" applyFill="1" applyBorder="1" applyAlignment="1">
      <alignment vertical="center"/>
    </xf>
    <xf numFmtId="38" fontId="14" fillId="0" borderId="11" xfId="49" applyFont="1" applyFill="1" applyBorder="1" applyAlignment="1">
      <alignment horizontal="distributed" vertical="center"/>
    </xf>
    <xf numFmtId="38" fontId="52" fillId="0" borderId="0" xfId="49" applyFont="1" applyFill="1" applyAlignment="1">
      <alignment horizontal="right" vertical="center"/>
    </xf>
    <xf numFmtId="38" fontId="9" fillId="0" borderId="22" xfId="49" applyFont="1" applyBorder="1" applyAlignment="1" applyProtection="1">
      <alignment vertical="center"/>
      <protection/>
    </xf>
    <xf numFmtId="38" fontId="9" fillId="0" borderId="22" xfId="49" applyFont="1" applyBorder="1" applyAlignment="1">
      <alignment vertical="center"/>
    </xf>
    <xf numFmtId="38" fontId="9" fillId="0" borderId="22" xfId="49" applyFont="1" applyBorder="1" applyAlignment="1" applyProtection="1">
      <alignment vertical="center"/>
      <protection locked="0"/>
    </xf>
    <xf numFmtId="38" fontId="13" fillId="6" borderId="15" xfId="49" applyFont="1" applyFill="1" applyBorder="1" applyAlignment="1">
      <alignment horizontal="distributed" vertical="center"/>
    </xf>
    <xf numFmtId="38" fontId="13" fillId="6" borderId="16" xfId="49" applyFont="1" applyFill="1" applyBorder="1" applyAlignment="1">
      <alignment horizontal="distributed" vertical="center"/>
    </xf>
    <xf numFmtId="38" fontId="12" fillId="0" borderId="12" xfId="49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37</xdr:row>
      <xdr:rowOff>9525</xdr:rowOff>
    </xdr:from>
    <xdr:to>
      <xdr:col>20</xdr:col>
      <xdr:colOff>0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92964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9296400" y="5886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0"/>
  <sheetViews>
    <sheetView tabSelected="1" view="pageBreakPreview" zoomScaleSheetLayoutView="100" workbookViewId="0" topLeftCell="A1">
      <selection activeCell="L2" sqref="L2"/>
    </sheetView>
  </sheetViews>
  <sheetFormatPr defaultColWidth="8.50390625" defaultRowHeight="13.5"/>
  <cols>
    <col min="1" max="1" width="1.625" style="2" customWidth="1"/>
    <col min="2" max="2" width="12.00390625" style="2" customWidth="1"/>
    <col min="3" max="3" width="7.375" style="11" customWidth="1"/>
    <col min="4" max="4" width="6.50390625" style="11" customWidth="1"/>
    <col min="5" max="8" width="6.375" style="11" customWidth="1"/>
    <col min="9" max="13" width="5.75390625" style="11" customWidth="1"/>
    <col min="14" max="24" width="5.75390625" style="8" customWidth="1"/>
    <col min="25" max="26" width="5.375" style="8" customWidth="1"/>
    <col min="27" max="27" width="6.25390625" style="8" customWidth="1"/>
    <col min="28" max="28" width="7.75390625" style="11" customWidth="1"/>
    <col min="29" max="33" width="4.875" style="11" customWidth="1"/>
    <col min="34" max="38" width="5.75390625" style="11" customWidth="1"/>
    <col min="39" max="39" width="5.75390625" style="9" customWidth="1"/>
    <col min="40" max="50" width="5.75390625" style="2" customWidth="1"/>
    <col min="51" max="51" width="5.375" style="2" customWidth="1"/>
    <col min="52" max="52" width="4.875" style="2" customWidth="1"/>
    <col min="53" max="53" width="8.25390625" style="2" bestFit="1" customWidth="1"/>
    <col min="54" max="58" width="4.875" style="2" customWidth="1"/>
    <col min="59" max="69" width="5.75390625" style="2" customWidth="1"/>
    <col min="70" max="70" width="6.00390625" style="2" customWidth="1"/>
    <col min="71" max="76" width="5.75390625" style="2" customWidth="1"/>
    <col min="77" max="77" width="4.875" style="2" customWidth="1"/>
    <col min="78" max="16384" width="8.50390625" style="2" customWidth="1"/>
  </cols>
  <sheetData>
    <row r="1" spans="2:68" ht="8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BP1" s="2" t="s">
        <v>42</v>
      </c>
    </row>
    <row r="2" spans="3:52" ht="13.5">
      <c r="C2" s="10" t="s">
        <v>46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4:77" ht="8.25" customHeight="1"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</row>
    <row r="4" spans="1:77" s="13" customFormat="1" ht="12" customHeight="1">
      <c r="A4" s="12"/>
      <c r="B4" s="4"/>
      <c r="C4" s="23"/>
      <c r="D4" s="24"/>
      <c r="E4" s="24"/>
      <c r="F4" s="24"/>
      <c r="G4" s="24"/>
      <c r="H4" s="24" t="s">
        <v>43</v>
      </c>
      <c r="I4" s="24"/>
      <c r="J4" s="24"/>
      <c r="K4" s="24"/>
      <c r="L4" s="24"/>
      <c r="M4" s="24"/>
      <c r="N4" s="25"/>
      <c r="O4" s="26"/>
      <c r="P4" s="27"/>
      <c r="Q4" s="27"/>
      <c r="R4" s="27"/>
      <c r="S4" s="27"/>
      <c r="T4" s="28" t="s">
        <v>43</v>
      </c>
      <c r="U4" s="27"/>
      <c r="V4" s="27"/>
      <c r="W4" s="27"/>
      <c r="X4" s="27"/>
      <c r="Y4" s="27"/>
      <c r="Z4" s="27"/>
      <c r="AA4" s="29"/>
      <c r="AB4" s="23"/>
      <c r="AC4" s="24"/>
      <c r="AD4" s="24"/>
      <c r="AE4" s="24"/>
      <c r="AF4" s="24"/>
      <c r="AG4" s="24" t="s">
        <v>44</v>
      </c>
      <c r="AH4" s="24"/>
      <c r="AI4" s="24"/>
      <c r="AJ4" s="24"/>
      <c r="AK4" s="24"/>
      <c r="AL4" s="24"/>
      <c r="AM4" s="30"/>
      <c r="AN4" s="23"/>
      <c r="AO4" s="24"/>
      <c r="AP4" s="24"/>
      <c r="AQ4" s="24"/>
      <c r="AR4" s="24"/>
      <c r="AS4" s="24" t="s">
        <v>44</v>
      </c>
      <c r="AT4" s="24"/>
      <c r="AU4" s="24"/>
      <c r="AV4" s="24"/>
      <c r="AW4" s="24"/>
      <c r="AX4" s="24"/>
      <c r="AY4" s="24"/>
      <c r="AZ4" s="25"/>
      <c r="BA4" s="23"/>
      <c r="BB4" s="24"/>
      <c r="BC4" s="24"/>
      <c r="BD4" s="24"/>
      <c r="BE4" s="24"/>
      <c r="BF4" s="24" t="s">
        <v>45</v>
      </c>
      <c r="BG4" s="24"/>
      <c r="BH4" s="24"/>
      <c r="BI4" s="24"/>
      <c r="BJ4" s="24"/>
      <c r="BK4" s="24"/>
      <c r="BL4" s="25"/>
      <c r="BM4" s="23"/>
      <c r="BN4" s="24"/>
      <c r="BO4" s="24"/>
      <c r="BP4" s="24"/>
      <c r="BQ4" s="24"/>
      <c r="BR4" s="24" t="s">
        <v>45</v>
      </c>
      <c r="BS4" s="24"/>
      <c r="BT4" s="24"/>
      <c r="BU4" s="24"/>
      <c r="BV4" s="24"/>
      <c r="BW4" s="24"/>
      <c r="BX4" s="24"/>
      <c r="BY4" s="25"/>
    </row>
    <row r="5" spans="1:77" s="13" customFormat="1" ht="12" customHeight="1">
      <c r="A5" s="14"/>
      <c r="B5" s="5"/>
      <c r="C5" s="31" t="s">
        <v>0</v>
      </c>
      <c r="D5" s="31">
        <v>0</v>
      </c>
      <c r="E5" s="31">
        <v>1</v>
      </c>
      <c r="F5" s="31">
        <v>2</v>
      </c>
      <c r="G5" s="31">
        <v>3</v>
      </c>
      <c r="H5" s="31">
        <v>4</v>
      </c>
      <c r="I5" s="31" t="s">
        <v>1</v>
      </c>
      <c r="J5" s="31" t="s">
        <v>2</v>
      </c>
      <c r="K5" s="31" t="s">
        <v>3</v>
      </c>
      <c r="L5" s="31" t="s">
        <v>4</v>
      </c>
      <c r="M5" s="31" t="s">
        <v>5</v>
      </c>
      <c r="N5" s="31" t="s">
        <v>6</v>
      </c>
      <c r="O5" s="31" t="s">
        <v>7</v>
      </c>
      <c r="P5" s="31" t="s">
        <v>8</v>
      </c>
      <c r="Q5" s="31" t="s">
        <v>9</v>
      </c>
      <c r="R5" s="31" t="s">
        <v>10</v>
      </c>
      <c r="S5" s="31" t="s">
        <v>11</v>
      </c>
      <c r="T5" s="31" t="s">
        <v>12</v>
      </c>
      <c r="U5" s="31" t="s">
        <v>13</v>
      </c>
      <c r="V5" s="31" t="s">
        <v>14</v>
      </c>
      <c r="W5" s="31" t="s">
        <v>15</v>
      </c>
      <c r="X5" s="31" t="s">
        <v>16</v>
      </c>
      <c r="Y5" s="31" t="s">
        <v>17</v>
      </c>
      <c r="Z5" s="31" t="s">
        <v>18</v>
      </c>
      <c r="AA5" s="31" t="s">
        <v>19</v>
      </c>
      <c r="AB5" s="31" t="s">
        <v>0</v>
      </c>
      <c r="AC5" s="31">
        <v>0</v>
      </c>
      <c r="AD5" s="31">
        <v>1</v>
      </c>
      <c r="AE5" s="31">
        <v>2</v>
      </c>
      <c r="AF5" s="31">
        <v>3</v>
      </c>
      <c r="AG5" s="31">
        <v>4</v>
      </c>
      <c r="AH5" s="31" t="s">
        <v>1</v>
      </c>
      <c r="AI5" s="31" t="s">
        <v>2</v>
      </c>
      <c r="AJ5" s="31" t="s">
        <v>3</v>
      </c>
      <c r="AK5" s="31" t="s">
        <v>4</v>
      </c>
      <c r="AL5" s="31" t="s">
        <v>5</v>
      </c>
      <c r="AM5" s="32" t="s">
        <v>6</v>
      </c>
      <c r="AN5" s="31" t="s">
        <v>7</v>
      </c>
      <c r="AO5" s="31" t="s">
        <v>8</v>
      </c>
      <c r="AP5" s="31" t="s">
        <v>9</v>
      </c>
      <c r="AQ5" s="31" t="s">
        <v>10</v>
      </c>
      <c r="AR5" s="31" t="s">
        <v>11</v>
      </c>
      <c r="AS5" s="31" t="s">
        <v>12</v>
      </c>
      <c r="AT5" s="31" t="s">
        <v>13</v>
      </c>
      <c r="AU5" s="31" t="s">
        <v>14</v>
      </c>
      <c r="AV5" s="31" t="s">
        <v>15</v>
      </c>
      <c r="AW5" s="31" t="s">
        <v>16</v>
      </c>
      <c r="AX5" s="31" t="s">
        <v>17</v>
      </c>
      <c r="AY5" s="31" t="s">
        <v>18</v>
      </c>
      <c r="AZ5" s="31" t="s">
        <v>19</v>
      </c>
      <c r="BA5" s="31" t="s">
        <v>0</v>
      </c>
      <c r="BB5" s="31">
        <v>0</v>
      </c>
      <c r="BC5" s="31">
        <v>1</v>
      </c>
      <c r="BD5" s="31">
        <v>2</v>
      </c>
      <c r="BE5" s="31">
        <v>3</v>
      </c>
      <c r="BF5" s="31">
        <v>4</v>
      </c>
      <c r="BG5" s="31" t="s">
        <v>1</v>
      </c>
      <c r="BH5" s="31" t="s">
        <v>2</v>
      </c>
      <c r="BI5" s="31" t="s">
        <v>3</v>
      </c>
      <c r="BJ5" s="31" t="s">
        <v>4</v>
      </c>
      <c r="BK5" s="31" t="s">
        <v>5</v>
      </c>
      <c r="BL5" s="31" t="s">
        <v>6</v>
      </c>
      <c r="BM5" s="31" t="s">
        <v>7</v>
      </c>
      <c r="BN5" s="31" t="s">
        <v>8</v>
      </c>
      <c r="BO5" s="31" t="s">
        <v>9</v>
      </c>
      <c r="BP5" s="31" t="s">
        <v>10</v>
      </c>
      <c r="BQ5" s="31" t="s">
        <v>11</v>
      </c>
      <c r="BR5" s="31" t="s">
        <v>12</v>
      </c>
      <c r="BS5" s="31" t="s">
        <v>13</v>
      </c>
      <c r="BT5" s="31" t="s">
        <v>14</v>
      </c>
      <c r="BU5" s="31" t="s">
        <v>15</v>
      </c>
      <c r="BV5" s="31" t="s">
        <v>16</v>
      </c>
      <c r="BW5" s="31" t="s">
        <v>17</v>
      </c>
      <c r="BX5" s="31" t="s">
        <v>18</v>
      </c>
      <c r="BY5" s="31" t="s">
        <v>19</v>
      </c>
    </row>
    <row r="6" spans="1:77" s="22" customFormat="1" ht="13.5" customHeight="1">
      <c r="A6" s="46" t="s">
        <v>54</v>
      </c>
      <c r="B6" s="47"/>
      <c r="C6" s="35">
        <v>1933146</v>
      </c>
      <c r="D6" s="35">
        <v>11650</v>
      </c>
      <c r="E6" s="35">
        <v>12603</v>
      </c>
      <c r="F6" s="35">
        <v>13232</v>
      </c>
      <c r="G6" s="35">
        <v>13978</v>
      </c>
      <c r="H6" s="35">
        <v>14561</v>
      </c>
      <c r="I6" s="35">
        <v>66024</v>
      </c>
      <c r="J6" s="35">
        <v>77301</v>
      </c>
      <c r="K6" s="35">
        <v>84228</v>
      </c>
      <c r="L6" s="35">
        <v>87604</v>
      </c>
      <c r="M6" s="35">
        <v>81438</v>
      </c>
      <c r="N6" s="35">
        <v>87377</v>
      </c>
      <c r="O6" s="35">
        <v>98988</v>
      </c>
      <c r="P6" s="35">
        <v>113591</v>
      </c>
      <c r="Q6" s="35">
        <v>129722</v>
      </c>
      <c r="R6" s="35">
        <v>147820</v>
      </c>
      <c r="S6" s="35">
        <v>127053</v>
      </c>
      <c r="T6" s="35">
        <v>118693</v>
      </c>
      <c r="U6" s="35">
        <v>123325</v>
      </c>
      <c r="V6" s="35">
        <v>141154</v>
      </c>
      <c r="W6" s="35">
        <v>145589</v>
      </c>
      <c r="X6" s="35">
        <v>103165</v>
      </c>
      <c r="Y6" s="35">
        <v>75846</v>
      </c>
      <c r="Z6" s="33">
        <v>88627</v>
      </c>
      <c r="AA6" s="33">
        <v>35601</v>
      </c>
      <c r="AB6" s="36">
        <v>964930</v>
      </c>
      <c r="AC6" s="37">
        <v>6047</v>
      </c>
      <c r="AD6" s="37">
        <v>6487</v>
      </c>
      <c r="AE6" s="37">
        <v>6932</v>
      </c>
      <c r="AF6" s="37">
        <v>7171</v>
      </c>
      <c r="AG6" s="37">
        <v>7529</v>
      </c>
      <c r="AH6" s="36">
        <v>34166</v>
      </c>
      <c r="AI6" s="36">
        <v>39679</v>
      </c>
      <c r="AJ6" s="36">
        <v>43386</v>
      </c>
      <c r="AK6" s="36">
        <v>44828</v>
      </c>
      <c r="AL6" s="36">
        <v>42818</v>
      </c>
      <c r="AM6" s="36">
        <v>47561</v>
      </c>
      <c r="AN6" s="36">
        <v>52481</v>
      </c>
      <c r="AO6" s="36">
        <v>59528</v>
      </c>
      <c r="AP6" s="36">
        <v>67484</v>
      </c>
      <c r="AQ6" s="36">
        <v>77078</v>
      </c>
      <c r="AR6" s="36">
        <v>64978</v>
      </c>
      <c r="AS6" s="36">
        <v>60339</v>
      </c>
      <c r="AT6" s="36">
        <v>61755</v>
      </c>
      <c r="AU6" s="36">
        <v>69780</v>
      </c>
      <c r="AV6" s="36">
        <v>70963</v>
      </c>
      <c r="AW6" s="36">
        <v>47883</v>
      </c>
      <c r="AX6" s="36">
        <v>32241</v>
      </c>
      <c r="AY6" s="33">
        <v>27767</v>
      </c>
      <c r="AZ6" s="33">
        <v>20215</v>
      </c>
      <c r="BA6" s="36">
        <v>968216</v>
      </c>
      <c r="BB6" s="35">
        <v>5603</v>
      </c>
      <c r="BC6" s="35">
        <v>6116</v>
      </c>
      <c r="BD6" s="35">
        <v>6300</v>
      </c>
      <c r="BE6" s="35">
        <v>6807</v>
      </c>
      <c r="BF6" s="35">
        <v>7032</v>
      </c>
      <c r="BG6" s="36">
        <v>31858</v>
      </c>
      <c r="BH6" s="36">
        <v>37622</v>
      </c>
      <c r="BI6" s="36">
        <v>40842</v>
      </c>
      <c r="BJ6" s="36">
        <v>42776</v>
      </c>
      <c r="BK6" s="36">
        <v>38620</v>
      </c>
      <c r="BL6" s="36">
        <v>39816</v>
      </c>
      <c r="BM6" s="36">
        <v>46507</v>
      </c>
      <c r="BN6" s="36">
        <v>54063</v>
      </c>
      <c r="BO6" s="36">
        <v>62238</v>
      </c>
      <c r="BP6" s="36">
        <v>70742</v>
      </c>
      <c r="BQ6" s="36">
        <v>62075</v>
      </c>
      <c r="BR6" s="36">
        <v>58354</v>
      </c>
      <c r="BS6" s="36">
        <v>61570</v>
      </c>
      <c r="BT6" s="36">
        <v>71374</v>
      </c>
      <c r="BU6" s="36">
        <v>74626</v>
      </c>
      <c r="BV6" s="36">
        <v>55282</v>
      </c>
      <c r="BW6" s="36">
        <v>43605</v>
      </c>
      <c r="BX6" s="33">
        <v>60860</v>
      </c>
      <c r="BY6" s="33">
        <v>15386</v>
      </c>
    </row>
    <row r="7" spans="1:77" s="18" customFormat="1" ht="13.5" customHeight="1">
      <c r="A7" s="44" t="s">
        <v>20</v>
      </c>
      <c r="B7" s="45"/>
      <c r="C7" s="17">
        <f aca="true" t="shared" si="0" ref="C7:AH7">C8</f>
        <v>518757</v>
      </c>
      <c r="D7" s="17">
        <f t="shared" si="0"/>
        <v>3629</v>
      </c>
      <c r="E7" s="17">
        <f t="shared" si="0"/>
        <v>3807</v>
      </c>
      <c r="F7" s="17">
        <f t="shared" si="0"/>
        <v>3989</v>
      </c>
      <c r="G7" s="17">
        <f t="shared" si="0"/>
        <v>4129</v>
      </c>
      <c r="H7" s="17">
        <f t="shared" si="0"/>
        <v>4301</v>
      </c>
      <c r="I7" s="17">
        <f t="shared" si="0"/>
        <v>19855</v>
      </c>
      <c r="J7" s="17">
        <f t="shared" si="0"/>
        <v>22202</v>
      </c>
      <c r="K7" s="17">
        <f t="shared" si="0"/>
        <v>23196</v>
      </c>
      <c r="L7" s="17">
        <f t="shared" si="0"/>
        <v>22803</v>
      </c>
      <c r="M7" s="17">
        <f t="shared" si="0"/>
        <v>22413</v>
      </c>
      <c r="N7" s="17">
        <f t="shared" si="0"/>
        <v>25853</v>
      </c>
      <c r="O7" s="17">
        <f t="shared" si="0"/>
        <v>28728</v>
      </c>
      <c r="P7" s="17">
        <f t="shared" si="0"/>
        <v>32932</v>
      </c>
      <c r="Q7" s="17">
        <f t="shared" si="0"/>
        <v>37299</v>
      </c>
      <c r="R7" s="17">
        <f t="shared" si="0"/>
        <v>41924</v>
      </c>
      <c r="S7" s="17">
        <f t="shared" si="0"/>
        <v>35499</v>
      </c>
      <c r="T7" s="17">
        <f t="shared" si="0"/>
        <v>30917</v>
      </c>
      <c r="U7" s="17">
        <f t="shared" si="0"/>
        <v>28789</v>
      </c>
      <c r="V7" s="17">
        <f t="shared" si="0"/>
        <v>31773</v>
      </c>
      <c r="W7" s="17">
        <f t="shared" si="0"/>
        <v>34657</v>
      </c>
      <c r="X7" s="17">
        <f t="shared" si="0"/>
        <v>25641</v>
      </c>
      <c r="Y7" s="17">
        <f t="shared" si="0"/>
        <v>17885</v>
      </c>
      <c r="Z7" s="17">
        <f t="shared" si="0"/>
        <v>19897</v>
      </c>
      <c r="AA7" s="17">
        <f t="shared" si="0"/>
        <v>16494</v>
      </c>
      <c r="AB7" s="17">
        <f t="shared" si="0"/>
        <v>259616</v>
      </c>
      <c r="AC7" s="17">
        <f t="shared" si="0"/>
        <v>1899</v>
      </c>
      <c r="AD7" s="17">
        <f t="shared" si="0"/>
        <v>1917</v>
      </c>
      <c r="AE7" s="17">
        <f t="shared" si="0"/>
        <v>2034</v>
      </c>
      <c r="AF7" s="17">
        <f t="shared" si="0"/>
        <v>2083</v>
      </c>
      <c r="AG7" s="17">
        <f t="shared" si="0"/>
        <v>2193</v>
      </c>
      <c r="AH7" s="17">
        <f t="shared" si="0"/>
        <v>10126</v>
      </c>
      <c r="AI7" s="17">
        <f aca="true" t="shared" si="1" ref="AI7:BN7">AI8</f>
        <v>11352</v>
      </c>
      <c r="AJ7" s="17">
        <f t="shared" si="1"/>
        <v>11842</v>
      </c>
      <c r="AK7" s="17">
        <f t="shared" si="1"/>
        <v>11709</v>
      </c>
      <c r="AL7" s="17">
        <f t="shared" si="1"/>
        <v>12089</v>
      </c>
      <c r="AM7" s="17">
        <f t="shared" si="1"/>
        <v>14198</v>
      </c>
      <c r="AN7" s="17">
        <f t="shared" si="1"/>
        <v>15167</v>
      </c>
      <c r="AO7" s="17">
        <f t="shared" si="1"/>
        <v>17119</v>
      </c>
      <c r="AP7" s="17">
        <f t="shared" si="1"/>
        <v>19315</v>
      </c>
      <c r="AQ7" s="17">
        <f t="shared" si="1"/>
        <v>21738</v>
      </c>
      <c r="AR7" s="17">
        <f t="shared" si="1"/>
        <v>18221</v>
      </c>
      <c r="AS7" s="17">
        <f t="shared" si="1"/>
        <v>15839</v>
      </c>
      <c r="AT7" s="17">
        <f t="shared" si="1"/>
        <v>14395</v>
      </c>
      <c r="AU7" s="17">
        <f t="shared" si="1"/>
        <v>15327</v>
      </c>
      <c r="AV7" s="17">
        <f t="shared" si="1"/>
        <v>16401</v>
      </c>
      <c r="AW7" s="17">
        <f t="shared" si="1"/>
        <v>11690</v>
      </c>
      <c r="AX7" s="17">
        <f t="shared" si="1"/>
        <v>7529</v>
      </c>
      <c r="AY7" s="17">
        <f t="shared" si="1"/>
        <v>6335</v>
      </c>
      <c r="AZ7" s="17">
        <f t="shared" si="1"/>
        <v>9224</v>
      </c>
      <c r="BA7" s="17">
        <f t="shared" si="1"/>
        <v>259141</v>
      </c>
      <c r="BB7" s="17">
        <f t="shared" si="1"/>
        <v>1730</v>
      </c>
      <c r="BC7" s="17">
        <f t="shared" si="1"/>
        <v>1890</v>
      </c>
      <c r="BD7" s="17">
        <f t="shared" si="1"/>
        <v>1955</v>
      </c>
      <c r="BE7" s="17">
        <f t="shared" si="1"/>
        <v>2046</v>
      </c>
      <c r="BF7" s="17">
        <f t="shared" si="1"/>
        <v>2108</v>
      </c>
      <c r="BG7" s="17">
        <f t="shared" si="1"/>
        <v>9729</v>
      </c>
      <c r="BH7" s="17">
        <f t="shared" si="1"/>
        <v>10850</v>
      </c>
      <c r="BI7" s="17">
        <f t="shared" si="1"/>
        <v>11354</v>
      </c>
      <c r="BJ7" s="17">
        <f t="shared" si="1"/>
        <v>11094</v>
      </c>
      <c r="BK7" s="17">
        <f t="shared" si="1"/>
        <v>10324</v>
      </c>
      <c r="BL7" s="17">
        <f t="shared" si="1"/>
        <v>11655</v>
      </c>
      <c r="BM7" s="17">
        <f t="shared" si="1"/>
        <v>13561</v>
      </c>
      <c r="BN7" s="17">
        <f t="shared" si="1"/>
        <v>15813</v>
      </c>
      <c r="BO7" s="17">
        <f aca="true" t="shared" si="2" ref="BO7:BY7">BO8</f>
        <v>17984</v>
      </c>
      <c r="BP7" s="17">
        <f t="shared" si="2"/>
        <v>20186</v>
      </c>
      <c r="BQ7" s="17">
        <f t="shared" si="2"/>
        <v>17278</v>
      </c>
      <c r="BR7" s="17">
        <f t="shared" si="2"/>
        <v>15078</v>
      </c>
      <c r="BS7" s="17">
        <f t="shared" si="2"/>
        <v>14394</v>
      </c>
      <c r="BT7" s="17">
        <f t="shared" si="2"/>
        <v>16446</v>
      </c>
      <c r="BU7" s="17">
        <f t="shared" si="2"/>
        <v>18256</v>
      </c>
      <c r="BV7" s="17">
        <f t="shared" si="2"/>
        <v>13951</v>
      </c>
      <c r="BW7" s="17">
        <f t="shared" si="2"/>
        <v>10356</v>
      </c>
      <c r="BX7" s="17">
        <f t="shared" si="2"/>
        <v>13562</v>
      </c>
      <c r="BY7" s="17">
        <f t="shared" si="2"/>
        <v>7270</v>
      </c>
    </row>
    <row r="8" spans="1:77" ht="12.75" customHeight="1">
      <c r="A8" s="20"/>
      <c r="B8" s="21" t="s">
        <v>21</v>
      </c>
      <c r="C8" s="35">
        <v>518757</v>
      </c>
      <c r="D8" s="35">
        <v>3629</v>
      </c>
      <c r="E8" s="35">
        <v>3807</v>
      </c>
      <c r="F8" s="35">
        <v>3989</v>
      </c>
      <c r="G8" s="35">
        <v>4129</v>
      </c>
      <c r="H8" s="35">
        <v>4301</v>
      </c>
      <c r="I8" s="35">
        <v>19855</v>
      </c>
      <c r="J8" s="35">
        <v>22202</v>
      </c>
      <c r="K8" s="35">
        <v>23196</v>
      </c>
      <c r="L8" s="35">
        <v>22803</v>
      </c>
      <c r="M8" s="35">
        <v>22413</v>
      </c>
      <c r="N8" s="35">
        <v>25853</v>
      </c>
      <c r="O8" s="35">
        <v>28728</v>
      </c>
      <c r="P8" s="35">
        <v>32932</v>
      </c>
      <c r="Q8" s="35">
        <v>37299</v>
      </c>
      <c r="R8" s="35">
        <v>41924</v>
      </c>
      <c r="S8" s="35">
        <v>35499</v>
      </c>
      <c r="T8" s="35">
        <v>30917</v>
      </c>
      <c r="U8" s="35">
        <v>28789</v>
      </c>
      <c r="V8" s="35">
        <v>31773</v>
      </c>
      <c r="W8" s="35">
        <v>34657</v>
      </c>
      <c r="X8" s="35">
        <v>25641</v>
      </c>
      <c r="Y8" s="35">
        <v>17885</v>
      </c>
      <c r="Z8" s="19">
        <v>19897</v>
      </c>
      <c r="AA8" s="19">
        <v>16494</v>
      </c>
      <c r="AB8" s="36">
        <v>259616</v>
      </c>
      <c r="AC8" s="37">
        <v>1899</v>
      </c>
      <c r="AD8" s="37">
        <v>1917</v>
      </c>
      <c r="AE8" s="37">
        <v>2034</v>
      </c>
      <c r="AF8" s="37">
        <v>2083</v>
      </c>
      <c r="AG8" s="37">
        <v>2193</v>
      </c>
      <c r="AH8" s="36">
        <v>10126</v>
      </c>
      <c r="AI8" s="36">
        <v>11352</v>
      </c>
      <c r="AJ8" s="36">
        <v>11842</v>
      </c>
      <c r="AK8" s="36">
        <v>11709</v>
      </c>
      <c r="AL8" s="36">
        <v>12089</v>
      </c>
      <c r="AM8" s="36">
        <v>14198</v>
      </c>
      <c r="AN8" s="36">
        <v>15167</v>
      </c>
      <c r="AO8" s="36">
        <v>17119</v>
      </c>
      <c r="AP8" s="36">
        <v>19315</v>
      </c>
      <c r="AQ8" s="36">
        <v>21738</v>
      </c>
      <c r="AR8" s="36">
        <v>18221</v>
      </c>
      <c r="AS8" s="36">
        <v>15839</v>
      </c>
      <c r="AT8" s="36">
        <v>14395</v>
      </c>
      <c r="AU8" s="36">
        <v>15327</v>
      </c>
      <c r="AV8" s="36">
        <v>16401</v>
      </c>
      <c r="AW8" s="36">
        <v>11690</v>
      </c>
      <c r="AX8" s="36">
        <v>7529</v>
      </c>
      <c r="AY8" s="36">
        <v>6335</v>
      </c>
      <c r="AZ8" s="19">
        <v>9224</v>
      </c>
      <c r="BA8" s="36">
        <v>259141</v>
      </c>
      <c r="BB8" s="37">
        <v>1730</v>
      </c>
      <c r="BC8" s="37">
        <v>1890</v>
      </c>
      <c r="BD8" s="37">
        <v>1955</v>
      </c>
      <c r="BE8" s="37">
        <v>2046</v>
      </c>
      <c r="BF8" s="37">
        <v>2108</v>
      </c>
      <c r="BG8" s="36">
        <v>9729</v>
      </c>
      <c r="BH8" s="36">
        <v>10850</v>
      </c>
      <c r="BI8" s="36">
        <v>11354</v>
      </c>
      <c r="BJ8" s="36">
        <v>11094</v>
      </c>
      <c r="BK8" s="36">
        <v>10324</v>
      </c>
      <c r="BL8" s="36">
        <v>11655</v>
      </c>
      <c r="BM8" s="36">
        <v>13561</v>
      </c>
      <c r="BN8" s="36">
        <v>15813</v>
      </c>
      <c r="BO8" s="36">
        <v>17984</v>
      </c>
      <c r="BP8" s="36">
        <v>20186</v>
      </c>
      <c r="BQ8" s="36">
        <v>17278</v>
      </c>
      <c r="BR8" s="36">
        <v>15078</v>
      </c>
      <c r="BS8" s="36">
        <v>14394</v>
      </c>
      <c r="BT8" s="36">
        <v>16446</v>
      </c>
      <c r="BU8" s="36">
        <v>18256</v>
      </c>
      <c r="BV8" s="36">
        <v>13951</v>
      </c>
      <c r="BW8" s="36">
        <v>10356</v>
      </c>
      <c r="BX8" s="36">
        <v>13562</v>
      </c>
      <c r="BY8" s="19">
        <v>7270</v>
      </c>
    </row>
    <row r="9" spans="1:77" s="18" customFormat="1" ht="12.75" customHeight="1">
      <c r="A9" s="44" t="s">
        <v>22</v>
      </c>
      <c r="B9" s="45"/>
      <c r="C9" s="17">
        <f>C10+C11</f>
        <v>171694</v>
      </c>
      <c r="D9" s="17">
        <f aca="true" t="shared" si="3" ref="D9:BO9">D10+D11</f>
        <v>884</v>
      </c>
      <c r="E9" s="17">
        <f t="shared" si="3"/>
        <v>975</v>
      </c>
      <c r="F9" s="17">
        <f t="shared" si="3"/>
        <v>1013</v>
      </c>
      <c r="G9" s="17">
        <f t="shared" si="3"/>
        <v>1073</v>
      </c>
      <c r="H9" s="17">
        <f t="shared" si="3"/>
        <v>1192</v>
      </c>
      <c r="I9" s="17">
        <f t="shared" si="3"/>
        <v>5137</v>
      </c>
      <c r="J9" s="17">
        <f t="shared" si="3"/>
        <v>6078</v>
      </c>
      <c r="K9" s="17">
        <f t="shared" si="3"/>
        <v>7210</v>
      </c>
      <c r="L9" s="17">
        <f t="shared" si="3"/>
        <v>7275</v>
      </c>
      <c r="M9" s="17">
        <f t="shared" si="3"/>
        <v>6634</v>
      </c>
      <c r="N9" s="17">
        <f t="shared" si="3"/>
        <v>7055</v>
      </c>
      <c r="O9" s="17">
        <f t="shared" si="3"/>
        <v>7756</v>
      </c>
      <c r="P9" s="17">
        <f t="shared" si="3"/>
        <v>8940</v>
      </c>
      <c r="Q9" s="17">
        <f t="shared" si="3"/>
        <v>10464</v>
      </c>
      <c r="R9" s="17">
        <f t="shared" si="3"/>
        <v>12507</v>
      </c>
      <c r="S9" s="17">
        <f t="shared" si="3"/>
        <v>11471</v>
      </c>
      <c r="T9" s="17">
        <f t="shared" si="3"/>
        <v>11380</v>
      </c>
      <c r="U9" s="17">
        <f t="shared" si="3"/>
        <v>12113</v>
      </c>
      <c r="V9" s="17">
        <f t="shared" si="3"/>
        <v>13896</v>
      </c>
      <c r="W9" s="17">
        <f t="shared" si="3"/>
        <v>14331</v>
      </c>
      <c r="X9" s="17">
        <f t="shared" si="3"/>
        <v>10287</v>
      </c>
      <c r="Y9" s="17">
        <f t="shared" si="3"/>
        <v>8017</v>
      </c>
      <c r="Z9" s="17">
        <f t="shared" si="3"/>
        <v>9823</v>
      </c>
      <c r="AA9" s="17">
        <f t="shared" si="3"/>
        <v>1320</v>
      </c>
      <c r="AB9" s="17">
        <f t="shared" si="3"/>
        <v>84432</v>
      </c>
      <c r="AC9" s="17">
        <f t="shared" si="3"/>
        <v>458</v>
      </c>
      <c r="AD9" s="17">
        <f t="shared" si="3"/>
        <v>480</v>
      </c>
      <c r="AE9" s="17">
        <f t="shared" si="3"/>
        <v>528</v>
      </c>
      <c r="AF9" s="17">
        <f t="shared" si="3"/>
        <v>536</v>
      </c>
      <c r="AG9" s="17">
        <f t="shared" si="3"/>
        <v>647</v>
      </c>
      <c r="AH9" s="17">
        <f t="shared" si="3"/>
        <v>2649</v>
      </c>
      <c r="AI9" s="17">
        <f t="shared" si="3"/>
        <v>3147</v>
      </c>
      <c r="AJ9" s="17">
        <f t="shared" si="3"/>
        <v>3798</v>
      </c>
      <c r="AK9" s="17">
        <f t="shared" si="3"/>
        <v>3613</v>
      </c>
      <c r="AL9" s="17">
        <f t="shared" si="3"/>
        <v>3376</v>
      </c>
      <c r="AM9" s="17">
        <f t="shared" si="3"/>
        <v>3774</v>
      </c>
      <c r="AN9" s="17">
        <f t="shared" si="3"/>
        <v>4073</v>
      </c>
      <c r="AO9" s="17">
        <f t="shared" si="3"/>
        <v>4670</v>
      </c>
      <c r="AP9" s="17">
        <f t="shared" si="3"/>
        <v>5334</v>
      </c>
      <c r="AQ9" s="17">
        <f t="shared" si="3"/>
        <v>6488</v>
      </c>
      <c r="AR9" s="17">
        <f t="shared" si="3"/>
        <v>5841</v>
      </c>
      <c r="AS9" s="17">
        <f t="shared" si="3"/>
        <v>5765</v>
      </c>
      <c r="AT9" s="17">
        <f t="shared" si="3"/>
        <v>6150</v>
      </c>
      <c r="AU9" s="17">
        <f t="shared" si="3"/>
        <v>6890</v>
      </c>
      <c r="AV9" s="17">
        <f t="shared" si="3"/>
        <v>6994</v>
      </c>
      <c r="AW9" s="17">
        <f t="shared" si="3"/>
        <v>4681</v>
      </c>
      <c r="AX9" s="17">
        <f t="shared" si="3"/>
        <v>3357</v>
      </c>
      <c r="AY9" s="17">
        <f t="shared" si="3"/>
        <v>3005</v>
      </c>
      <c r="AZ9" s="17">
        <f t="shared" si="3"/>
        <v>827</v>
      </c>
      <c r="BA9" s="17">
        <f t="shared" si="3"/>
        <v>87262</v>
      </c>
      <c r="BB9" s="17">
        <f t="shared" si="3"/>
        <v>426</v>
      </c>
      <c r="BC9" s="17">
        <f t="shared" si="3"/>
        <v>495</v>
      </c>
      <c r="BD9" s="17">
        <f t="shared" si="3"/>
        <v>485</v>
      </c>
      <c r="BE9" s="17">
        <f t="shared" si="3"/>
        <v>537</v>
      </c>
      <c r="BF9" s="17">
        <f t="shared" si="3"/>
        <v>545</v>
      </c>
      <c r="BG9" s="17">
        <f t="shared" si="3"/>
        <v>2488</v>
      </c>
      <c r="BH9" s="17">
        <f t="shared" si="3"/>
        <v>2931</v>
      </c>
      <c r="BI9" s="17">
        <f t="shared" si="3"/>
        <v>3412</v>
      </c>
      <c r="BJ9" s="17">
        <f t="shared" si="3"/>
        <v>3662</v>
      </c>
      <c r="BK9" s="17">
        <f t="shared" si="3"/>
        <v>3258</v>
      </c>
      <c r="BL9" s="17">
        <f t="shared" si="3"/>
        <v>3281</v>
      </c>
      <c r="BM9" s="17">
        <f t="shared" si="3"/>
        <v>3683</v>
      </c>
      <c r="BN9" s="17">
        <f t="shared" si="3"/>
        <v>4270</v>
      </c>
      <c r="BO9" s="17">
        <f t="shared" si="3"/>
        <v>5130</v>
      </c>
      <c r="BP9" s="17">
        <f aca="true" t="shared" si="4" ref="BP9:BY9">BP10+BP11</f>
        <v>6019</v>
      </c>
      <c r="BQ9" s="17">
        <f t="shared" si="4"/>
        <v>5630</v>
      </c>
      <c r="BR9" s="17">
        <f t="shared" si="4"/>
        <v>5615</v>
      </c>
      <c r="BS9" s="17">
        <f t="shared" si="4"/>
        <v>5963</v>
      </c>
      <c r="BT9" s="17">
        <f t="shared" si="4"/>
        <v>7006</v>
      </c>
      <c r="BU9" s="17">
        <f t="shared" si="4"/>
        <v>7337</v>
      </c>
      <c r="BV9" s="17">
        <f t="shared" si="4"/>
        <v>5606</v>
      </c>
      <c r="BW9" s="17">
        <f t="shared" si="4"/>
        <v>4660</v>
      </c>
      <c r="BX9" s="17">
        <f t="shared" si="4"/>
        <v>6818</v>
      </c>
      <c r="BY9" s="17">
        <f t="shared" si="4"/>
        <v>493</v>
      </c>
    </row>
    <row r="10" spans="1:77" ht="12.75" customHeight="1">
      <c r="A10" s="20"/>
      <c r="B10" s="21" t="s">
        <v>23</v>
      </c>
      <c r="C10" s="35">
        <v>94033</v>
      </c>
      <c r="D10" s="35">
        <v>510</v>
      </c>
      <c r="E10" s="35">
        <v>602</v>
      </c>
      <c r="F10" s="35">
        <v>589</v>
      </c>
      <c r="G10" s="35">
        <v>656</v>
      </c>
      <c r="H10" s="35">
        <v>718</v>
      </c>
      <c r="I10" s="35">
        <v>3075</v>
      </c>
      <c r="J10" s="35">
        <v>3634</v>
      </c>
      <c r="K10" s="35">
        <v>4306</v>
      </c>
      <c r="L10" s="35">
        <v>4215</v>
      </c>
      <c r="M10" s="35">
        <v>3762</v>
      </c>
      <c r="N10" s="35">
        <v>3982</v>
      </c>
      <c r="O10" s="35">
        <v>4528</v>
      </c>
      <c r="P10" s="35">
        <v>5214</v>
      </c>
      <c r="Q10" s="35">
        <v>6154</v>
      </c>
      <c r="R10" s="35">
        <v>7207</v>
      </c>
      <c r="S10" s="35">
        <v>6331</v>
      </c>
      <c r="T10" s="35">
        <v>6057</v>
      </c>
      <c r="U10" s="35">
        <v>6501</v>
      </c>
      <c r="V10" s="35">
        <v>7334</v>
      </c>
      <c r="W10" s="35">
        <v>7353</v>
      </c>
      <c r="X10" s="35">
        <v>5046</v>
      </c>
      <c r="Y10" s="35">
        <v>3884</v>
      </c>
      <c r="Z10" s="19">
        <v>4887</v>
      </c>
      <c r="AA10" s="19">
        <v>563</v>
      </c>
      <c r="AB10" s="36">
        <v>46609</v>
      </c>
      <c r="AC10" s="37">
        <v>247</v>
      </c>
      <c r="AD10" s="37">
        <v>285</v>
      </c>
      <c r="AE10" s="37">
        <v>303</v>
      </c>
      <c r="AF10" s="37">
        <v>320</v>
      </c>
      <c r="AG10" s="37">
        <v>401</v>
      </c>
      <c r="AH10" s="36">
        <v>1556</v>
      </c>
      <c r="AI10" s="36">
        <v>1880</v>
      </c>
      <c r="AJ10" s="36">
        <v>2257</v>
      </c>
      <c r="AK10" s="36">
        <v>2099</v>
      </c>
      <c r="AL10" s="36">
        <v>1944</v>
      </c>
      <c r="AM10" s="36">
        <v>2152</v>
      </c>
      <c r="AN10" s="36">
        <v>2346</v>
      </c>
      <c r="AO10" s="36">
        <v>2731</v>
      </c>
      <c r="AP10" s="36">
        <v>3155</v>
      </c>
      <c r="AQ10" s="36">
        <v>3712</v>
      </c>
      <c r="AR10" s="36">
        <v>3246</v>
      </c>
      <c r="AS10" s="36">
        <v>3068</v>
      </c>
      <c r="AT10" s="36">
        <v>3334</v>
      </c>
      <c r="AU10" s="36">
        <v>3596</v>
      </c>
      <c r="AV10" s="36">
        <v>3612</v>
      </c>
      <c r="AW10" s="36">
        <v>2352</v>
      </c>
      <c r="AX10" s="36">
        <v>1675</v>
      </c>
      <c r="AY10" s="36">
        <v>1506</v>
      </c>
      <c r="AZ10" s="19">
        <v>388</v>
      </c>
      <c r="BA10" s="36">
        <v>47424</v>
      </c>
      <c r="BB10" s="37">
        <v>263</v>
      </c>
      <c r="BC10" s="37">
        <v>317</v>
      </c>
      <c r="BD10" s="37">
        <v>286</v>
      </c>
      <c r="BE10" s="37">
        <v>336</v>
      </c>
      <c r="BF10" s="37">
        <v>317</v>
      </c>
      <c r="BG10" s="36">
        <v>1519</v>
      </c>
      <c r="BH10" s="36">
        <v>1754</v>
      </c>
      <c r="BI10" s="36">
        <v>2049</v>
      </c>
      <c r="BJ10" s="36">
        <v>2116</v>
      </c>
      <c r="BK10" s="36">
        <v>1818</v>
      </c>
      <c r="BL10" s="36">
        <v>1830</v>
      </c>
      <c r="BM10" s="36">
        <v>2182</v>
      </c>
      <c r="BN10" s="36">
        <v>2483</v>
      </c>
      <c r="BO10" s="36">
        <v>2999</v>
      </c>
      <c r="BP10" s="36">
        <v>3495</v>
      </c>
      <c r="BQ10" s="36">
        <v>3085</v>
      </c>
      <c r="BR10" s="36">
        <v>2989</v>
      </c>
      <c r="BS10" s="36">
        <v>3167</v>
      </c>
      <c r="BT10" s="36">
        <v>3738</v>
      </c>
      <c r="BU10" s="36">
        <v>3741</v>
      </c>
      <c r="BV10" s="36">
        <v>2694</v>
      </c>
      <c r="BW10" s="36">
        <v>2209</v>
      </c>
      <c r="BX10" s="36">
        <v>3381</v>
      </c>
      <c r="BY10" s="19">
        <v>175</v>
      </c>
    </row>
    <row r="11" spans="1:77" ht="12.75" customHeight="1">
      <c r="A11" s="20"/>
      <c r="B11" s="21" t="s">
        <v>24</v>
      </c>
      <c r="C11" s="35">
        <v>77661</v>
      </c>
      <c r="D11" s="35">
        <v>374</v>
      </c>
      <c r="E11" s="35">
        <v>373</v>
      </c>
      <c r="F11" s="35">
        <v>424</v>
      </c>
      <c r="G11" s="35">
        <v>417</v>
      </c>
      <c r="H11" s="35">
        <v>474</v>
      </c>
      <c r="I11" s="35">
        <v>2062</v>
      </c>
      <c r="J11" s="35">
        <v>2444</v>
      </c>
      <c r="K11" s="35">
        <v>2904</v>
      </c>
      <c r="L11" s="35">
        <v>3060</v>
      </c>
      <c r="M11" s="35">
        <v>2872</v>
      </c>
      <c r="N11" s="35">
        <v>3073</v>
      </c>
      <c r="O11" s="35">
        <v>3228</v>
      </c>
      <c r="P11" s="35">
        <v>3726</v>
      </c>
      <c r="Q11" s="35">
        <v>4310</v>
      </c>
      <c r="R11" s="35">
        <v>5300</v>
      </c>
      <c r="S11" s="35">
        <v>5140</v>
      </c>
      <c r="T11" s="35">
        <v>5323</v>
      </c>
      <c r="U11" s="35">
        <v>5612</v>
      </c>
      <c r="V11" s="35">
        <v>6562</v>
      </c>
      <c r="W11" s="35">
        <v>6978</v>
      </c>
      <c r="X11" s="35">
        <v>5241</v>
      </c>
      <c r="Y11" s="35">
        <v>4133</v>
      </c>
      <c r="Z11" s="19">
        <v>4936</v>
      </c>
      <c r="AA11" s="19">
        <v>757</v>
      </c>
      <c r="AB11" s="36">
        <v>37823</v>
      </c>
      <c r="AC11" s="37">
        <v>211</v>
      </c>
      <c r="AD11" s="37">
        <v>195</v>
      </c>
      <c r="AE11" s="37">
        <v>225</v>
      </c>
      <c r="AF11" s="37">
        <v>216</v>
      </c>
      <c r="AG11" s="37">
        <v>246</v>
      </c>
      <c r="AH11" s="36">
        <v>1093</v>
      </c>
      <c r="AI11" s="36">
        <v>1267</v>
      </c>
      <c r="AJ11" s="36">
        <v>1541</v>
      </c>
      <c r="AK11" s="36">
        <v>1514</v>
      </c>
      <c r="AL11" s="36">
        <v>1432</v>
      </c>
      <c r="AM11" s="36">
        <v>1622</v>
      </c>
      <c r="AN11" s="36">
        <v>1727</v>
      </c>
      <c r="AO11" s="36">
        <v>1939</v>
      </c>
      <c r="AP11" s="36">
        <v>2179</v>
      </c>
      <c r="AQ11" s="36">
        <v>2776</v>
      </c>
      <c r="AR11" s="36">
        <v>2595</v>
      </c>
      <c r="AS11" s="36">
        <v>2697</v>
      </c>
      <c r="AT11" s="36">
        <v>2816</v>
      </c>
      <c r="AU11" s="36">
        <v>3294</v>
      </c>
      <c r="AV11" s="36">
        <v>3382</v>
      </c>
      <c r="AW11" s="36">
        <v>2329</v>
      </c>
      <c r="AX11" s="36">
        <v>1682</v>
      </c>
      <c r="AY11" s="36">
        <v>1499</v>
      </c>
      <c r="AZ11" s="19">
        <v>439</v>
      </c>
      <c r="BA11" s="36">
        <v>39838</v>
      </c>
      <c r="BB11" s="37">
        <v>163</v>
      </c>
      <c r="BC11" s="37">
        <v>178</v>
      </c>
      <c r="BD11" s="37">
        <v>199</v>
      </c>
      <c r="BE11" s="37">
        <v>201</v>
      </c>
      <c r="BF11" s="37">
        <v>228</v>
      </c>
      <c r="BG11" s="36">
        <v>969</v>
      </c>
      <c r="BH11" s="36">
        <v>1177</v>
      </c>
      <c r="BI11" s="36">
        <v>1363</v>
      </c>
      <c r="BJ11" s="36">
        <v>1546</v>
      </c>
      <c r="BK11" s="36">
        <v>1440</v>
      </c>
      <c r="BL11" s="36">
        <v>1451</v>
      </c>
      <c r="BM11" s="36">
        <v>1501</v>
      </c>
      <c r="BN11" s="36">
        <v>1787</v>
      </c>
      <c r="BO11" s="36">
        <v>2131</v>
      </c>
      <c r="BP11" s="36">
        <v>2524</v>
      </c>
      <c r="BQ11" s="36">
        <v>2545</v>
      </c>
      <c r="BR11" s="36">
        <v>2626</v>
      </c>
      <c r="BS11" s="36">
        <v>2796</v>
      </c>
      <c r="BT11" s="36">
        <v>3268</v>
      </c>
      <c r="BU11" s="36">
        <v>3596</v>
      </c>
      <c r="BV11" s="36">
        <v>2912</v>
      </c>
      <c r="BW11" s="36">
        <v>2451</v>
      </c>
      <c r="BX11" s="36">
        <v>3437</v>
      </c>
      <c r="BY11" s="19">
        <v>318</v>
      </c>
    </row>
    <row r="12" spans="1:77" s="18" customFormat="1" ht="12.75" customHeight="1">
      <c r="A12" s="44" t="s">
        <v>55</v>
      </c>
      <c r="B12" s="45"/>
      <c r="C12" s="17">
        <f>C13+C14+C15+C16+C17</f>
        <v>138202</v>
      </c>
      <c r="D12" s="17">
        <f aca="true" t="shared" si="5" ref="D12:BO12">D13+D14+D15+D16+D17</f>
        <v>759</v>
      </c>
      <c r="E12" s="17">
        <f t="shared" si="5"/>
        <v>859</v>
      </c>
      <c r="F12" s="17">
        <f t="shared" si="5"/>
        <v>969</v>
      </c>
      <c r="G12" s="17">
        <f t="shared" si="5"/>
        <v>1024</v>
      </c>
      <c r="H12" s="17">
        <f t="shared" si="5"/>
        <v>1057</v>
      </c>
      <c r="I12" s="17">
        <f t="shared" si="5"/>
        <v>4668</v>
      </c>
      <c r="J12" s="17">
        <f t="shared" si="5"/>
        <v>5842</v>
      </c>
      <c r="K12" s="17">
        <f t="shared" si="5"/>
        <v>6354</v>
      </c>
      <c r="L12" s="17">
        <f t="shared" si="5"/>
        <v>6205</v>
      </c>
      <c r="M12" s="17">
        <f t="shared" si="5"/>
        <v>5257</v>
      </c>
      <c r="N12" s="17">
        <f t="shared" si="5"/>
        <v>5627</v>
      </c>
      <c r="O12" s="17">
        <f t="shared" si="5"/>
        <v>7068</v>
      </c>
      <c r="P12" s="17">
        <f t="shared" si="5"/>
        <v>8276</v>
      </c>
      <c r="Q12" s="17">
        <f t="shared" si="5"/>
        <v>9289</v>
      </c>
      <c r="R12" s="17">
        <f t="shared" si="5"/>
        <v>10171</v>
      </c>
      <c r="S12" s="17">
        <f t="shared" si="5"/>
        <v>8376</v>
      </c>
      <c r="T12" s="17">
        <f t="shared" si="5"/>
        <v>8508</v>
      </c>
      <c r="U12" s="17">
        <f t="shared" si="5"/>
        <v>9930</v>
      </c>
      <c r="V12" s="17">
        <f t="shared" si="5"/>
        <v>11622</v>
      </c>
      <c r="W12" s="17">
        <f t="shared" si="5"/>
        <v>10970</v>
      </c>
      <c r="X12" s="17">
        <f t="shared" si="5"/>
        <v>6697</v>
      </c>
      <c r="Y12" s="17">
        <f t="shared" si="5"/>
        <v>5324</v>
      </c>
      <c r="Z12" s="17">
        <f t="shared" si="5"/>
        <v>6815</v>
      </c>
      <c r="AA12" s="17">
        <f t="shared" si="5"/>
        <v>1203</v>
      </c>
      <c r="AB12" s="17">
        <f t="shared" si="5"/>
        <v>69522</v>
      </c>
      <c r="AC12" s="17">
        <f t="shared" si="5"/>
        <v>396</v>
      </c>
      <c r="AD12" s="17">
        <f t="shared" si="5"/>
        <v>433</v>
      </c>
      <c r="AE12" s="17">
        <f t="shared" si="5"/>
        <v>513</v>
      </c>
      <c r="AF12" s="17">
        <f t="shared" si="5"/>
        <v>538</v>
      </c>
      <c r="AG12" s="17">
        <f t="shared" si="5"/>
        <v>538</v>
      </c>
      <c r="AH12" s="17">
        <f t="shared" si="5"/>
        <v>2418</v>
      </c>
      <c r="AI12" s="17">
        <f t="shared" si="5"/>
        <v>2963</v>
      </c>
      <c r="AJ12" s="17">
        <f t="shared" si="5"/>
        <v>3250</v>
      </c>
      <c r="AK12" s="17">
        <f t="shared" si="5"/>
        <v>3237</v>
      </c>
      <c r="AL12" s="17">
        <f t="shared" si="5"/>
        <v>2860</v>
      </c>
      <c r="AM12" s="17">
        <f t="shared" si="5"/>
        <v>3055</v>
      </c>
      <c r="AN12" s="17">
        <f t="shared" si="5"/>
        <v>3773</v>
      </c>
      <c r="AO12" s="17">
        <f t="shared" si="5"/>
        <v>4314</v>
      </c>
      <c r="AP12" s="17">
        <f t="shared" si="5"/>
        <v>4900</v>
      </c>
      <c r="AQ12" s="17">
        <f t="shared" si="5"/>
        <v>5283</v>
      </c>
      <c r="AR12" s="17">
        <f t="shared" si="5"/>
        <v>4336</v>
      </c>
      <c r="AS12" s="17">
        <f t="shared" si="5"/>
        <v>4312</v>
      </c>
      <c r="AT12" s="17">
        <f t="shared" si="5"/>
        <v>5003</v>
      </c>
      <c r="AU12" s="17">
        <f t="shared" si="5"/>
        <v>5798</v>
      </c>
      <c r="AV12" s="17">
        <f t="shared" si="5"/>
        <v>5594</v>
      </c>
      <c r="AW12" s="17">
        <f t="shared" si="5"/>
        <v>3231</v>
      </c>
      <c r="AX12" s="17">
        <f t="shared" si="5"/>
        <v>2335</v>
      </c>
      <c r="AY12" s="17">
        <f t="shared" si="5"/>
        <v>2144</v>
      </c>
      <c r="AZ12" s="17">
        <f t="shared" si="5"/>
        <v>716</v>
      </c>
      <c r="BA12" s="17">
        <f t="shared" si="5"/>
        <v>68680</v>
      </c>
      <c r="BB12" s="17">
        <f t="shared" si="5"/>
        <v>363</v>
      </c>
      <c r="BC12" s="17">
        <f t="shared" si="5"/>
        <v>426</v>
      </c>
      <c r="BD12" s="17">
        <f t="shared" si="5"/>
        <v>456</v>
      </c>
      <c r="BE12" s="17">
        <f t="shared" si="5"/>
        <v>486</v>
      </c>
      <c r="BF12" s="17">
        <f t="shared" si="5"/>
        <v>519</v>
      </c>
      <c r="BG12" s="17">
        <f t="shared" si="5"/>
        <v>2250</v>
      </c>
      <c r="BH12" s="17">
        <f t="shared" si="5"/>
        <v>2879</v>
      </c>
      <c r="BI12" s="17">
        <f t="shared" si="5"/>
        <v>3104</v>
      </c>
      <c r="BJ12" s="17">
        <f t="shared" si="5"/>
        <v>2968</v>
      </c>
      <c r="BK12" s="17">
        <f t="shared" si="5"/>
        <v>2397</v>
      </c>
      <c r="BL12" s="17">
        <f t="shared" si="5"/>
        <v>2572</v>
      </c>
      <c r="BM12" s="17">
        <f t="shared" si="5"/>
        <v>3295</v>
      </c>
      <c r="BN12" s="17">
        <f t="shared" si="5"/>
        <v>3962</v>
      </c>
      <c r="BO12" s="17">
        <f t="shared" si="5"/>
        <v>4389</v>
      </c>
      <c r="BP12" s="17">
        <f aca="true" t="shared" si="6" ref="BP12:BY12">BP13+BP14+BP15+BP16+BP17</f>
        <v>4888</v>
      </c>
      <c r="BQ12" s="17">
        <f t="shared" si="6"/>
        <v>4040</v>
      </c>
      <c r="BR12" s="17">
        <f t="shared" si="6"/>
        <v>4196</v>
      </c>
      <c r="BS12" s="17">
        <f t="shared" si="6"/>
        <v>4927</v>
      </c>
      <c r="BT12" s="17">
        <f t="shared" si="6"/>
        <v>5824</v>
      </c>
      <c r="BU12" s="17">
        <f t="shared" si="6"/>
        <v>5376</v>
      </c>
      <c r="BV12" s="17">
        <f t="shared" si="6"/>
        <v>3466</v>
      </c>
      <c r="BW12" s="17">
        <f t="shared" si="6"/>
        <v>2989</v>
      </c>
      <c r="BX12" s="17">
        <f t="shared" si="6"/>
        <v>4671</v>
      </c>
      <c r="BY12" s="17">
        <f t="shared" si="6"/>
        <v>487</v>
      </c>
    </row>
    <row r="13" spans="1:77" ht="12.75" customHeight="1">
      <c r="A13" s="20"/>
      <c r="B13" s="21" t="s">
        <v>25</v>
      </c>
      <c r="C13" s="35">
        <v>78190</v>
      </c>
      <c r="D13" s="35">
        <v>517</v>
      </c>
      <c r="E13" s="35">
        <v>536</v>
      </c>
      <c r="F13" s="35">
        <v>611</v>
      </c>
      <c r="G13" s="35">
        <v>636</v>
      </c>
      <c r="H13" s="35">
        <v>623</v>
      </c>
      <c r="I13" s="35">
        <v>2923</v>
      </c>
      <c r="J13" s="35">
        <v>3528</v>
      </c>
      <c r="K13" s="35">
        <v>3749</v>
      </c>
      <c r="L13" s="35">
        <v>3708</v>
      </c>
      <c r="M13" s="35">
        <v>3271</v>
      </c>
      <c r="N13" s="35">
        <v>3580</v>
      </c>
      <c r="O13" s="35">
        <v>4339</v>
      </c>
      <c r="P13" s="35">
        <v>4951</v>
      </c>
      <c r="Q13" s="35">
        <v>5494</v>
      </c>
      <c r="R13" s="35">
        <v>6118</v>
      </c>
      <c r="S13" s="35">
        <v>4817</v>
      </c>
      <c r="T13" s="35">
        <v>4530</v>
      </c>
      <c r="U13" s="35">
        <v>5147</v>
      </c>
      <c r="V13" s="35">
        <v>5970</v>
      </c>
      <c r="W13" s="35">
        <v>5710</v>
      </c>
      <c r="X13" s="35">
        <v>3642</v>
      </c>
      <c r="Y13" s="35">
        <v>2635</v>
      </c>
      <c r="Z13" s="19">
        <v>3258</v>
      </c>
      <c r="AA13" s="19">
        <v>820</v>
      </c>
      <c r="AB13" s="36">
        <v>39482</v>
      </c>
      <c r="AC13" s="37">
        <v>264</v>
      </c>
      <c r="AD13" s="37">
        <v>274</v>
      </c>
      <c r="AE13" s="37">
        <v>331</v>
      </c>
      <c r="AF13" s="37">
        <v>339</v>
      </c>
      <c r="AG13" s="37">
        <v>312</v>
      </c>
      <c r="AH13" s="36">
        <v>1520</v>
      </c>
      <c r="AI13" s="36">
        <v>1787</v>
      </c>
      <c r="AJ13" s="36">
        <v>1882</v>
      </c>
      <c r="AK13" s="36">
        <v>1962</v>
      </c>
      <c r="AL13" s="36">
        <v>1761</v>
      </c>
      <c r="AM13" s="36">
        <v>1942</v>
      </c>
      <c r="AN13" s="36">
        <v>2320</v>
      </c>
      <c r="AO13" s="36">
        <v>2579</v>
      </c>
      <c r="AP13" s="36">
        <v>2930</v>
      </c>
      <c r="AQ13" s="36">
        <v>3155</v>
      </c>
      <c r="AR13" s="36">
        <v>2516</v>
      </c>
      <c r="AS13" s="36">
        <v>2296</v>
      </c>
      <c r="AT13" s="36">
        <v>2572</v>
      </c>
      <c r="AU13" s="36">
        <v>2956</v>
      </c>
      <c r="AV13" s="36">
        <v>2869</v>
      </c>
      <c r="AW13" s="36">
        <v>1764</v>
      </c>
      <c r="AX13" s="36">
        <v>1179</v>
      </c>
      <c r="AY13" s="36">
        <v>990</v>
      </c>
      <c r="AZ13" s="19">
        <v>502</v>
      </c>
      <c r="BA13" s="36">
        <v>38708</v>
      </c>
      <c r="BB13" s="37">
        <v>253</v>
      </c>
      <c r="BC13" s="37">
        <v>262</v>
      </c>
      <c r="BD13" s="37">
        <v>280</v>
      </c>
      <c r="BE13" s="37">
        <v>297</v>
      </c>
      <c r="BF13" s="37">
        <v>311</v>
      </c>
      <c r="BG13" s="36">
        <v>1403</v>
      </c>
      <c r="BH13" s="36">
        <v>1741</v>
      </c>
      <c r="BI13" s="36">
        <v>1867</v>
      </c>
      <c r="BJ13" s="36">
        <v>1746</v>
      </c>
      <c r="BK13" s="36">
        <v>1510</v>
      </c>
      <c r="BL13" s="36">
        <v>1638</v>
      </c>
      <c r="BM13" s="36">
        <v>2019</v>
      </c>
      <c r="BN13" s="36">
        <v>2372</v>
      </c>
      <c r="BO13" s="36">
        <v>2564</v>
      </c>
      <c r="BP13" s="36">
        <v>2963</v>
      </c>
      <c r="BQ13" s="36">
        <v>2301</v>
      </c>
      <c r="BR13" s="36">
        <v>2234</v>
      </c>
      <c r="BS13" s="36">
        <v>2575</v>
      </c>
      <c r="BT13" s="36">
        <v>3014</v>
      </c>
      <c r="BU13" s="36">
        <v>2841</v>
      </c>
      <c r="BV13" s="36">
        <v>1878</v>
      </c>
      <c r="BW13" s="36">
        <v>1456</v>
      </c>
      <c r="BX13" s="36">
        <v>2268</v>
      </c>
      <c r="BY13" s="19">
        <v>318</v>
      </c>
    </row>
    <row r="14" spans="1:77" ht="12.75" customHeight="1">
      <c r="A14" s="20"/>
      <c r="B14" s="21" t="s">
        <v>26</v>
      </c>
      <c r="C14" s="35">
        <v>21898</v>
      </c>
      <c r="D14" s="35">
        <v>91</v>
      </c>
      <c r="E14" s="35">
        <v>103</v>
      </c>
      <c r="F14" s="35">
        <v>118</v>
      </c>
      <c r="G14" s="35">
        <v>140</v>
      </c>
      <c r="H14" s="35">
        <v>150</v>
      </c>
      <c r="I14" s="35">
        <v>602</v>
      </c>
      <c r="J14" s="35">
        <v>889</v>
      </c>
      <c r="K14" s="35">
        <v>976</v>
      </c>
      <c r="L14" s="35">
        <v>909</v>
      </c>
      <c r="M14" s="35">
        <v>738</v>
      </c>
      <c r="N14" s="35">
        <v>792</v>
      </c>
      <c r="O14" s="35">
        <v>982</v>
      </c>
      <c r="P14" s="35">
        <v>1228</v>
      </c>
      <c r="Q14" s="35">
        <v>1477</v>
      </c>
      <c r="R14" s="35">
        <v>1506</v>
      </c>
      <c r="S14" s="35">
        <v>1341</v>
      </c>
      <c r="T14" s="35">
        <v>1492</v>
      </c>
      <c r="U14" s="35">
        <v>1730</v>
      </c>
      <c r="V14" s="35">
        <v>2084</v>
      </c>
      <c r="W14" s="35">
        <v>1917</v>
      </c>
      <c r="X14" s="35">
        <v>1106</v>
      </c>
      <c r="Y14" s="35">
        <v>864</v>
      </c>
      <c r="Z14" s="35">
        <v>1070</v>
      </c>
      <c r="AA14" s="19">
        <v>195</v>
      </c>
      <c r="AB14" s="36">
        <v>10871</v>
      </c>
      <c r="AC14" s="37">
        <v>46</v>
      </c>
      <c r="AD14" s="37">
        <v>53</v>
      </c>
      <c r="AE14" s="37">
        <v>58</v>
      </c>
      <c r="AF14" s="37">
        <v>69</v>
      </c>
      <c r="AG14" s="37">
        <v>79</v>
      </c>
      <c r="AH14" s="36">
        <v>305</v>
      </c>
      <c r="AI14" s="36">
        <v>458</v>
      </c>
      <c r="AJ14" s="36">
        <v>495</v>
      </c>
      <c r="AK14" s="36">
        <v>469</v>
      </c>
      <c r="AL14" s="36">
        <v>388</v>
      </c>
      <c r="AM14" s="36">
        <v>420</v>
      </c>
      <c r="AN14" s="36">
        <v>507</v>
      </c>
      <c r="AO14" s="36">
        <v>618</v>
      </c>
      <c r="AP14" s="36">
        <v>779</v>
      </c>
      <c r="AQ14" s="36">
        <v>770</v>
      </c>
      <c r="AR14" s="36">
        <v>671</v>
      </c>
      <c r="AS14" s="36">
        <v>758</v>
      </c>
      <c r="AT14" s="36">
        <v>878</v>
      </c>
      <c r="AU14" s="36">
        <v>1018</v>
      </c>
      <c r="AV14" s="36">
        <v>993</v>
      </c>
      <c r="AW14" s="36">
        <v>533</v>
      </c>
      <c r="AX14" s="36">
        <v>377</v>
      </c>
      <c r="AY14" s="36">
        <v>337</v>
      </c>
      <c r="AZ14" s="19">
        <v>97</v>
      </c>
      <c r="BA14" s="36">
        <v>11027</v>
      </c>
      <c r="BB14" s="37">
        <v>45</v>
      </c>
      <c r="BC14" s="37">
        <v>50</v>
      </c>
      <c r="BD14" s="37">
        <v>60</v>
      </c>
      <c r="BE14" s="37">
        <v>71</v>
      </c>
      <c r="BF14" s="37">
        <v>71</v>
      </c>
      <c r="BG14" s="36">
        <v>297</v>
      </c>
      <c r="BH14" s="36">
        <v>431</v>
      </c>
      <c r="BI14" s="36">
        <v>481</v>
      </c>
      <c r="BJ14" s="36">
        <v>440</v>
      </c>
      <c r="BK14" s="36">
        <v>350</v>
      </c>
      <c r="BL14" s="36">
        <v>372</v>
      </c>
      <c r="BM14" s="36">
        <v>475</v>
      </c>
      <c r="BN14" s="36">
        <v>610</v>
      </c>
      <c r="BO14" s="36">
        <v>698</v>
      </c>
      <c r="BP14" s="36">
        <v>736</v>
      </c>
      <c r="BQ14" s="36">
        <v>670</v>
      </c>
      <c r="BR14" s="36">
        <v>734</v>
      </c>
      <c r="BS14" s="36">
        <v>852</v>
      </c>
      <c r="BT14" s="36">
        <v>1066</v>
      </c>
      <c r="BU14" s="36">
        <v>924</v>
      </c>
      <c r="BV14" s="36">
        <v>573</v>
      </c>
      <c r="BW14" s="36">
        <v>487</v>
      </c>
      <c r="BX14" s="36">
        <v>733</v>
      </c>
      <c r="BY14" s="19">
        <v>98</v>
      </c>
    </row>
    <row r="15" spans="1:77" ht="12.75" customHeight="1">
      <c r="A15" s="20"/>
      <c r="B15" s="21" t="s">
        <v>27</v>
      </c>
      <c r="C15" s="35">
        <v>11891</v>
      </c>
      <c r="D15" s="35">
        <v>25</v>
      </c>
      <c r="E15" s="35">
        <v>41</v>
      </c>
      <c r="F15" s="35">
        <v>48</v>
      </c>
      <c r="G15" s="35">
        <v>61</v>
      </c>
      <c r="H15" s="35">
        <v>52</v>
      </c>
      <c r="I15" s="35">
        <v>227</v>
      </c>
      <c r="J15" s="35">
        <v>332</v>
      </c>
      <c r="K15" s="35">
        <v>427</v>
      </c>
      <c r="L15" s="35">
        <v>432</v>
      </c>
      <c r="M15" s="35">
        <v>318</v>
      </c>
      <c r="N15" s="35">
        <v>288</v>
      </c>
      <c r="O15" s="35">
        <v>364</v>
      </c>
      <c r="P15" s="35">
        <v>556</v>
      </c>
      <c r="Q15" s="35">
        <v>625</v>
      </c>
      <c r="R15" s="35">
        <v>743</v>
      </c>
      <c r="S15" s="35">
        <v>626</v>
      </c>
      <c r="T15" s="35">
        <v>783</v>
      </c>
      <c r="U15" s="35">
        <v>1075</v>
      </c>
      <c r="V15" s="35">
        <v>1252</v>
      </c>
      <c r="W15" s="35">
        <v>1229</v>
      </c>
      <c r="X15" s="35">
        <v>726</v>
      </c>
      <c r="Y15" s="35">
        <v>743</v>
      </c>
      <c r="Z15" s="35">
        <v>1123</v>
      </c>
      <c r="AA15" s="19">
        <v>22</v>
      </c>
      <c r="AB15" s="36">
        <v>5872</v>
      </c>
      <c r="AC15" s="37">
        <v>13</v>
      </c>
      <c r="AD15" s="37">
        <v>18</v>
      </c>
      <c r="AE15" s="37">
        <v>33</v>
      </c>
      <c r="AF15" s="37">
        <v>33</v>
      </c>
      <c r="AG15" s="37">
        <v>21</v>
      </c>
      <c r="AH15" s="36">
        <v>118</v>
      </c>
      <c r="AI15" s="36">
        <v>168</v>
      </c>
      <c r="AJ15" s="36">
        <v>241</v>
      </c>
      <c r="AK15" s="36">
        <v>207</v>
      </c>
      <c r="AL15" s="36">
        <v>179</v>
      </c>
      <c r="AM15" s="36">
        <v>155</v>
      </c>
      <c r="AN15" s="36">
        <v>202</v>
      </c>
      <c r="AO15" s="36">
        <v>288</v>
      </c>
      <c r="AP15" s="36">
        <v>327</v>
      </c>
      <c r="AQ15" s="36">
        <v>392</v>
      </c>
      <c r="AR15" s="36">
        <v>327</v>
      </c>
      <c r="AS15" s="36">
        <v>388</v>
      </c>
      <c r="AT15" s="36">
        <v>559</v>
      </c>
      <c r="AU15" s="36">
        <v>629</v>
      </c>
      <c r="AV15" s="36">
        <v>647</v>
      </c>
      <c r="AW15" s="36">
        <v>347</v>
      </c>
      <c r="AX15" s="36">
        <v>320</v>
      </c>
      <c r="AY15" s="36">
        <v>365</v>
      </c>
      <c r="AZ15" s="19">
        <v>13</v>
      </c>
      <c r="BA15" s="36">
        <v>6019</v>
      </c>
      <c r="BB15" s="37">
        <v>12</v>
      </c>
      <c r="BC15" s="37">
        <v>23</v>
      </c>
      <c r="BD15" s="37">
        <v>15</v>
      </c>
      <c r="BE15" s="37">
        <v>28</v>
      </c>
      <c r="BF15" s="37">
        <v>31</v>
      </c>
      <c r="BG15" s="36">
        <v>109</v>
      </c>
      <c r="BH15" s="36">
        <v>164</v>
      </c>
      <c r="BI15" s="36">
        <v>186</v>
      </c>
      <c r="BJ15" s="36">
        <v>225</v>
      </c>
      <c r="BK15" s="36">
        <v>139</v>
      </c>
      <c r="BL15" s="36">
        <v>133</v>
      </c>
      <c r="BM15" s="36">
        <v>162</v>
      </c>
      <c r="BN15" s="36">
        <v>268</v>
      </c>
      <c r="BO15" s="36">
        <v>298</v>
      </c>
      <c r="BP15" s="36">
        <v>351</v>
      </c>
      <c r="BQ15" s="36">
        <v>299</v>
      </c>
      <c r="BR15" s="36">
        <v>395</v>
      </c>
      <c r="BS15" s="36">
        <v>516</v>
      </c>
      <c r="BT15" s="36">
        <v>623</v>
      </c>
      <c r="BU15" s="36">
        <v>582</v>
      </c>
      <c r="BV15" s="36">
        <v>379</v>
      </c>
      <c r="BW15" s="36">
        <v>423</v>
      </c>
      <c r="BX15" s="36">
        <v>758</v>
      </c>
      <c r="BY15" s="19">
        <v>9</v>
      </c>
    </row>
    <row r="16" spans="1:77" ht="12.75" customHeight="1">
      <c r="A16" s="20"/>
      <c r="B16" s="21" t="s">
        <v>28</v>
      </c>
      <c r="C16" s="35">
        <v>11262</v>
      </c>
      <c r="D16" s="35">
        <v>54</v>
      </c>
      <c r="E16" s="35">
        <v>67</v>
      </c>
      <c r="F16" s="35">
        <v>70</v>
      </c>
      <c r="G16" s="35">
        <v>69</v>
      </c>
      <c r="H16" s="35">
        <v>81</v>
      </c>
      <c r="I16" s="35">
        <v>341</v>
      </c>
      <c r="J16" s="35">
        <v>422</v>
      </c>
      <c r="K16" s="35">
        <v>506</v>
      </c>
      <c r="L16" s="35">
        <v>473</v>
      </c>
      <c r="M16" s="35">
        <v>444</v>
      </c>
      <c r="N16" s="35">
        <v>486</v>
      </c>
      <c r="O16" s="35">
        <v>596</v>
      </c>
      <c r="P16" s="35">
        <v>643</v>
      </c>
      <c r="Q16" s="35">
        <v>681</v>
      </c>
      <c r="R16" s="35">
        <v>784</v>
      </c>
      <c r="S16" s="35">
        <v>726</v>
      </c>
      <c r="T16" s="35">
        <v>834</v>
      </c>
      <c r="U16" s="35">
        <v>901</v>
      </c>
      <c r="V16" s="35">
        <v>978</v>
      </c>
      <c r="W16" s="35">
        <v>848</v>
      </c>
      <c r="X16" s="35">
        <v>478</v>
      </c>
      <c r="Y16" s="35">
        <v>428</v>
      </c>
      <c r="Z16" s="35">
        <v>585</v>
      </c>
      <c r="AA16" s="19">
        <v>108</v>
      </c>
      <c r="AB16" s="36">
        <v>5756</v>
      </c>
      <c r="AC16" s="37">
        <v>30</v>
      </c>
      <c r="AD16" s="37">
        <v>32</v>
      </c>
      <c r="AE16" s="37">
        <v>35</v>
      </c>
      <c r="AF16" s="37">
        <v>44</v>
      </c>
      <c r="AG16" s="37">
        <v>41</v>
      </c>
      <c r="AH16" s="36">
        <v>182</v>
      </c>
      <c r="AI16" s="36">
        <v>209</v>
      </c>
      <c r="AJ16" s="36">
        <v>247</v>
      </c>
      <c r="AK16" s="36">
        <v>251</v>
      </c>
      <c r="AL16" s="36">
        <v>265</v>
      </c>
      <c r="AM16" s="36">
        <v>263</v>
      </c>
      <c r="AN16" s="36">
        <v>336</v>
      </c>
      <c r="AO16" s="36">
        <v>353</v>
      </c>
      <c r="AP16" s="36">
        <v>352</v>
      </c>
      <c r="AQ16" s="36">
        <v>412</v>
      </c>
      <c r="AR16" s="36">
        <v>368</v>
      </c>
      <c r="AS16" s="36">
        <v>428</v>
      </c>
      <c r="AT16" s="36">
        <v>462</v>
      </c>
      <c r="AU16" s="36">
        <v>512</v>
      </c>
      <c r="AV16" s="36">
        <v>450</v>
      </c>
      <c r="AW16" s="36">
        <v>227</v>
      </c>
      <c r="AX16" s="36">
        <v>184</v>
      </c>
      <c r="AY16" s="36">
        <v>188</v>
      </c>
      <c r="AZ16" s="19">
        <v>67</v>
      </c>
      <c r="BA16" s="36">
        <v>5506</v>
      </c>
      <c r="BB16" s="37">
        <v>24</v>
      </c>
      <c r="BC16" s="37">
        <v>35</v>
      </c>
      <c r="BD16" s="37">
        <v>35</v>
      </c>
      <c r="BE16" s="37">
        <v>25</v>
      </c>
      <c r="BF16" s="37">
        <v>40</v>
      </c>
      <c r="BG16" s="36">
        <v>159</v>
      </c>
      <c r="BH16" s="36">
        <v>213</v>
      </c>
      <c r="BI16" s="36">
        <v>259</v>
      </c>
      <c r="BJ16" s="36">
        <v>222</v>
      </c>
      <c r="BK16" s="36">
        <v>179</v>
      </c>
      <c r="BL16" s="36">
        <v>223</v>
      </c>
      <c r="BM16" s="36">
        <v>260</v>
      </c>
      <c r="BN16" s="36">
        <v>290</v>
      </c>
      <c r="BO16" s="36">
        <v>329</v>
      </c>
      <c r="BP16" s="36">
        <v>372</v>
      </c>
      <c r="BQ16" s="36">
        <v>358</v>
      </c>
      <c r="BR16" s="36">
        <v>406</v>
      </c>
      <c r="BS16" s="36">
        <v>439</v>
      </c>
      <c r="BT16" s="36">
        <v>466</v>
      </c>
      <c r="BU16" s="36">
        <v>398</v>
      </c>
      <c r="BV16" s="36">
        <v>251</v>
      </c>
      <c r="BW16" s="36">
        <v>244</v>
      </c>
      <c r="BX16" s="36">
        <v>397</v>
      </c>
      <c r="BY16" s="19">
        <v>41</v>
      </c>
    </row>
    <row r="17" spans="1:77" ht="12.75" customHeight="1">
      <c r="A17" s="20"/>
      <c r="B17" s="21" t="s">
        <v>51</v>
      </c>
      <c r="C17" s="35">
        <v>14961</v>
      </c>
      <c r="D17" s="35">
        <v>72</v>
      </c>
      <c r="E17" s="35">
        <v>112</v>
      </c>
      <c r="F17" s="35">
        <v>122</v>
      </c>
      <c r="G17" s="35">
        <v>118</v>
      </c>
      <c r="H17" s="35">
        <v>151</v>
      </c>
      <c r="I17" s="35">
        <v>575</v>
      </c>
      <c r="J17" s="35">
        <v>671</v>
      </c>
      <c r="K17" s="35">
        <v>696</v>
      </c>
      <c r="L17" s="35">
        <v>683</v>
      </c>
      <c r="M17" s="35">
        <v>486</v>
      </c>
      <c r="N17" s="35">
        <v>481</v>
      </c>
      <c r="O17" s="35">
        <v>787</v>
      </c>
      <c r="P17" s="35">
        <v>898</v>
      </c>
      <c r="Q17" s="35">
        <v>1012</v>
      </c>
      <c r="R17" s="35">
        <v>1020</v>
      </c>
      <c r="S17" s="35">
        <v>866</v>
      </c>
      <c r="T17" s="35">
        <v>869</v>
      </c>
      <c r="U17" s="35">
        <v>1077</v>
      </c>
      <c r="V17" s="35">
        <v>1338</v>
      </c>
      <c r="W17" s="35">
        <v>1266</v>
      </c>
      <c r="X17" s="35">
        <v>745</v>
      </c>
      <c r="Y17" s="35">
        <v>654</v>
      </c>
      <c r="Z17" s="35">
        <v>779</v>
      </c>
      <c r="AA17" s="19">
        <v>58</v>
      </c>
      <c r="AB17" s="36">
        <v>7541</v>
      </c>
      <c r="AC17" s="37">
        <v>43</v>
      </c>
      <c r="AD17" s="37">
        <v>56</v>
      </c>
      <c r="AE17" s="37">
        <v>56</v>
      </c>
      <c r="AF17" s="37">
        <v>53</v>
      </c>
      <c r="AG17" s="37">
        <v>85</v>
      </c>
      <c r="AH17" s="36">
        <v>293</v>
      </c>
      <c r="AI17" s="36">
        <v>341</v>
      </c>
      <c r="AJ17" s="36">
        <v>385</v>
      </c>
      <c r="AK17" s="36">
        <v>348</v>
      </c>
      <c r="AL17" s="36">
        <v>267</v>
      </c>
      <c r="AM17" s="36">
        <v>275</v>
      </c>
      <c r="AN17" s="36">
        <v>408</v>
      </c>
      <c r="AO17" s="36">
        <v>476</v>
      </c>
      <c r="AP17" s="36">
        <v>512</v>
      </c>
      <c r="AQ17" s="36">
        <v>554</v>
      </c>
      <c r="AR17" s="36">
        <v>454</v>
      </c>
      <c r="AS17" s="36">
        <v>442</v>
      </c>
      <c r="AT17" s="36">
        <v>532</v>
      </c>
      <c r="AU17" s="36">
        <v>683</v>
      </c>
      <c r="AV17" s="36">
        <v>635</v>
      </c>
      <c r="AW17" s="36">
        <v>360</v>
      </c>
      <c r="AX17" s="36">
        <v>275</v>
      </c>
      <c r="AY17" s="36">
        <v>264</v>
      </c>
      <c r="AZ17" s="19">
        <v>37</v>
      </c>
      <c r="BA17" s="36">
        <v>7420</v>
      </c>
      <c r="BB17" s="37">
        <v>29</v>
      </c>
      <c r="BC17" s="37">
        <v>56</v>
      </c>
      <c r="BD17" s="37">
        <v>66</v>
      </c>
      <c r="BE17" s="37">
        <v>65</v>
      </c>
      <c r="BF17" s="37">
        <v>66</v>
      </c>
      <c r="BG17" s="36">
        <v>282</v>
      </c>
      <c r="BH17" s="36">
        <v>330</v>
      </c>
      <c r="BI17" s="36">
        <v>311</v>
      </c>
      <c r="BJ17" s="36">
        <v>335</v>
      </c>
      <c r="BK17" s="36">
        <v>219</v>
      </c>
      <c r="BL17" s="36">
        <v>206</v>
      </c>
      <c r="BM17" s="36">
        <v>379</v>
      </c>
      <c r="BN17" s="36">
        <v>422</v>
      </c>
      <c r="BO17" s="36">
        <v>500</v>
      </c>
      <c r="BP17" s="36">
        <v>466</v>
      </c>
      <c r="BQ17" s="36">
        <v>412</v>
      </c>
      <c r="BR17" s="36">
        <v>427</v>
      </c>
      <c r="BS17" s="36">
        <v>545</v>
      </c>
      <c r="BT17" s="36">
        <v>655</v>
      </c>
      <c r="BU17" s="36">
        <v>631</v>
      </c>
      <c r="BV17" s="36">
        <v>385</v>
      </c>
      <c r="BW17" s="36">
        <v>379</v>
      </c>
      <c r="BX17" s="36">
        <v>515</v>
      </c>
      <c r="BY17" s="19">
        <v>21</v>
      </c>
    </row>
    <row r="18" spans="1:77" s="18" customFormat="1" ht="12.75" customHeight="1">
      <c r="A18" s="44" t="s">
        <v>56</v>
      </c>
      <c r="B18" s="45"/>
      <c r="C18" s="17">
        <f>SUM(C19:C24)</f>
        <v>476915</v>
      </c>
      <c r="D18" s="17">
        <f aca="true" t="shared" si="7" ref="D18:BO18">SUM(D19:D24)</f>
        <v>2975</v>
      </c>
      <c r="E18" s="17">
        <f t="shared" si="7"/>
        <v>3223</v>
      </c>
      <c r="F18" s="17">
        <f t="shared" si="7"/>
        <v>3345</v>
      </c>
      <c r="G18" s="17">
        <f t="shared" si="7"/>
        <v>3463</v>
      </c>
      <c r="H18" s="17">
        <f t="shared" si="7"/>
        <v>3639</v>
      </c>
      <c r="I18" s="17">
        <f t="shared" si="7"/>
        <v>16645</v>
      </c>
      <c r="J18" s="17">
        <f t="shared" si="7"/>
        <v>19362</v>
      </c>
      <c r="K18" s="17">
        <f t="shared" si="7"/>
        <v>20925</v>
      </c>
      <c r="L18" s="17">
        <f t="shared" si="7"/>
        <v>22602</v>
      </c>
      <c r="M18" s="17">
        <f t="shared" si="7"/>
        <v>21880</v>
      </c>
      <c r="N18" s="17">
        <f t="shared" si="7"/>
        <v>22172</v>
      </c>
      <c r="O18" s="17">
        <f t="shared" si="7"/>
        <v>24918</v>
      </c>
      <c r="P18" s="17">
        <f t="shared" si="7"/>
        <v>28072</v>
      </c>
      <c r="Q18" s="17">
        <f t="shared" si="7"/>
        <v>31855</v>
      </c>
      <c r="R18" s="17">
        <f t="shared" si="7"/>
        <v>36862</v>
      </c>
      <c r="S18" s="17">
        <f t="shared" si="7"/>
        <v>31248</v>
      </c>
      <c r="T18" s="17">
        <f t="shared" si="7"/>
        <v>28917</v>
      </c>
      <c r="U18" s="17">
        <f t="shared" si="7"/>
        <v>30725</v>
      </c>
      <c r="V18" s="17">
        <f t="shared" si="7"/>
        <v>34910</v>
      </c>
      <c r="W18" s="17">
        <f t="shared" si="7"/>
        <v>35032</v>
      </c>
      <c r="X18" s="17">
        <f t="shared" si="7"/>
        <v>25222</v>
      </c>
      <c r="Y18" s="17">
        <f t="shared" si="7"/>
        <v>17846</v>
      </c>
      <c r="Z18" s="17">
        <f t="shared" si="7"/>
        <v>19662</v>
      </c>
      <c r="AA18" s="17">
        <f t="shared" si="7"/>
        <v>8060</v>
      </c>
      <c r="AB18" s="17">
        <f t="shared" si="7"/>
        <v>238996</v>
      </c>
      <c r="AC18" s="17">
        <f t="shared" si="7"/>
        <v>1548</v>
      </c>
      <c r="AD18" s="17">
        <f t="shared" si="7"/>
        <v>1722</v>
      </c>
      <c r="AE18" s="17">
        <f t="shared" si="7"/>
        <v>1784</v>
      </c>
      <c r="AF18" s="17">
        <f t="shared" si="7"/>
        <v>1786</v>
      </c>
      <c r="AG18" s="17">
        <f t="shared" si="7"/>
        <v>1870</v>
      </c>
      <c r="AH18" s="17">
        <f t="shared" si="7"/>
        <v>8710</v>
      </c>
      <c r="AI18" s="17">
        <f t="shared" si="7"/>
        <v>10016</v>
      </c>
      <c r="AJ18" s="17">
        <f t="shared" si="7"/>
        <v>10931</v>
      </c>
      <c r="AK18" s="17">
        <f t="shared" si="7"/>
        <v>11587</v>
      </c>
      <c r="AL18" s="17">
        <f t="shared" si="7"/>
        <v>11372</v>
      </c>
      <c r="AM18" s="17">
        <f t="shared" si="7"/>
        <v>11980</v>
      </c>
      <c r="AN18" s="17">
        <f t="shared" si="7"/>
        <v>13145</v>
      </c>
      <c r="AO18" s="17">
        <f t="shared" si="7"/>
        <v>14632</v>
      </c>
      <c r="AP18" s="17">
        <f t="shared" si="7"/>
        <v>16545</v>
      </c>
      <c r="AQ18" s="17">
        <f t="shared" si="7"/>
        <v>19331</v>
      </c>
      <c r="AR18" s="17">
        <f t="shared" si="7"/>
        <v>15892</v>
      </c>
      <c r="AS18" s="17">
        <f t="shared" si="7"/>
        <v>14630</v>
      </c>
      <c r="AT18" s="17">
        <f t="shared" si="7"/>
        <v>15171</v>
      </c>
      <c r="AU18" s="17">
        <f t="shared" si="7"/>
        <v>17439</v>
      </c>
      <c r="AV18" s="17">
        <f t="shared" si="7"/>
        <v>17088</v>
      </c>
      <c r="AW18" s="17">
        <f t="shared" si="7"/>
        <v>11846</v>
      </c>
      <c r="AX18" s="17">
        <f t="shared" si="7"/>
        <v>7736</v>
      </c>
      <c r="AY18" s="17">
        <f t="shared" si="7"/>
        <v>6213</v>
      </c>
      <c r="AZ18" s="17">
        <f t="shared" si="7"/>
        <v>4732</v>
      </c>
      <c r="BA18" s="17">
        <f t="shared" si="7"/>
        <v>237919</v>
      </c>
      <c r="BB18" s="17">
        <f t="shared" si="7"/>
        <v>1427</v>
      </c>
      <c r="BC18" s="17">
        <f t="shared" si="7"/>
        <v>1501</v>
      </c>
      <c r="BD18" s="17">
        <f t="shared" si="7"/>
        <v>1561</v>
      </c>
      <c r="BE18" s="17">
        <f t="shared" si="7"/>
        <v>1677</v>
      </c>
      <c r="BF18" s="17">
        <f t="shared" si="7"/>
        <v>1769</v>
      </c>
      <c r="BG18" s="17">
        <f t="shared" si="7"/>
        <v>7935</v>
      </c>
      <c r="BH18" s="17">
        <f t="shared" si="7"/>
        <v>9346</v>
      </c>
      <c r="BI18" s="17">
        <f t="shared" si="7"/>
        <v>9994</v>
      </c>
      <c r="BJ18" s="17">
        <f t="shared" si="7"/>
        <v>11015</v>
      </c>
      <c r="BK18" s="17">
        <f t="shared" si="7"/>
        <v>10508</v>
      </c>
      <c r="BL18" s="17">
        <f t="shared" si="7"/>
        <v>10192</v>
      </c>
      <c r="BM18" s="17">
        <f t="shared" si="7"/>
        <v>11773</v>
      </c>
      <c r="BN18" s="17">
        <f t="shared" si="7"/>
        <v>13440</v>
      </c>
      <c r="BO18" s="17">
        <f t="shared" si="7"/>
        <v>15310</v>
      </c>
      <c r="BP18" s="17">
        <f aca="true" t="shared" si="8" ref="BP18:BY18">SUM(BP19:BP24)</f>
        <v>17531</v>
      </c>
      <c r="BQ18" s="17">
        <f t="shared" si="8"/>
        <v>15356</v>
      </c>
      <c r="BR18" s="17">
        <f t="shared" si="8"/>
        <v>14287</v>
      </c>
      <c r="BS18" s="17">
        <f t="shared" si="8"/>
        <v>15554</v>
      </c>
      <c r="BT18" s="17">
        <f t="shared" si="8"/>
        <v>17471</v>
      </c>
      <c r="BU18" s="17">
        <f t="shared" si="8"/>
        <v>17944</v>
      </c>
      <c r="BV18" s="17">
        <f t="shared" si="8"/>
        <v>13376</v>
      </c>
      <c r="BW18" s="17">
        <f t="shared" si="8"/>
        <v>10110</v>
      </c>
      <c r="BX18" s="17">
        <f t="shared" si="8"/>
        <v>13449</v>
      </c>
      <c r="BY18" s="17">
        <f t="shared" si="8"/>
        <v>3328</v>
      </c>
    </row>
    <row r="19" spans="1:77" ht="12.75" customHeight="1">
      <c r="A19" s="20"/>
      <c r="B19" s="21" t="s">
        <v>29</v>
      </c>
      <c r="C19" s="35">
        <v>155549</v>
      </c>
      <c r="D19" s="35">
        <v>832</v>
      </c>
      <c r="E19" s="35">
        <v>948</v>
      </c>
      <c r="F19" s="35">
        <v>991</v>
      </c>
      <c r="G19" s="35">
        <v>996</v>
      </c>
      <c r="H19" s="35">
        <v>1163</v>
      </c>
      <c r="I19" s="35">
        <v>4930</v>
      </c>
      <c r="J19" s="35">
        <v>5856</v>
      </c>
      <c r="K19" s="35">
        <v>6536</v>
      </c>
      <c r="L19" s="35">
        <v>7072</v>
      </c>
      <c r="M19" s="35">
        <v>6384</v>
      </c>
      <c r="N19" s="35">
        <v>6730</v>
      </c>
      <c r="O19" s="35">
        <v>7292</v>
      </c>
      <c r="P19" s="35">
        <v>8656</v>
      </c>
      <c r="Q19" s="35">
        <v>10281</v>
      </c>
      <c r="R19" s="35">
        <v>11698</v>
      </c>
      <c r="S19" s="35">
        <v>10016</v>
      </c>
      <c r="T19" s="35">
        <v>9284</v>
      </c>
      <c r="U19" s="35">
        <v>10453</v>
      </c>
      <c r="V19" s="35">
        <v>12463</v>
      </c>
      <c r="W19" s="35">
        <v>12917</v>
      </c>
      <c r="X19" s="35">
        <v>9213</v>
      </c>
      <c r="Y19" s="35">
        <v>6789</v>
      </c>
      <c r="Z19" s="19">
        <v>7797</v>
      </c>
      <c r="AA19" s="19">
        <v>1182</v>
      </c>
      <c r="AB19" s="36">
        <v>77408</v>
      </c>
      <c r="AC19" s="37">
        <v>422</v>
      </c>
      <c r="AD19" s="37">
        <v>499</v>
      </c>
      <c r="AE19" s="37">
        <v>560</v>
      </c>
      <c r="AF19" s="37">
        <v>510</v>
      </c>
      <c r="AG19" s="37">
        <v>629</v>
      </c>
      <c r="AH19" s="36">
        <v>2620</v>
      </c>
      <c r="AI19" s="36">
        <v>2983</v>
      </c>
      <c r="AJ19" s="36">
        <v>3385</v>
      </c>
      <c r="AK19" s="36">
        <v>3637</v>
      </c>
      <c r="AL19" s="36">
        <v>3339</v>
      </c>
      <c r="AM19" s="36">
        <v>3711</v>
      </c>
      <c r="AN19" s="36">
        <v>3804</v>
      </c>
      <c r="AO19" s="36">
        <v>4505</v>
      </c>
      <c r="AP19" s="36">
        <v>5389</v>
      </c>
      <c r="AQ19" s="36">
        <v>6229</v>
      </c>
      <c r="AR19" s="36">
        <v>5083</v>
      </c>
      <c r="AS19" s="36">
        <v>4708</v>
      </c>
      <c r="AT19" s="36">
        <v>5183</v>
      </c>
      <c r="AU19" s="36">
        <v>6128</v>
      </c>
      <c r="AV19" s="36">
        <v>6294</v>
      </c>
      <c r="AW19" s="36">
        <v>4324</v>
      </c>
      <c r="AX19" s="36">
        <v>2912</v>
      </c>
      <c r="AY19" s="36">
        <v>2401</v>
      </c>
      <c r="AZ19" s="19">
        <v>773</v>
      </c>
      <c r="BA19" s="36">
        <v>78141</v>
      </c>
      <c r="BB19" s="37">
        <v>410</v>
      </c>
      <c r="BC19" s="37">
        <v>449</v>
      </c>
      <c r="BD19" s="37">
        <v>431</v>
      </c>
      <c r="BE19" s="37">
        <v>486</v>
      </c>
      <c r="BF19" s="37">
        <v>534</v>
      </c>
      <c r="BG19" s="36">
        <v>2310</v>
      </c>
      <c r="BH19" s="36">
        <v>2873</v>
      </c>
      <c r="BI19" s="36">
        <v>3151</v>
      </c>
      <c r="BJ19" s="36">
        <v>3435</v>
      </c>
      <c r="BK19" s="36">
        <v>3045</v>
      </c>
      <c r="BL19" s="36">
        <v>3019</v>
      </c>
      <c r="BM19" s="36">
        <v>3488</v>
      </c>
      <c r="BN19" s="36">
        <v>4151</v>
      </c>
      <c r="BO19" s="36">
        <v>4892</v>
      </c>
      <c r="BP19" s="36">
        <v>5469</v>
      </c>
      <c r="BQ19" s="36">
        <v>4933</v>
      </c>
      <c r="BR19" s="36">
        <v>4576</v>
      </c>
      <c r="BS19" s="36">
        <v>5270</v>
      </c>
      <c r="BT19" s="36">
        <v>6335</v>
      </c>
      <c r="BU19" s="36">
        <v>6623</v>
      </c>
      <c r="BV19" s="36">
        <v>4889</v>
      </c>
      <c r="BW19" s="36">
        <v>3877</v>
      </c>
      <c r="BX19" s="36">
        <v>5396</v>
      </c>
      <c r="BY19" s="19">
        <v>409</v>
      </c>
    </row>
    <row r="20" spans="1:77" ht="12.75" customHeight="1">
      <c r="A20" s="20"/>
      <c r="B20" s="21" t="s">
        <v>30</v>
      </c>
      <c r="C20" s="35">
        <v>166666</v>
      </c>
      <c r="D20" s="35">
        <v>1192</v>
      </c>
      <c r="E20" s="35">
        <v>1230</v>
      </c>
      <c r="F20" s="35">
        <v>1282</v>
      </c>
      <c r="G20" s="35">
        <v>1351</v>
      </c>
      <c r="H20" s="35">
        <v>1299</v>
      </c>
      <c r="I20" s="35">
        <v>6354</v>
      </c>
      <c r="J20" s="35">
        <v>7058</v>
      </c>
      <c r="K20" s="35">
        <v>7528</v>
      </c>
      <c r="L20" s="35">
        <v>8080</v>
      </c>
      <c r="M20" s="35">
        <v>7996</v>
      </c>
      <c r="N20" s="35">
        <v>8311</v>
      </c>
      <c r="O20" s="35">
        <v>9619</v>
      </c>
      <c r="P20" s="35">
        <v>10396</v>
      </c>
      <c r="Q20" s="35">
        <v>11589</v>
      </c>
      <c r="R20" s="35">
        <v>13430</v>
      </c>
      <c r="S20" s="35">
        <v>11599</v>
      </c>
      <c r="T20" s="35">
        <v>10108</v>
      </c>
      <c r="U20" s="35">
        <v>9981</v>
      </c>
      <c r="V20" s="35">
        <v>11092</v>
      </c>
      <c r="W20" s="35">
        <v>11056</v>
      </c>
      <c r="X20" s="35">
        <v>8091</v>
      </c>
      <c r="Y20" s="35">
        <v>5620</v>
      </c>
      <c r="Z20" s="19">
        <v>5922</v>
      </c>
      <c r="AA20" s="19">
        <v>2836</v>
      </c>
      <c r="AB20" s="36">
        <v>84450</v>
      </c>
      <c r="AC20" s="37">
        <v>650</v>
      </c>
      <c r="AD20" s="37">
        <v>681</v>
      </c>
      <c r="AE20" s="37">
        <v>668</v>
      </c>
      <c r="AF20" s="37">
        <v>702</v>
      </c>
      <c r="AG20" s="37">
        <v>654</v>
      </c>
      <c r="AH20" s="36">
        <v>3355</v>
      </c>
      <c r="AI20" s="36">
        <v>3675</v>
      </c>
      <c r="AJ20" s="36">
        <v>3975</v>
      </c>
      <c r="AK20" s="36">
        <v>4188</v>
      </c>
      <c r="AL20" s="36">
        <v>4353</v>
      </c>
      <c r="AM20" s="36">
        <v>4475</v>
      </c>
      <c r="AN20" s="36">
        <v>5155</v>
      </c>
      <c r="AO20" s="36">
        <v>5491</v>
      </c>
      <c r="AP20" s="36">
        <v>6114</v>
      </c>
      <c r="AQ20" s="36">
        <v>7072</v>
      </c>
      <c r="AR20" s="36">
        <v>5996</v>
      </c>
      <c r="AS20" s="36">
        <v>5196</v>
      </c>
      <c r="AT20" s="36">
        <v>4923</v>
      </c>
      <c r="AU20" s="36">
        <v>5588</v>
      </c>
      <c r="AV20" s="36">
        <v>5397</v>
      </c>
      <c r="AW20" s="36">
        <v>3687</v>
      </c>
      <c r="AX20" s="36">
        <v>2448</v>
      </c>
      <c r="AY20" s="36">
        <v>1888</v>
      </c>
      <c r="AZ20" s="19">
        <v>1474</v>
      </c>
      <c r="BA20" s="36">
        <v>82216</v>
      </c>
      <c r="BB20" s="37">
        <v>542</v>
      </c>
      <c r="BC20" s="37">
        <v>549</v>
      </c>
      <c r="BD20" s="37">
        <v>614</v>
      </c>
      <c r="BE20" s="37">
        <v>649</v>
      </c>
      <c r="BF20" s="37">
        <v>645</v>
      </c>
      <c r="BG20" s="36">
        <v>2999</v>
      </c>
      <c r="BH20" s="36">
        <v>3383</v>
      </c>
      <c r="BI20" s="36">
        <v>3553</v>
      </c>
      <c r="BJ20" s="36">
        <v>3892</v>
      </c>
      <c r="BK20" s="36">
        <v>3643</v>
      </c>
      <c r="BL20" s="36">
        <v>3836</v>
      </c>
      <c r="BM20" s="36">
        <v>4464</v>
      </c>
      <c r="BN20" s="36">
        <v>4905</v>
      </c>
      <c r="BO20" s="36">
        <v>5475</v>
      </c>
      <c r="BP20" s="36">
        <v>6358</v>
      </c>
      <c r="BQ20" s="36">
        <v>5603</v>
      </c>
      <c r="BR20" s="36">
        <v>4912</v>
      </c>
      <c r="BS20" s="36">
        <v>5058</v>
      </c>
      <c r="BT20" s="36">
        <v>5504</v>
      </c>
      <c r="BU20" s="36">
        <v>5659</v>
      </c>
      <c r="BV20" s="36">
        <v>4404</v>
      </c>
      <c r="BW20" s="36">
        <v>3172</v>
      </c>
      <c r="BX20" s="36">
        <v>4034</v>
      </c>
      <c r="BY20" s="19">
        <v>1362</v>
      </c>
    </row>
    <row r="21" spans="1:77" ht="12.75" customHeight="1">
      <c r="A21" s="20"/>
      <c r="B21" s="21" t="s">
        <v>52</v>
      </c>
      <c r="C21" s="35">
        <v>59507</v>
      </c>
      <c r="D21" s="35">
        <v>362</v>
      </c>
      <c r="E21" s="35">
        <v>395</v>
      </c>
      <c r="F21" s="35">
        <v>412</v>
      </c>
      <c r="G21" s="35">
        <v>421</v>
      </c>
      <c r="H21" s="35">
        <v>435</v>
      </c>
      <c r="I21" s="35">
        <v>2025</v>
      </c>
      <c r="J21" s="35">
        <v>2452</v>
      </c>
      <c r="K21" s="35">
        <v>2532</v>
      </c>
      <c r="L21" s="35">
        <v>2825</v>
      </c>
      <c r="M21" s="35">
        <v>3146</v>
      </c>
      <c r="N21" s="35">
        <v>2780</v>
      </c>
      <c r="O21" s="35">
        <v>3089</v>
      </c>
      <c r="P21" s="35">
        <v>3333</v>
      </c>
      <c r="Q21" s="35">
        <v>3691</v>
      </c>
      <c r="R21" s="35">
        <v>4456</v>
      </c>
      <c r="S21" s="35">
        <v>3780</v>
      </c>
      <c r="T21" s="35">
        <v>3893</v>
      </c>
      <c r="U21" s="35">
        <v>3836</v>
      </c>
      <c r="V21" s="35">
        <v>4015</v>
      </c>
      <c r="W21" s="35">
        <v>3835</v>
      </c>
      <c r="X21" s="35">
        <v>2745</v>
      </c>
      <c r="Y21" s="35">
        <v>2013</v>
      </c>
      <c r="Z21" s="35">
        <v>2304</v>
      </c>
      <c r="AA21" s="19">
        <v>2757</v>
      </c>
      <c r="AB21" s="36">
        <v>29453</v>
      </c>
      <c r="AC21" s="37">
        <v>178</v>
      </c>
      <c r="AD21" s="37">
        <v>218</v>
      </c>
      <c r="AE21" s="37">
        <v>237</v>
      </c>
      <c r="AF21" s="37">
        <v>234</v>
      </c>
      <c r="AG21" s="37">
        <v>205</v>
      </c>
      <c r="AH21" s="36">
        <v>1072</v>
      </c>
      <c r="AI21" s="36">
        <v>1277</v>
      </c>
      <c r="AJ21" s="36">
        <v>1292</v>
      </c>
      <c r="AK21" s="36">
        <v>1438</v>
      </c>
      <c r="AL21" s="36">
        <v>1471</v>
      </c>
      <c r="AM21" s="36">
        <v>1436</v>
      </c>
      <c r="AN21" s="36">
        <v>1577</v>
      </c>
      <c r="AO21" s="36">
        <v>1702</v>
      </c>
      <c r="AP21" s="36">
        <v>1809</v>
      </c>
      <c r="AQ21" s="36">
        <v>2270</v>
      </c>
      <c r="AR21" s="36">
        <v>1837</v>
      </c>
      <c r="AS21" s="36">
        <v>1949</v>
      </c>
      <c r="AT21" s="36">
        <v>1929</v>
      </c>
      <c r="AU21" s="36">
        <v>2035</v>
      </c>
      <c r="AV21" s="36">
        <v>1865</v>
      </c>
      <c r="AW21" s="36">
        <v>1319</v>
      </c>
      <c r="AX21" s="36">
        <v>859</v>
      </c>
      <c r="AY21" s="36">
        <v>758</v>
      </c>
      <c r="AZ21" s="19">
        <v>1558</v>
      </c>
      <c r="BA21" s="36">
        <v>30054</v>
      </c>
      <c r="BB21" s="37">
        <v>184</v>
      </c>
      <c r="BC21" s="37">
        <v>177</v>
      </c>
      <c r="BD21" s="37">
        <v>175</v>
      </c>
      <c r="BE21" s="37">
        <v>187</v>
      </c>
      <c r="BF21" s="37">
        <v>230</v>
      </c>
      <c r="BG21" s="36">
        <v>953</v>
      </c>
      <c r="BH21" s="36">
        <v>1175</v>
      </c>
      <c r="BI21" s="36">
        <v>1240</v>
      </c>
      <c r="BJ21" s="36">
        <v>1387</v>
      </c>
      <c r="BK21" s="36">
        <v>1675</v>
      </c>
      <c r="BL21" s="36">
        <v>1344</v>
      </c>
      <c r="BM21" s="36">
        <v>1512</v>
      </c>
      <c r="BN21" s="36">
        <v>1631</v>
      </c>
      <c r="BO21" s="36">
        <v>1882</v>
      </c>
      <c r="BP21" s="36">
        <v>2186</v>
      </c>
      <c r="BQ21" s="36">
        <v>1943</v>
      </c>
      <c r="BR21" s="36">
        <v>1944</v>
      </c>
      <c r="BS21" s="36">
        <v>1907</v>
      </c>
      <c r="BT21" s="36">
        <v>1980</v>
      </c>
      <c r="BU21" s="36">
        <v>1970</v>
      </c>
      <c r="BV21" s="36">
        <v>1426</v>
      </c>
      <c r="BW21" s="36">
        <v>1154</v>
      </c>
      <c r="BX21" s="36">
        <v>1546</v>
      </c>
      <c r="BY21" s="19">
        <v>1199</v>
      </c>
    </row>
    <row r="22" spans="1:77" ht="12.75" customHeight="1">
      <c r="A22" s="20"/>
      <c r="B22" s="21" t="s">
        <v>31</v>
      </c>
      <c r="C22" s="35">
        <v>30806</v>
      </c>
      <c r="D22" s="35">
        <v>220</v>
      </c>
      <c r="E22" s="35">
        <v>234</v>
      </c>
      <c r="F22" s="35">
        <v>243</v>
      </c>
      <c r="G22" s="35">
        <v>243</v>
      </c>
      <c r="H22" s="35">
        <v>247</v>
      </c>
      <c r="I22" s="35">
        <v>1187</v>
      </c>
      <c r="J22" s="35">
        <v>1355</v>
      </c>
      <c r="K22" s="35">
        <v>1531</v>
      </c>
      <c r="L22" s="35">
        <v>1751</v>
      </c>
      <c r="M22" s="35">
        <v>1421</v>
      </c>
      <c r="N22" s="35">
        <v>1473</v>
      </c>
      <c r="O22" s="35">
        <v>1662</v>
      </c>
      <c r="P22" s="35">
        <v>1883</v>
      </c>
      <c r="Q22" s="35">
        <v>2098</v>
      </c>
      <c r="R22" s="35">
        <v>2590</v>
      </c>
      <c r="S22" s="35">
        <v>2076</v>
      </c>
      <c r="T22" s="35">
        <v>1942</v>
      </c>
      <c r="U22" s="35">
        <v>2076</v>
      </c>
      <c r="V22" s="35">
        <v>2081</v>
      </c>
      <c r="W22" s="35">
        <v>1899</v>
      </c>
      <c r="X22" s="35">
        <v>1302</v>
      </c>
      <c r="Y22" s="35">
        <v>914</v>
      </c>
      <c r="Z22" s="35">
        <v>1066</v>
      </c>
      <c r="AA22" s="19">
        <v>499</v>
      </c>
      <c r="AB22" s="36">
        <v>15842</v>
      </c>
      <c r="AC22" s="37">
        <v>115</v>
      </c>
      <c r="AD22" s="37">
        <v>118</v>
      </c>
      <c r="AE22" s="37">
        <v>117</v>
      </c>
      <c r="AF22" s="37">
        <v>121</v>
      </c>
      <c r="AG22" s="37">
        <v>120</v>
      </c>
      <c r="AH22" s="36">
        <v>591</v>
      </c>
      <c r="AI22" s="36">
        <v>695</v>
      </c>
      <c r="AJ22" s="36">
        <v>798</v>
      </c>
      <c r="AK22" s="36">
        <v>947</v>
      </c>
      <c r="AL22" s="36">
        <v>808</v>
      </c>
      <c r="AM22" s="36">
        <v>823</v>
      </c>
      <c r="AN22" s="36">
        <v>874</v>
      </c>
      <c r="AO22" s="36">
        <v>987</v>
      </c>
      <c r="AP22" s="36">
        <v>1076</v>
      </c>
      <c r="AQ22" s="36">
        <v>1328</v>
      </c>
      <c r="AR22" s="36">
        <v>1065</v>
      </c>
      <c r="AS22" s="36">
        <v>1000</v>
      </c>
      <c r="AT22" s="36">
        <v>1050</v>
      </c>
      <c r="AU22" s="36">
        <v>1067</v>
      </c>
      <c r="AV22" s="36">
        <v>932</v>
      </c>
      <c r="AW22" s="36">
        <v>646</v>
      </c>
      <c r="AX22" s="36">
        <v>409</v>
      </c>
      <c r="AY22" s="36">
        <v>357</v>
      </c>
      <c r="AZ22" s="19">
        <v>389</v>
      </c>
      <c r="BA22" s="36">
        <v>14964</v>
      </c>
      <c r="BB22" s="37">
        <v>105</v>
      </c>
      <c r="BC22" s="37">
        <v>116</v>
      </c>
      <c r="BD22" s="37">
        <v>126</v>
      </c>
      <c r="BE22" s="37">
        <v>122</v>
      </c>
      <c r="BF22" s="37">
        <v>127</v>
      </c>
      <c r="BG22" s="36">
        <v>596</v>
      </c>
      <c r="BH22" s="36">
        <v>660</v>
      </c>
      <c r="BI22" s="36">
        <v>733</v>
      </c>
      <c r="BJ22" s="36">
        <v>804</v>
      </c>
      <c r="BK22" s="36">
        <v>613</v>
      </c>
      <c r="BL22" s="36">
        <v>650</v>
      </c>
      <c r="BM22" s="36">
        <v>788</v>
      </c>
      <c r="BN22" s="36">
        <v>896</v>
      </c>
      <c r="BO22" s="36">
        <v>1022</v>
      </c>
      <c r="BP22" s="36">
        <v>1262</v>
      </c>
      <c r="BQ22" s="36">
        <v>1011</v>
      </c>
      <c r="BR22" s="36">
        <v>942</v>
      </c>
      <c r="BS22" s="36">
        <v>1026</v>
      </c>
      <c r="BT22" s="36">
        <v>1014</v>
      </c>
      <c r="BU22" s="36">
        <v>967</v>
      </c>
      <c r="BV22" s="36">
        <v>656</v>
      </c>
      <c r="BW22" s="36">
        <v>505</v>
      </c>
      <c r="BX22" s="36">
        <v>709</v>
      </c>
      <c r="BY22" s="19">
        <v>110</v>
      </c>
    </row>
    <row r="23" spans="1:77" ht="12.75" customHeight="1">
      <c r="A23" s="20"/>
      <c r="B23" s="21" t="s">
        <v>53</v>
      </c>
      <c r="C23" s="35">
        <v>39474</v>
      </c>
      <c r="D23" s="35">
        <v>218</v>
      </c>
      <c r="E23" s="35">
        <v>257</v>
      </c>
      <c r="F23" s="35">
        <v>267</v>
      </c>
      <c r="G23" s="35">
        <v>281</v>
      </c>
      <c r="H23" s="35">
        <v>292</v>
      </c>
      <c r="I23" s="35">
        <v>1315</v>
      </c>
      <c r="J23" s="35">
        <v>1617</v>
      </c>
      <c r="K23" s="35">
        <v>1748</v>
      </c>
      <c r="L23" s="35">
        <v>1859</v>
      </c>
      <c r="M23" s="35">
        <v>2012</v>
      </c>
      <c r="N23" s="35">
        <v>1821</v>
      </c>
      <c r="O23" s="35">
        <v>1929</v>
      </c>
      <c r="P23" s="35">
        <v>2241</v>
      </c>
      <c r="Q23" s="35">
        <v>2523</v>
      </c>
      <c r="R23" s="35">
        <v>2929</v>
      </c>
      <c r="S23" s="35">
        <v>2428</v>
      </c>
      <c r="T23" s="35">
        <v>2302</v>
      </c>
      <c r="U23" s="35">
        <v>2534</v>
      </c>
      <c r="V23" s="35">
        <v>2868</v>
      </c>
      <c r="W23" s="35">
        <v>3084</v>
      </c>
      <c r="X23" s="35">
        <v>2312</v>
      </c>
      <c r="Y23" s="35">
        <v>1558</v>
      </c>
      <c r="Z23" s="35">
        <v>1621</v>
      </c>
      <c r="AA23" s="19">
        <v>773</v>
      </c>
      <c r="AB23" s="36">
        <v>19442</v>
      </c>
      <c r="AC23" s="37">
        <v>104</v>
      </c>
      <c r="AD23" s="37">
        <v>127</v>
      </c>
      <c r="AE23" s="37">
        <v>121</v>
      </c>
      <c r="AF23" s="37">
        <v>135</v>
      </c>
      <c r="AG23" s="37">
        <v>146</v>
      </c>
      <c r="AH23" s="36">
        <v>633</v>
      </c>
      <c r="AI23" s="36">
        <v>834</v>
      </c>
      <c r="AJ23" s="36">
        <v>944</v>
      </c>
      <c r="AK23" s="36">
        <v>880</v>
      </c>
      <c r="AL23" s="36">
        <v>934</v>
      </c>
      <c r="AM23" s="36">
        <v>959</v>
      </c>
      <c r="AN23" s="36">
        <v>999</v>
      </c>
      <c r="AO23" s="36">
        <v>1142</v>
      </c>
      <c r="AP23" s="36">
        <v>1301</v>
      </c>
      <c r="AQ23" s="36">
        <v>1521</v>
      </c>
      <c r="AR23" s="36">
        <v>1213</v>
      </c>
      <c r="AS23" s="36">
        <v>1131</v>
      </c>
      <c r="AT23" s="36">
        <v>1246</v>
      </c>
      <c r="AU23" s="36">
        <v>1424</v>
      </c>
      <c r="AV23" s="36">
        <v>1474</v>
      </c>
      <c r="AW23" s="36">
        <v>1083</v>
      </c>
      <c r="AX23" s="36">
        <v>676</v>
      </c>
      <c r="AY23" s="36">
        <v>522</v>
      </c>
      <c r="AZ23" s="19">
        <v>526</v>
      </c>
      <c r="BA23" s="36">
        <v>20032</v>
      </c>
      <c r="BB23" s="37">
        <v>114</v>
      </c>
      <c r="BC23" s="37">
        <v>130</v>
      </c>
      <c r="BD23" s="37">
        <v>146</v>
      </c>
      <c r="BE23" s="37">
        <v>146</v>
      </c>
      <c r="BF23" s="37">
        <v>146</v>
      </c>
      <c r="BG23" s="36">
        <v>682</v>
      </c>
      <c r="BH23" s="36">
        <v>783</v>
      </c>
      <c r="BI23" s="36">
        <v>804</v>
      </c>
      <c r="BJ23" s="36">
        <v>979</v>
      </c>
      <c r="BK23" s="36">
        <v>1078</v>
      </c>
      <c r="BL23" s="36">
        <v>862</v>
      </c>
      <c r="BM23" s="36">
        <v>930</v>
      </c>
      <c r="BN23" s="36">
        <v>1099</v>
      </c>
      <c r="BO23" s="36">
        <v>1222</v>
      </c>
      <c r="BP23" s="36">
        <v>1408</v>
      </c>
      <c r="BQ23" s="36">
        <v>1215</v>
      </c>
      <c r="BR23" s="36">
        <v>1171</v>
      </c>
      <c r="BS23" s="36">
        <v>1288</v>
      </c>
      <c r="BT23" s="36">
        <v>1444</v>
      </c>
      <c r="BU23" s="36">
        <v>1610</v>
      </c>
      <c r="BV23" s="36">
        <v>1229</v>
      </c>
      <c r="BW23" s="36">
        <v>882</v>
      </c>
      <c r="BX23" s="36">
        <v>1099</v>
      </c>
      <c r="BY23" s="19">
        <v>247</v>
      </c>
    </row>
    <row r="24" spans="1:77" ht="12.75" customHeight="1">
      <c r="A24" s="20"/>
      <c r="B24" s="21" t="s">
        <v>32</v>
      </c>
      <c r="C24" s="35">
        <v>24913</v>
      </c>
      <c r="D24" s="35">
        <v>151</v>
      </c>
      <c r="E24" s="35">
        <v>159</v>
      </c>
      <c r="F24" s="35">
        <v>150</v>
      </c>
      <c r="G24" s="35">
        <v>171</v>
      </c>
      <c r="H24" s="35">
        <v>203</v>
      </c>
      <c r="I24" s="35">
        <v>834</v>
      </c>
      <c r="J24" s="35">
        <v>1024</v>
      </c>
      <c r="K24" s="35">
        <v>1050</v>
      </c>
      <c r="L24" s="35">
        <v>1015</v>
      </c>
      <c r="M24" s="35">
        <v>921</v>
      </c>
      <c r="N24" s="35">
        <v>1057</v>
      </c>
      <c r="O24" s="35">
        <v>1327</v>
      </c>
      <c r="P24" s="35">
        <v>1563</v>
      </c>
      <c r="Q24" s="35">
        <v>1673</v>
      </c>
      <c r="R24" s="35">
        <v>1759</v>
      </c>
      <c r="S24" s="35">
        <v>1349</v>
      </c>
      <c r="T24" s="35">
        <v>1388</v>
      </c>
      <c r="U24" s="35">
        <v>1845</v>
      </c>
      <c r="V24" s="35">
        <v>2391</v>
      </c>
      <c r="W24" s="35">
        <v>2241</v>
      </c>
      <c r="X24" s="35">
        <v>1559</v>
      </c>
      <c r="Y24" s="35">
        <v>952</v>
      </c>
      <c r="Z24" s="35">
        <v>952</v>
      </c>
      <c r="AA24" s="19">
        <v>13</v>
      </c>
      <c r="AB24" s="36">
        <v>12401</v>
      </c>
      <c r="AC24" s="37">
        <v>79</v>
      </c>
      <c r="AD24" s="37">
        <v>79</v>
      </c>
      <c r="AE24" s="37">
        <v>81</v>
      </c>
      <c r="AF24" s="37">
        <v>84</v>
      </c>
      <c r="AG24" s="37">
        <v>116</v>
      </c>
      <c r="AH24" s="36">
        <v>439</v>
      </c>
      <c r="AI24" s="36">
        <v>552</v>
      </c>
      <c r="AJ24" s="36">
        <v>537</v>
      </c>
      <c r="AK24" s="36">
        <v>497</v>
      </c>
      <c r="AL24" s="36">
        <v>467</v>
      </c>
      <c r="AM24" s="36">
        <v>576</v>
      </c>
      <c r="AN24" s="36">
        <v>736</v>
      </c>
      <c r="AO24" s="36">
        <v>805</v>
      </c>
      <c r="AP24" s="36">
        <v>856</v>
      </c>
      <c r="AQ24" s="36">
        <v>911</v>
      </c>
      <c r="AR24" s="36">
        <v>698</v>
      </c>
      <c r="AS24" s="36">
        <v>646</v>
      </c>
      <c r="AT24" s="36">
        <v>840</v>
      </c>
      <c r="AU24" s="36">
        <v>1197</v>
      </c>
      <c r="AV24" s="36">
        <v>1126</v>
      </c>
      <c r="AW24" s="36">
        <v>787</v>
      </c>
      <c r="AX24" s="36">
        <v>432</v>
      </c>
      <c r="AY24" s="36">
        <v>287</v>
      </c>
      <c r="AZ24" s="19">
        <v>12</v>
      </c>
      <c r="BA24" s="36">
        <v>12512</v>
      </c>
      <c r="BB24" s="37">
        <v>72</v>
      </c>
      <c r="BC24" s="37">
        <v>80</v>
      </c>
      <c r="BD24" s="37">
        <v>69</v>
      </c>
      <c r="BE24" s="37">
        <v>87</v>
      </c>
      <c r="BF24" s="37">
        <v>87</v>
      </c>
      <c r="BG24" s="36">
        <v>395</v>
      </c>
      <c r="BH24" s="36">
        <v>472</v>
      </c>
      <c r="BI24" s="36">
        <v>513</v>
      </c>
      <c r="BJ24" s="36">
        <v>518</v>
      </c>
      <c r="BK24" s="36">
        <v>454</v>
      </c>
      <c r="BL24" s="36">
        <v>481</v>
      </c>
      <c r="BM24" s="36">
        <v>591</v>
      </c>
      <c r="BN24" s="36">
        <v>758</v>
      </c>
      <c r="BO24" s="36">
        <v>817</v>
      </c>
      <c r="BP24" s="36">
        <v>848</v>
      </c>
      <c r="BQ24" s="36">
        <v>651</v>
      </c>
      <c r="BR24" s="36">
        <v>742</v>
      </c>
      <c r="BS24" s="36">
        <v>1005</v>
      </c>
      <c r="BT24" s="36">
        <v>1194</v>
      </c>
      <c r="BU24" s="36">
        <v>1115</v>
      </c>
      <c r="BV24" s="36">
        <v>772</v>
      </c>
      <c r="BW24" s="36">
        <v>520</v>
      </c>
      <c r="BX24" s="36">
        <v>665</v>
      </c>
      <c r="BY24" s="19">
        <v>1</v>
      </c>
    </row>
    <row r="25" spans="1:77" s="18" customFormat="1" ht="12.75" customHeight="1">
      <c r="A25" s="44" t="s">
        <v>33</v>
      </c>
      <c r="B25" s="45"/>
      <c r="C25" s="17">
        <f>SUM(C26:C34)</f>
        <v>366604</v>
      </c>
      <c r="D25" s="17">
        <f aca="true" t="shared" si="9" ref="D25:BO25">SUM(D26:D34)</f>
        <v>2054</v>
      </c>
      <c r="E25" s="17">
        <f t="shared" si="9"/>
        <v>2203</v>
      </c>
      <c r="F25" s="17">
        <f t="shared" si="9"/>
        <v>2397</v>
      </c>
      <c r="G25" s="17">
        <f t="shared" si="9"/>
        <v>2551</v>
      </c>
      <c r="H25" s="17">
        <f t="shared" si="9"/>
        <v>2628</v>
      </c>
      <c r="I25" s="17">
        <f t="shared" si="9"/>
        <v>11833</v>
      </c>
      <c r="J25" s="17">
        <f t="shared" si="9"/>
        <v>14345</v>
      </c>
      <c r="K25" s="17">
        <f t="shared" si="9"/>
        <v>15714</v>
      </c>
      <c r="L25" s="17">
        <f t="shared" si="9"/>
        <v>16986</v>
      </c>
      <c r="M25" s="17">
        <f t="shared" si="9"/>
        <v>14789</v>
      </c>
      <c r="N25" s="17">
        <f t="shared" si="9"/>
        <v>15815</v>
      </c>
      <c r="O25" s="17">
        <f t="shared" si="9"/>
        <v>18209</v>
      </c>
      <c r="P25" s="17">
        <f t="shared" si="9"/>
        <v>21129</v>
      </c>
      <c r="Q25" s="17">
        <f t="shared" si="9"/>
        <v>24285</v>
      </c>
      <c r="R25" s="17">
        <f t="shared" si="9"/>
        <v>26664</v>
      </c>
      <c r="S25" s="17">
        <f t="shared" si="9"/>
        <v>22720</v>
      </c>
      <c r="T25" s="17">
        <f t="shared" si="9"/>
        <v>22330</v>
      </c>
      <c r="U25" s="17">
        <f t="shared" si="9"/>
        <v>25161</v>
      </c>
      <c r="V25" s="17">
        <f t="shared" si="9"/>
        <v>29507</v>
      </c>
      <c r="W25" s="17">
        <f t="shared" si="9"/>
        <v>28770</v>
      </c>
      <c r="X25" s="17">
        <f t="shared" si="9"/>
        <v>19082</v>
      </c>
      <c r="Y25" s="17">
        <f t="shared" si="9"/>
        <v>14899</v>
      </c>
      <c r="Z25" s="17">
        <f t="shared" si="9"/>
        <v>19172</v>
      </c>
      <c r="AA25" s="17">
        <f t="shared" si="9"/>
        <v>5194</v>
      </c>
      <c r="AB25" s="17">
        <f t="shared" si="9"/>
        <v>183465</v>
      </c>
      <c r="AC25" s="17">
        <f t="shared" si="9"/>
        <v>1058</v>
      </c>
      <c r="AD25" s="17">
        <f t="shared" si="9"/>
        <v>1152</v>
      </c>
      <c r="AE25" s="17">
        <f t="shared" si="9"/>
        <v>1263</v>
      </c>
      <c r="AF25" s="17">
        <f t="shared" si="9"/>
        <v>1339</v>
      </c>
      <c r="AG25" s="17">
        <f t="shared" si="9"/>
        <v>1381</v>
      </c>
      <c r="AH25" s="17">
        <f t="shared" si="9"/>
        <v>6193</v>
      </c>
      <c r="AI25" s="17">
        <f t="shared" si="9"/>
        <v>7426</v>
      </c>
      <c r="AJ25" s="17">
        <f t="shared" si="9"/>
        <v>8031</v>
      </c>
      <c r="AK25" s="17">
        <f t="shared" si="9"/>
        <v>8699</v>
      </c>
      <c r="AL25" s="17">
        <f t="shared" si="9"/>
        <v>7531</v>
      </c>
      <c r="AM25" s="17">
        <f t="shared" si="9"/>
        <v>8717</v>
      </c>
      <c r="AN25" s="17">
        <f t="shared" si="9"/>
        <v>9865</v>
      </c>
      <c r="AO25" s="17">
        <f t="shared" si="9"/>
        <v>11277</v>
      </c>
      <c r="AP25" s="17">
        <f t="shared" si="9"/>
        <v>12860</v>
      </c>
      <c r="AQ25" s="17">
        <f t="shared" si="9"/>
        <v>13932</v>
      </c>
      <c r="AR25" s="17">
        <f t="shared" si="9"/>
        <v>11627</v>
      </c>
      <c r="AS25" s="17">
        <f t="shared" si="9"/>
        <v>11348</v>
      </c>
      <c r="AT25" s="17">
        <f t="shared" si="9"/>
        <v>12736</v>
      </c>
      <c r="AU25" s="17">
        <f t="shared" si="9"/>
        <v>14813</v>
      </c>
      <c r="AV25" s="17">
        <f t="shared" si="9"/>
        <v>14319</v>
      </c>
      <c r="AW25" s="17">
        <f t="shared" si="9"/>
        <v>9012</v>
      </c>
      <c r="AX25" s="17">
        <f t="shared" si="9"/>
        <v>6377</v>
      </c>
      <c r="AY25" s="17">
        <f t="shared" si="9"/>
        <v>5920</v>
      </c>
      <c r="AZ25" s="17">
        <f t="shared" si="9"/>
        <v>2782</v>
      </c>
      <c r="BA25" s="17">
        <f t="shared" si="9"/>
        <v>183139</v>
      </c>
      <c r="BB25" s="17">
        <f t="shared" si="9"/>
        <v>996</v>
      </c>
      <c r="BC25" s="17">
        <f t="shared" si="9"/>
        <v>1051</v>
      </c>
      <c r="BD25" s="17">
        <f t="shared" si="9"/>
        <v>1134</v>
      </c>
      <c r="BE25" s="17">
        <f t="shared" si="9"/>
        <v>1212</v>
      </c>
      <c r="BF25" s="17">
        <f t="shared" si="9"/>
        <v>1247</v>
      </c>
      <c r="BG25" s="17">
        <f t="shared" si="9"/>
        <v>5640</v>
      </c>
      <c r="BH25" s="17">
        <f t="shared" si="9"/>
        <v>6919</v>
      </c>
      <c r="BI25" s="17">
        <f t="shared" si="9"/>
        <v>7683</v>
      </c>
      <c r="BJ25" s="17">
        <f t="shared" si="9"/>
        <v>8287</v>
      </c>
      <c r="BK25" s="17">
        <f t="shared" si="9"/>
        <v>7258</v>
      </c>
      <c r="BL25" s="17">
        <f t="shared" si="9"/>
        <v>7098</v>
      </c>
      <c r="BM25" s="17">
        <f t="shared" si="9"/>
        <v>8344</v>
      </c>
      <c r="BN25" s="17">
        <f t="shared" si="9"/>
        <v>9852</v>
      </c>
      <c r="BO25" s="17">
        <f t="shared" si="9"/>
        <v>11425</v>
      </c>
      <c r="BP25" s="17">
        <f aca="true" t="shared" si="10" ref="BP25:BY25">SUM(BP26:BP34)</f>
        <v>12732</v>
      </c>
      <c r="BQ25" s="17">
        <f t="shared" si="10"/>
        <v>11093</v>
      </c>
      <c r="BR25" s="17">
        <f t="shared" si="10"/>
        <v>10982</v>
      </c>
      <c r="BS25" s="17">
        <f t="shared" si="10"/>
        <v>12425</v>
      </c>
      <c r="BT25" s="17">
        <f t="shared" si="10"/>
        <v>14694</v>
      </c>
      <c r="BU25" s="17">
        <f t="shared" si="10"/>
        <v>14451</v>
      </c>
      <c r="BV25" s="17">
        <f t="shared" si="10"/>
        <v>10070</v>
      </c>
      <c r="BW25" s="17">
        <f t="shared" si="10"/>
        <v>8522</v>
      </c>
      <c r="BX25" s="17">
        <f t="shared" si="10"/>
        <v>13252</v>
      </c>
      <c r="BY25" s="17">
        <f t="shared" si="10"/>
        <v>2412</v>
      </c>
    </row>
    <row r="26" spans="1:77" ht="12.75" customHeight="1">
      <c r="A26" s="20"/>
      <c r="B26" s="21" t="s">
        <v>34</v>
      </c>
      <c r="C26" s="35">
        <v>72087</v>
      </c>
      <c r="D26" s="35">
        <v>395</v>
      </c>
      <c r="E26" s="35">
        <v>456</v>
      </c>
      <c r="F26" s="35">
        <v>467</v>
      </c>
      <c r="G26" s="35">
        <v>521</v>
      </c>
      <c r="H26" s="35">
        <v>489</v>
      </c>
      <c r="I26" s="35">
        <v>2328</v>
      </c>
      <c r="J26" s="35">
        <v>2844</v>
      </c>
      <c r="K26" s="35">
        <v>3004</v>
      </c>
      <c r="L26" s="35">
        <v>3624</v>
      </c>
      <c r="M26" s="35">
        <v>3826</v>
      </c>
      <c r="N26" s="35">
        <v>2906</v>
      </c>
      <c r="O26" s="35">
        <v>3478</v>
      </c>
      <c r="P26" s="35">
        <v>4238</v>
      </c>
      <c r="Q26" s="35">
        <v>4744</v>
      </c>
      <c r="R26" s="35">
        <v>5151</v>
      </c>
      <c r="S26" s="35">
        <v>4125</v>
      </c>
      <c r="T26" s="35">
        <v>4247</v>
      </c>
      <c r="U26" s="35">
        <v>5003</v>
      </c>
      <c r="V26" s="35">
        <v>5822</v>
      </c>
      <c r="W26" s="35">
        <v>5270</v>
      </c>
      <c r="X26" s="35">
        <v>3177</v>
      </c>
      <c r="Y26" s="35">
        <v>2729</v>
      </c>
      <c r="Z26" s="35">
        <v>3728</v>
      </c>
      <c r="AA26" s="19">
        <v>1843</v>
      </c>
      <c r="AB26" s="36">
        <v>35407</v>
      </c>
      <c r="AC26" s="37">
        <v>203</v>
      </c>
      <c r="AD26" s="37">
        <v>217</v>
      </c>
      <c r="AE26" s="37">
        <v>250</v>
      </c>
      <c r="AF26" s="37">
        <v>271</v>
      </c>
      <c r="AG26" s="37">
        <v>250</v>
      </c>
      <c r="AH26" s="36">
        <v>1191</v>
      </c>
      <c r="AI26" s="36">
        <v>1421</v>
      </c>
      <c r="AJ26" s="36">
        <v>1499</v>
      </c>
      <c r="AK26" s="36">
        <v>1784</v>
      </c>
      <c r="AL26" s="36">
        <v>1756</v>
      </c>
      <c r="AM26" s="36">
        <v>1530</v>
      </c>
      <c r="AN26" s="36">
        <v>1862</v>
      </c>
      <c r="AO26" s="36">
        <v>2228</v>
      </c>
      <c r="AP26" s="36">
        <v>2492</v>
      </c>
      <c r="AQ26" s="36">
        <v>2723</v>
      </c>
      <c r="AR26" s="36">
        <v>2093</v>
      </c>
      <c r="AS26" s="36">
        <v>2133</v>
      </c>
      <c r="AT26" s="36">
        <v>2534</v>
      </c>
      <c r="AU26" s="36">
        <v>2845</v>
      </c>
      <c r="AV26" s="36">
        <v>2676</v>
      </c>
      <c r="AW26" s="36">
        <v>1479</v>
      </c>
      <c r="AX26" s="36">
        <v>1152</v>
      </c>
      <c r="AY26" s="36">
        <v>1137</v>
      </c>
      <c r="AZ26" s="19">
        <v>872</v>
      </c>
      <c r="BA26" s="36">
        <v>36680</v>
      </c>
      <c r="BB26" s="37">
        <v>192</v>
      </c>
      <c r="BC26" s="37">
        <v>239</v>
      </c>
      <c r="BD26" s="37">
        <v>217</v>
      </c>
      <c r="BE26" s="37">
        <v>250</v>
      </c>
      <c r="BF26" s="37">
        <v>239</v>
      </c>
      <c r="BG26" s="36">
        <v>1137</v>
      </c>
      <c r="BH26" s="36">
        <v>1423</v>
      </c>
      <c r="BI26" s="36">
        <v>1505</v>
      </c>
      <c r="BJ26" s="36">
        <v>1840</v>
      </c>
      <c r="BK26" s="36">
        <v>2070</v>
      </c>
      <c r="BL26" s="36">
        <v>1376</v>
      </c>
      <c r="BM26" s="36">
        <v>1616</v>
      </c>
      <c r="BN26" s="36">
        <v>2010</v>
      </c>
      <c r="BO26" s="36">
        <v>2252</v>
      </c>
      <c r="BP26" s="36">
        <v>2428</v>
      </c>
      <c r="BQ26" s="36">
        <v>2032</v>
      </c>
      <c r="BR26" s="36">
        <v>2114</v>
      </c>
      <c r="BS26" s="36">
        <v>2469</v>
      </c>
      <c r="BT26" s="36">
        <v>2977</v>
      </c>
      <c r="BU26" s="36">
        <v>2594</v>
      </c>
      <c r="BV26" s="36">
        <v>1698</v>
      </c>
      <c r="BW26" s="36">
        <v>1577</v>
      </c>
      <c r="BX26" s="36">
        <v>2591</v>
      </c>
      <c r="BY26" s="19">
        <v>971</v>
      </c>
    </row>
    <row r="27" spans="1:77" ht="12.75" customHeight="1">
      <c r="A27" s="20"/>
      <c r="B27" s="21" t="s">
        <v>35</v>
      </c>
      <c r="C27" s="35">
        <v>31165</v>
      </c>
      <c r="D27" s="35">
        <v>146</v>
      </c>
      <c r="E27" s="35">
        <v>159</v>
      </c>
      <c r="F27" s="35">
        <v>174</v>
      </c>
      <c r="G27" s="35">
        <v>186</v>
      </c>
      <c r="H27" s="35">
        <v>202</v>
      </c>
      <c r="I27" s="35">
        <v>867</v>
      </c>
      <c r="J27" s="35">
        <v>1057</v>
      </c>
      <c r="K27" s="35">
        <v>1320</v>
      </c>
      <c r="L27" s="35">
        <v>1580</v>
      </c>
      <c r="M27" s="35">
        <v>1086</v>
      </c>
      <c r="N27" s="35">
        <v>1192</v>
      </c>
      <c r="O27" s="35">
        <v>1427</v>
      </c>
      <c r="P27" s="35">
        <v>1654</v>
      </c>
      <c r="Q27" s="35">
        <v>2010</v>
      </c>
      <c r="R27" s="35">
        <v>2221</v>
      </c>
      <c r="S27" s="35">
        <v>1964</v>
      </c>
      <c r="T27" s="35">
        <v>2006</v>
      </c>
      <c r="U27" s="35">
        <v>2217</v>
      </c>
      <c r="V27" s="35">
        <v>2664</v>
      </c>
      <c r="W27" s="35">
        <v>2731</v>
      </c>
      <c r="X27" s="35">
        <v>1859</v>
      </c>
      <c r="Y27" s="35">
        <v>1381</v>
      </c>
      <c r="Z27" s="35">
        <v>1699</v>
      </c>
      <c r="AA27" s="19">
        <v>230</v>
      </c>
      <c r="AB27" s="36">
        <v>15415</v>
      </c>
      <c r="AC27" s="37">
        <v>74</v>
      </c>
      <c r="AD27" s="37">
        <v>91</v>
      </c>
      <c r="AE27" s="37">
        <v>85</v>
      </c>
      <c r="AF27" s="37">
        <v>99</v>
      </c>
      <c r="AG27" s="37">
        <v>101</v>
      </c>
      <c r="AH27" s="36">
        <v>450</v>
      </c>
      <c r="AI27" s="36">
        <v>554</v>
      </c>
      <c r="AJ27" s="36">
        <v>704</v>
      </c>
      <c r="AK27" s="36">
        <v>876</v>
      </c>
      <c r="AL27" s="36">
        <v>507</v>
      </c>
      <c r="AM27" s="36">
        <v>624</v>
      </c>
      <c r="AN27" s="36">
        <v>766</v>
      </c>
      <c r="AO27" s="36">
        <v>895</v>
      </c>
      <c r="AP27" s="36">
        <v>1027</v>
      </c>
      <c r="AQ27" s="36">
        <v>1144</v>
      </c>
      <c r="AR27" s="36">
        <v>984</v>
      </c>
      <c r="AS27" s="36">
        <v>975</v>
      </c>
      <c r="AT27" s="36">
        <v>1110</v>
      </c>
      <c r="AU27" s="36">
        <v>1319</v>
      </c>
      <c r="AV27" s="36">
        <v>1336</v>
      </c>
      <c r="AW27" s="36">
        <v>878</v>
      </c>
      <c r="AX27" s="36">
        <v>575</v>
      </c>
      <c r="AY27" s="36">
        <v>528</v>
      </c>
      <c r="AZ27" s="19">
        <v>163</v>
      </c>
      <c r="BA27" s="36">
        <v>15750</v>
      </c>
      <c r="BB27" s="37">
        <v>72</v>
      </c>
      <c r="BC27" s="37">
        <v>68</v>
      </c>
      <c r="BD27" s="37">
        <v>89</v>
      </c>
      <c r="BE27" s="37">
        <v>87</v>
      </c>
      <c r="BF27" s="37">
        <v>101</v>
      </c>
      <c r="BG27" s="36">
        <v>417</v>
      </c>
      <c r="BH27" s="36">
        <v>503</v>
      </c>
      <c r="BI27" s="36">
        <v>616</v>
      </c>
      <c r="BJ27" s="36">
        <v>704</v>
      </c>
      <c r="BK27" s="36">
        <v>579</v>
      </c>
      <c r="BL27" s="36">
        <v>568</v>
      </c>
      <c r="BM27" s="36">
        <v>661</v>
      </c>
      <c r="BN27" s="36">
        <v>759</v>
      </c>
      <c r="BO27" s="36">
        <v>983</v>
      </c>
      <c r="BP27" s="36">
        <v>1077</v>
      </c>
      <c r="BQ27" s="36">
        <v>980</v>
      </c>
      <c r="BR27" s="36">
        <v>1031</v>
      </c>
      <c r="BS27" s="36">
        <v>1107</v>
      </c>
      <c r="BT27" s="36">
        <v>1345</v>
      </c>
      <c r="BU27" s="36">
        <v>1395</v>
      </c>
      <c r="BV27" s="36">
        <v>981</v>
      </c>
      <c r="BW27" s="36">
        <v>806</v>
      </c>
      <c r="BX27" s="36">
        <v>1171</v>
      </c>
      <c r="BY27" s="19">
        <v>67</v>
      </c>
    </row>
    <row r="28" spans="1:77" ht="12.75" customHeight="1">
      <c r="A28" s="20"/>
      <c r="B28" s="21" t="s">
        <v>49</v>
      </c>
      <c r="C28" s="35">
        <v>115210</v>
      </c>
      <c r="D28" s="35">
        <v>703</v>
      </c>
      <c r="E28" s="35">
        <v>775</v>
      </c>
      <c r="F28" s="35">
        <v>849</v>
      </c>
      <c r="G28" s="35">
        <v>867</v>
      </c>
      <c r="H28" s="35">
        <v>986</v>
      </c>
      <c r="I28" s="35">
        <v>4180</v>
      </c>
      <c r="J28" s="35">
        <v>4922</v>
      </c>
      <c r="K28" s="35">
        <v>5163</v>
      </c>
      <c r="L28" s="35">
        <v>5240</v>
      </c>
      <c r="M28" s="35">
        <v>4484</v>
      </c>
      <c r="N28" s="35">
        <v>5216</v>
      </c>
      <c r="O28" s="35">
        <v>6008</v>
      </c>
      <c r="P28" s="35">
        <v>6902</v>
      </c>
      <c r="Q28" s="35">
        <v>7978</v>
      </c>
      <c r="R28" s="35">
        <v>9066</v>
      </c>
      <c r="S28" s="35">
        <v>7574</v>
      </c>
      <c r="T28" s="35">
        <v>6773</v>
      </c>
      <c r="U28" s="35">
        <v>7379</v>
      </c>
      <c r="V28" s="35">
        <v>8610</v>
      </c>
      <c r="W28" s="35">
        <v>8515</v>
      </c>
      <c r="X28" s="35">
        <v>5887</v>
      </c>
      <c r="Y28" s="35">
        <v>4215</v>
      </c>
      <c r="Z28" s="35">
        <v>4793</v>
      </c>
      <c r="AA28" s="19">
        <v>2305</v>
      </c>
      <c r="AB28" s="36">
        <v>57307</v>
      </c>
      <c r="AC28" s="37">
        <v>359</v>
      </c>
      <c r="AD28" s="37">
        <v>431</v>
      </c>
      <c r="AE28" s="37">
        <v>456</v>
      </c>
      <c r="AF28" s="37">
        <v>446</v>
      </c>
      <c r="AG28" s="37">
        <v>513</v>
      </c>
      <c r="AH28" s="36">
        <v>2205</v>
      </c>
      <c r="AI28" s="36">
        <v>2602</v>
      </c>
      <c r="AJ28" s="36">
        <v>2587</v>
      </c>
      <c r="AK28" s="36">
        <v>2691</v>
      </c>
      <c r="AL28" s="36">
        <v>2240</v>
      </c>
      <c r="AM28" s="36">
        <v>2720</v>
      </c>
      <c r="AN28" s="36">
        <v>3151</v>
      </c>
      <c r="AO28" s="36">
        <v>3596</v>
      </c>
      <c r="AP28" s="36">
        <v>4124</v>
      </c>
      <c r="AQ28" s="36">
        <v>4638</v>
      </c>
      <c r="AR28" s="36">
        <v>3852</v>
      </c>
      <c r="AS28" s="36">
        <v>3454</v>
      </c>
      <c r="AT28" s="36">
        <v>3672</v>
      </c>
      <c r="AU28" s="36">
        <v>4310</v>
      </c>
      <c r="AV28" s="36">
        <v>4018</v>
      </c>
      <c r="AW28" s="36">
        <v>2780</v>
      </c>
      <c r="AX28" s="36">
        <v>1833</v>
      </c>
      <c r="AY28" s="36">
        <v>1522</v>
      </c>
      <c r="AZ28" s="19">
        <v>1312</v>
      </c>
      <c r="BA28" s="36">
        <v>57903</v>
      </c>
      <c r="BB28" s="37">
        <v>344</v>
      </c>
      <c r="BC28" s="37">
        <v>344</v>
      </c>
      <c r="BD28" s="37">
        <v>393</v>
      </c>
      <c r="BE28" s="37">
        <v>421</v>
      </c>
      <c r="BF28" s="37">
        <v>473</v>
      </c>
      <c r="BG28" s="36">
        <v>1975</v>
      </c>
      <c r="BH28" s="36">
        <v>2320</v>
      </c>
      <c r="BI28" s="36">
        <v>2576</v>
      </c>
      <c r="BJ28" s="36">
        <v>2549</v>
      </c>
      <c r="BK28" s="36">
        <v>2244</v>
      </c>
      <c r="BL28" s="36">
        <v>2496</v>
      </c>
      <c r="BM28" s="36">
        <v>2857</v>
      </c>
      <c r="BN28" s="36">
        <v>3306</v>
      </c>
      <c r="BO28" s="36">
        <v>3854</v>
      </c>
      <c r="BP28" s="36">
        <v>4428</v>
      </c>
      <c r="BQ28" s="36">
        <v>3722</v>
      </c>
      <c r="BR28" s="36">
        <v>3319</v>
      </c>
      <c r="BS28" s="36">
        <v>3707</v>
      </c>
      <c r="BT28" s="36">
        <v>4300</v>
      </c>
      <c r="BU28" s="36">
        <v>4497</v>
      </c>
      <c r="BV28" s="36">
        <v>3107</v>
      </c>
      <c r="BW28" s="36">
        <v>2382</v>
      </c>
      <c r="BX28" s="36">
        <v>3271</v>
      </c>
      <c r="BY28" s="19">
        <v>993</v>
      </c>
    </row>
    <row r="29" spans="1:77" ht="12.75" customHeight="1">
      <c r="A29" s="20"/>
      <c r="B29" s="21" t="s">
        <v>50</v>
      </c>
      <c r="C29" s="35">
        <v>44513</v>
      </c>
      <c r="D29" s="35">
        <v>338</v>
      </c>
      <c r="E29" s="35">
        <v>295</v>
      </c>
      <c r="F29" s="35">
        <v>364</v>
      </c>
      <c r="G29" s="35">
        <v>391</v>
      </c>
      <c r="H29" s="35">
        <v>381</v>
      </c>
      <c r="I29" s="35">
        <v>1769</v>
      </c>
      <c r="J29" s="35">
        <v>2080</v>
      </c>
      <c r="K29" s="35">
        <v>2166</v>
      </c>
      <c r="L29" s="35">
        <v>2069</v>
      </c>
      <c r="M29" s="35">
        <v>1719</v>
      </c>
      <c r="N29" s="35">
        <v>2304</v>
      </c>
      <c r="O29" s="35">
        <v>2572</v>
      </c>
      <c r="P29" s="35">
        <v>3029</v>
      </c>
      <c r="Q29" s="35">
        <v>3428</v>
      </c>
      <c r="R29" s="35">
        <v>3452</v>
      </c>
      <c r="S29" s="35">
        <v>2813</v>
      </c>
      <c r="T29" s="35">
        <v>2591</v>
      </c>
      <c r="U29" s="35">
        <v>2593</v>
      </c>
      <c r="V29" s="35">
        <v>3038</v>
      </c>
      <c r="W29" s="35">
        <v>3035</v>
      </c>
      <c r="X29" s="35">
        <v>2065</v>
      </c>
      <c r="Y29" s="35">
        <v>1635</v>
      </c>
      <c r="Z29" s="35">
        <v>1961</v>
      </c>
      <c r="AA29" s="19">
        <v>194</v>
      </c>
      <c r="AB29" s="36">
        <v>23102</v>
      </c>
      <c r="AC29" s="37">
        <v>178</v>
      </c>
      <c r="AD29" s="37">
        <v>148</v>
      </c>
      <c r="AE29" s="37">
        <v>188</v>
      </c>
      <c r="AF29" s="37">
        <v>212</v>
      </c>
      <c r="AG29" s="37">
        <v>209</v>
      </c>
      <c r="AH29" s="36">
        <v>935</v>
      </c>
      <c r="AI29" s="36">
        <v>1071</v>
      </c>
      <c r="AJ29" s="36">
        <v>1073</v>
      </c>
      <c r="AK29" s="36">
        <v>1076</v>
      </c>
      <c r="AL29" s="36">
        <v>965</v>
      </c>
      <c r="AM29" s="36">
        <v>1374</v>
      </c>
      <c r="AN29" s="36">
        <v>1484</v>
      </c>
      <c r="AO29" s="36">
        <v>1668</v>
      </c>
      <c r="AP29" s="36">
        <v>1915</v>
      </c>
      <c r="AQ29" s="36">
        <v>1863</v>
      </c>
      <c r="AR29" s="36">
        <v>1496</v>
      </c>
      <c r="AS29" s="36">
        <v>1382</v>
      </c>
      <c r="AT29" s="36">
        <v>1343</v>
      </c>
      <c r="AU29" s="36">
        <v>1528</v>
      </c>
      <c r="AV29" s="36">
        <v>1497</v>
      </c>
      <c r="AW29" s="36">
        <v>976</v>
      </c>
      <c r="AX29" s="36">
        <v>720</v>
      </c>
      <c r="AY29" s="36">
        <v>600</v>
      </c>
      <c r="AZ29" s="19">
        <v>136</v>
      </c>
      <c r="BA29" s="36">
        <v>21411</v>
      </c>
      <c r="BB29" s="37">
        <v>160</v>
      </c>
      <c r="BC29" s="37">
        <v>147</v>
      </c>
      <c r="BD29" s="37">
        <v>176</v>
      </c>
      <c r="BE29" s="37">
        <v>179</v>
      </c>
      <c r="BF29" s="37">
        <v>172</v>
      </c>
      <c r="BG29" s="36">
        <v>834</v>
      </c>
      <c r="BH29" s="36">
        <v>1009</v>
      </c>
      <c r="BI29" s="36">
        <v>1093</v>
      </c>
      <c r="BJ29" s="36">
        <v>993</v>
      </c>
      <c r="BK29" s="36">
        <v>754</v>
      </c>
      <c r="BL29" s="36">
        <v>930</v>
      </c>
      <c r="BM29" s="36">
        <v>1088</v>
      </c>
      <c r="BN29" s="36">
        <v>1361</v>
      </c>
      <c r="BO29" s="36">
        <v>1513</v>
      </c>
      <c r="BP29" s="36">
        <v>1589</v>
      </c>
      <c r="BQ29" s="36">
        <v>1317</v>
      </c>
      <c r="BR29" s="36">
        <v>1209</v>
      </c>
      <c r="BS29" s="36">
        <v>1250</v>
      </c>
      <c r="BT29" s="36">
        <v>1510</v>
      </c>
      <c r="BU29" s="36">
        <v>1538</v>
      </c>
      <c r="BV29" s="36">
        <v>1089</v>
      </c>
      <c r="BW29" s="36">
        <v>915</v>
      </c>
      <c r="BX29" s="36">
        <v>1361</v>
      </c>
      <c r="BY29" s="19">
        <v>58</v>
      </c>
    </row>
    <row r="30" spans="1:77" ht="12.75" customHeight="1">
      <c r="A30" s="20"/>
      <c r="B30" s="21" t="s">
        <v>47</v>
      </c>
      <c r="C30" s="35">
        <v>24875</v>
      </c>
      <c r="D30" s="35">
        <v>78</v>
      </c>
      <c r="E30" s="35">
        <v>110</v>
      </c>
      <c r="F30" s="35">
        <v>127</v>
      </c>
      <c r="G30" s="35">
        <v>134</v>
      </c>
      <c r="H30" s="35">
        <v>140</v>
      </c>
      <c r="I30" s="35">
        <v>589</v>
      </c>
      <c r="J30" s="35">
        <v>804</v>
      </c>
      <c r="K30" s="35">
        <v>976</v>
      </c>
      <c r="L30" s="35">
        <v>1023</v>
      </c>
      <c r="M30" s="35">
        <v>786</v>
      </c>
      <c r="N30" s="35">
        <v>760</v>
      </c>
      <c r="O30" s="35">
        <v>997</v>
      </c>
      <c r="P30" s="35">
        <v>1240</v>
      </c>
      <c r="Q30" s="35">
        <v>1501</v>
      </c>
      <c r="R30" s="35">
        <v>1635</v>
      </c>
      <c r="S30" s="35">
        <v>1530</v>
      </c>
      <c r="T30" s="35">
        <v>1700</v>
      </c>
      <c r="U30" s="35">
        <v>2003</v>
      </c>
      <c r="V30" s="35">
        <v>2273</v>
      </c>
      <c r="W30" s="35">
        <v>2334</v>
      </c>
      <c r="X30" s="35">
        <v>1549</v>
      </c>
      <c r="Y30" s="35">
        <v>1290</v>
      </c>
      <c r="Z30" s="35">
        <v>1885</v>
      </c>
      <c r="AA30" s="19">
        <v>0</v>
      </c>
      <c r="AB30" s="36">
        <v>12379</v>
      </c>
      <c r="AC30" s="37">
        <v>45</v>
      </c>
      <c r="AD30" s="37">
        <v>60</v>
      </c>
      <c r="AE30" s="37">
        <v>64</v>
      </c>
      <c r="AF30" s="37">
        <v>68</v>
      </c>
      <c r="AG30" s="37">
        <v>70</v>
      </c>
      <c r="AH30" s="36">
        <v>307</v>
      </c>
      <c r="AI30" s="36">
        <v>408</v>
      </c>
      <c r="AJ30" s="36">
        <v>517</v>
      </c>
      <c r="AK30" s="36">
        <v>525</v>
      </c>
      <c r="AL30" s="36">
        <v>415</v>
      </c>
      <c r="AM30" s="36">
        <v>418</v>
      </c>
      <c r="AN30" s="36">
        <v>527</v>
      </c>
      <c r="AO30" s="36">
        <v>654</v>
      </c>
      <c r="AP30" s="36">
        <v>813</v>
      </c>
      <c r="AQ30" s="36">
        <v>880</v>
      </c>
      <c r="AR30" s="36">
        <v>777</v>
      </c>
      <c r="AS30" s="36">
        <v>869</v>
      </c>
      <c r="AT30" s="36">
        <v>1046</v>
      </c>
      <c r="AU30" s="36">
        <v>1180</v>
      </c>
      <c r="AV30" s="36">
        <v>1171</v>
      </c>
      <c r="AW30" s="36">
        <v>748</v>
      </c>
      <c r="AX30" s="36">
        <v>527</v>
      </c>
      <c r="AY30" s="36">
        <v>597</v>
      </c>
      <c r="AZ30" s="19">
        <v>0</v>
      </c>
      <c r="BA30" s="36">
        <v>12496</v>
      </c>
      <c r="BB30" s="37">
        <v>33</v>
      </c>
      <c r="BC30" s="37">
        <v>50</v>
      </c>
      <c r="BD30" s="37">
        <v>63</v>
      </c>
      <c r="BE30" s="37">
        <v>66</v>
      </c>
      <c r="BF30" s="37">
        <v>70</v>
      </c>
      <c r="BG30" s="36">
        <v>282</v>
      </c>
      <c r="BH30" s="36">
        <v>396</v>
      </c>
      <c r="BI30" s="36">
        <v>459</v>
      </c>
      <c r="BJ30" s="36">
        <v>498</v>
      </c>
      <c r="BK30" s="36">
        <v>371</v>
      </c>
      <c r="BL30" s="36">
        <v>342</v>
      </c>
      <c r="BM30" s="36">
        <v>470</v>
      </c>
      <c r="BN30" s="36">
        <v>586</v>
      </c>
      <c r="BO30" s="36">
        <v>688</v>
      </c>
      <c r="BP30" s="36">
        <v>755</v>
      </c>
      <c r="BQ30" s="36">
        <v>753</v>
      </c>
      <c r="BR30" s="36">
        <v>831</v>
      </c>
      <c r="BS30" s="36">
        <v>957</v>
      </c>
      <c r="BT30" s="36">
        <v>1093</v>
      </c>
      <c r="BU30" s="36">
        <v>1163</v>
      </c>
      <c r="BV30" s="36">
        <v>801</v>
      </c>
      <c r="BW30" s="36">
        <v>763</v>
      </c>
      <c r="BX30" s="36">
        <v>1288</v>
      </c>
      <c r="BY30" s="19">
        <v>0</v>
      </c>
    </row>
    <row r="31" spans="1:77" ht="12.75" customHeight="1">
      <c r="A31" s="20"/>
      <c r="B31" s="21" t="s">
        <v>36</v>
      </c>
      <c r="C31" s="35">
        <v>10354</v>
      </c>
      <c r="D31" s="35">
        <v>30</v>
      </c>
      <c r="E31" s="35">
        <v>39</v>
      </c>
      <c r="F31" s="35">
        <v>46</v>
      </c>
      <c r="G31" s="35">
        <v>43</v>
      </c>
      <c r="H31" s="35">
        <v>42</v>
      </c>
      <c r="I31" s="35">
        <v>200</v>
      </c>
      <c r="J31" s="35">
        <v>294</v>
      </c>
      <c r="K31" s="35">
        <v>420</v>
      </c>
      <c r="L31" s="35">
        <v>414</v>
      </c>
      <c r="M31" s="35">
        <v>315</v>
      </c>
      <c r="N31" s="35">
        <v>309</v>
      </c>
      <c r="O31" s="35">
        <v>417</v>
      </c>
      <c r="P31" s="35">
        <v>502</v>
      </c>
      <c r="Q31" s="35">
        <v>600</v>
      </c>
      <c r="R31" s="35">
        <v>604</v>
      </c>
      <c r="S31" s="35">
        <v>634</v>
      </c>
      <c r="T31" s="35">
        <v>666</v>
      </c>
      <c r="U31" s="35">
        <v>821</v>
      </c>
      <c r="V31" s="35">
        <v>1098</v>
      </c>
      <c r="W31" s="35">
        <v>1015</v>
      </c>
      <c r="X31" s="35">
        <v>654</v>
      </c>
      <c r="Y31" s="35">
        <v>564</v>
      </c>
      <c r="Z31" s="35">
        <v>826</v>
      </c>
      <c r="AA31" s="19">
        <v>1</v>
      </c>
      <c r="AB31" s="36">
        <v>5135</v>
      </c>
      <c r="AC31" s="37">
        <v>13</v>
      </c>
      <c r="AD31" s="37">
        <v>20</v>
      </c>
      <c r="AE31" s="37">
        <v>17</v>
      </c>
      <c r="AF31" s="37">
        <v>22</v>
      </c>
      <c r="AG31" s="37">
        <v>26</v>
      </c>
      <c r="AH31" s="36">
        <v>98</v>
      </c>
      <c r="AI31" s="36">
        <v>156</v>
      </c>
      <c r="AJ31" s="36">
        <v>226</v>
      </c>
      <c r="AK31" s="36">
        <v>215</v>
      </c>
      <c r="AL31" s="36">
        <v>175</v>
      </c>
      <c r="AM31" s="36">
        <v>178</v>
      </c>
      <c r="AN31" s="36">
        <v>221</v>
      </c>
      <c r="AO31" s="36">
        <v>280</v>
      </c>
      <c r="AP31" s="36">
        <v>330</v>
      </c>
      <c r="AQ31" s="36">
        <v>307</v>
      </c>
      <c r="AR31" s="36">
        <v>318</v>
      </c>
      <c r="AS31" s="36">
        <v>323</v>
      </c>
      <c r="AT31" s="36">
        <v>425</v>
      </c>
      <c r="AU31" s="36">
        <v>552</v>
      </c>
      <c r="AV31" s="36">
        <v>540</v>
      </c>
      <c r="AW31" s="36">
        <v>299</v>
      </c>
      <c r="AX31" s="36">
        <v>241</v>
      </c>
      <c r="AY31" s="36">
        <v>250</v>
      </c>
      <c r="AZ31" s="19">
        <v>1</v>
      </c>
      <c r="BA31" s="36">
        <v>5219</v>
      </c>
      <c r="BB31" s="37">
        <v>17</v>
      </c>
      <c r="BC31" s="37">
        <v>19</v>
      </c>
      <c r="BD31" s="37">
        <v>29</v>
      </c>
      <c r="BE31" s="37">
        <v>21</v>
      </c>
      <c r="BF31" s="37">
        <v>16</v>
      </c>
      <c r="BG31" s="36">
        <v>102</v>
      </c>
      <c r="BH31" s="36">
        <v>138</v>
      </c>
      <c r="BI31" s="36">
        <v>194</v>
      </c>
      <c r="BJ31" s="36">
        <v>199</v>
      </c>
      <c r="BK31" s="36">
        <v>140</v>
      </c>
      <c r="BL31" s="36">
        <v>131</v>
      </c>
      <c r="BM31" s="36">
        <v>196</v>
      </c>
      <c r="BN31" s="36">
        <v>222</v>
      </c>
      <c r="BO31" s="36">
        <v>270</v>
      </c>
      <c r="BP31" s="36">
        <v>297</v>
      </c>
      <c r="BQ31" s="36">
        <v>316</v>
      </c>
      <c r="BR31" s="36">
        <v>343</v>
      </c>
      <c r="BS31" s="36">
        <v>396</v>
      </c>
      <c r="BT31" s="36">
        <v>546</v>
      </c>
      <c r="BU31" s="36">
        <v>475</v>
      </c>
      <c r="BV31" s="36">
        <v>355</v>
      </c>
      <c r="BW31" s="36">
        <v>323</v>
      </c>
      <c r="BX31" s="36">
        <v>576</v>
      </c>
      <c r="BY31" s="19">
        <v>0</v>
      </c>
    </row>
    <row r="32" spans="1:77" ht="12.75" customHeight="1">
      <c r="A32" s="20"/>
      <c r="B32" s="21" t="s">
        <v>37</v>
      </c>
      <c r="C32" s="35">
        <v>29229</v>
      </c>
      <c r="D32" s="35">
        <v>207</v>
      </c>
      <c r="E32" s="35">
        <v>211</v>
      </c>
      <c r="F32" s="35">
        <v>216</v>
      </c>
      <c r="G32" s="35">
        <v>228</v>
      </c>
      <c r="H32" s="35">
        <v>187</v>
      </c>
      <c r="I32" s="35">
        <v>1049</v>
      </c>
      <c r="J32" s="35">
        <v>1167</v>
      </c>
      <c r="K32" s="35">
        <v>1255</v>
      </c>
      <c r="L32" s="35">
        <v>1289</v>
      </c>
      <c r="M32" s="35">
        <v>1413</v>
      </c>
      <c r="N32" s="35">
        <v>1976</v>
      </c>
      <c r="O32" s="35">
        <v>1905</v>
      </c>
      <c r="P32" s="35">
        <v>1831</v>
      </c>
      <c r="Q32" s="35">
        <v>1940</v>
      </c>
      <c r="R32" s="35">
        <v>2180</v>
      </c>
      <c r="S32" s="35">
        <v>1825</v>
      </c>
      <c r="T32" s="35">
        <v>1808</v>
      </c>
      <c r="U32" s="35">
        <v>1834</v>
      </c>
      <c r="V32" s="35">
        <v>1940</v>
      </c>
      <c r="W32" s="35">
        <v>1839</v>
      </c>
      <c r="X32" s="35">
        <v>1297</v>
      </c>
      <c r="Y32" s="35">
        <v>975</v>
      </c>
      <c r="Z32" s="35">
        <v>1358</v>
      </c>
      <c r="AA32" s="19">
        <v>348</v>
      </c>
      <c r="AB32" s="36">
        <v>15254</v>
      </c>
      <c r="AC32" s="37">
        <v>116</v>
      </c>
      <c r="AD32" s="37">
        <v>107</v>
      </c>
      <c r="AE32" s="37">
        <v>123</v>
      </c>
      <c r="AF32" s="37">
        <v>132</v>
      </c>
      <c r="AG32" s="37">
        <v>99</v>
      </c>
      <c r="AH32" s="36">
        <v>577</v>
      </c>
      <c r="AI32" s="36">
        <v>595</v>
      </c>
      <c r="AJ32" s="36">
        <v>700</v>
      </c>
      <c r="AK32" s="36">
        <v>638</v>
      </c>
      <c r="AL32" s="36">
        <v>873</v>
      </c>
      <c r="AM32" s="36">
        <v>1260</v>
      </c>
      <c r="AN32" s="36">
        <v>1096</v>
      </c>
      <c r="AO32" s="36">
        <v>1046</v>
      </c>
      <c r="AP32" s="36">
        <v>1042</v>
      </c>
      <c r="AQ32" s="36">
        <v>1166</v>
      </c>
      <c r="AR32" s="36">
        <v>960</v>
      </c>
      <c r="AS32" s="36">
        <v>914</v>
      </c>
      <c r="AT32" s="36">
        <v>931</v>
      </c>
      <c r="AU32" s="36">
        <v>1008</v>
      </c>
      <c r="AV32" s="36">
        <v>929</v>
      </c>
      <c r="AW32" s="36">
        <v>610</v>
      </c>
      <c r="AX32" s="36">
        <v>414</v>
      </c>
      <c r="AY32" s="36">
        <v>352</v>
      </c>
      <c r="AZ32" s="19">
        <v>143</v>
      </c>
      <c r="BA32" s="36">
        <v>13975</v>
      </c>
      <c r="BB32" s="37">
        <v>91</v>
      </c>
      <c r="BC32" s="37">
        <v>104</v>
      </c>
      <c r="BD32" s="37">
        <v>93</v>
      </c>
      <c r="BE32" s="37">
        <v>96</v>
      </c>
      <c r="BF32" s="37">
        <v>88</v>
      </c>
      <c r="BG32" s="36">
        <v>472</v>
      </c>
      <c r="BH32" s="36">
        <v>572</v>
      </c>
      <c r="BI32" s="36">
        <v>555</v>
      </c>
      <c r="BJ32" s="36">
        <v>651</v>
      </c>
      <c r="BK32" s="36">
        <v>540</v>
      </c>
      <c r="BL32" s="36">
        <v>716</v>
      </c>
      <c r="BM32" s="36">
        <v>809</v>
      </c>
      <c r="BN32" s="36">
        <v>785</v>
      </c>
      <c r="BO32" s="36">
        <v>898</v>
      </c>
      <c r="BP32" s="36">
        <v>1014</v>
      </c>
      <c r="BQ32" s="36">
        <v>865</v>
      </c>
      <c r="BR32" s="36">
        <v>894</v>
      </c>
      <c r="BS32" s="36">
        <v>903</v>
      </c>
      <c r="BT32" s="36">
        <v>932</v>
      </c>
      <c r="BU32" s="36">
        <v>910</v>
      </c>
      <c r="BV32" s="36">
        <v>687</v>
      </c>
      <c r="BW32" s="36">
        <v>561</v>
      </c>
      <c r="BX32" s="36">
        <v>1006</v>
      </c>
      <c r="BY32" s="19">
        <v>205</v>
      </c>
    </row>
    <row r="33" spans="1:77" ht="12.75" customHeight="1">
      <c r="A33" s="20"/>
      <c r="B33" s="21" t="s">
        <v>38</v>
      </c>
      <c r="C33" s="35">
        <v>23956</v>
      </c>
      <c r="D33" s="35">
        <v>81</v>
      </c>
      <c r="E33" s="35">
        <v>98</v>
      </c>
      <c r="F33" s="35">
        <v>98</v>
      </c>
      <c r="G33" s="35">
        <v>111</v>
      </c>
      <c r="H33" s="35">
        <v>146</v>
      </c>
      <c r="I33" s="35">
        <v>534</v>
      </c>
      <c r="J33" s="35">
        <v>709</v>
      </c>
      <c r="K33" s="35">
        <v>911</v>
      </c>
      <c r="L33" s="35">
        <v>1186</v>
      </c>
      <c r="M33" s="35">
        <v>703</v>
      </c>
      <c r="N33" s="35">
        <v>670</v>
      </c>
      <c r="O33" s="35">
        <v>788</v>
      </c>
      <c r="P33" s="35">
        <v>1026</v>
      </c>
      <c r="Q33" s="35">
        <v>1278</v>
      </c>
      <c r="R33" s="35">
        <v>1424</v>
      </c>
      <c r="S33" s="35">
        <v>1372</v>
      </c>
      <c r="T33" s="35">
        <v>1496</v>
      </c>
      <c r="U33" s="35">
        <v>1923</v>
      </c>
      <c r="V33" s="35">
        <v>2538</v>
      </c>
      <c r="W33" s="35">
        <v>2554</v>
      </c>
      <c r="X33" s="35">
        <v>1712</v>
      </c>
      <c r="Y33" s="35">
        <v>1300</v>
      </c>
      <c r="Z33" s="35">
        <v>1586</v>
      </c>
      <c r="AA33" s="19">
        <v>246</v>
      </c>
      <c r="AB33" s="36">
        <v>11784</v>
      </c>
      <c r="AC33" s="37">
        <v>38</v>
      </c>
      <c r="AD33" s="37">
        <v>52</v>
      </c>
      <c r="AE33" s="37">
        <v>53</v>
      </c>
      <c r="AF33" s="37">
        <v>49</v>
      </c>
      <c r="AG33" s="37">
        <v>82</v>
      </c>
      <c r="AH33" s="36">
        <v>274</v>
      </c>
      <c r="AI33" s="36">
        <v>372</v>
      </c>
      <c r="AJ33" s="36">
        <v>476</v>
      </c>
      <c r="AK33" s="36">
        <v>584</v>
      </c>
      <c r="AL33" s="36">
        <v>349</v>
      </c>
      <c r="AM33" s="36">
        <v>369</v>
      </c>
      <c r="AN33" s="36">
        <v>406</v>
      </c>
      <c r="AO33" s="36">
        <v>540</v>
      </c>
      <c r="AP33" s="36">
        <v>669</v>
      </c>
      <c r="AQ33" s="36">
        <v>725</v>
      </c>
      <c r="AR33" s="36">
        <v>690</v>
      </c>
      <c r="AS33" s="36">
        <v>772</v>
      </c>
      <c r="AT33" s="36">
        <v>944</v>
      </c>
      <c r="AU33" s="36">
        <v>1299</v>
      </c>
      <c r="AV33" s="36">
        <v>1335</v>
      </c>
      <c r="AW33" s="36">
        <v>824</v>
      </c>
      <c r="AX33" s="36">
        <v>554</v>
      </c>
      <c r="AY33" s="36">
        <v>470</v>
      </c>
      <c r="AZ33" s="19">
        <v>132</v>
      </c>
      <c r="BA33" s="36">
        <v>12172</v>
      </c>
      <c r="BB33" s="37">
        <v>43</v>
      </c>
      <c r="BC33" s="37">
        <v>46</v>
      </c>
      <c r="BD33" s="37">
        <v>45</v>
      </c>
      <c r="BE33" s="37">
        <v>62</v>
      </c>
      <c r="BF33" s="37">
        <v>64</v>
      </c>
      <c r="BG33" s="36">
        <v>260</v>
      </c>
      <c r="BH33" s="36">
        <v>337</v>
      </c>
      <c r="BI33" s="36">
        <v>435</v>
      </c>
      <c r="BJ33" s="36">
        <v>602</v>
      </c>
      <c r="BK33" s="36">
        <v>354</v>
      </c>
      <c r="BL33" s="36">
        <v>301</v>
      </c>
      <c r="BM33" s="36">
        <v>382</v>
      </c>
      <c r="BN33" s="36">
        <v>486</v>
      </c>
      <c r="BO33" s="36">
        <v>609</v>
      </c>
      <c r="BP33" s="36">
        <v>699</v>
      </c>
      <c r="BQ33" s="36">
        <v>682</v>
      </c>
      <c r="BR33" s="36">
        <v>724</v>
      </c>
      <c r="BS33" s="36">
        <v>979</v>
      </c>
      <c r="BT33" s="36">
        <v>1239</v>
      </c>
      <c r="BU33" s="36">
        <v>1219</v>
      </c>
      <c r="BV33" s="36">
        <v>888</v>
      </c>
      <c r="BW33" s="36">
        <v>746</v>
      </c>
      <c r="BX33" s="36">
        <v>1116</v>
      </c>
      <c r="BY33" s="19">
        <v>114</v>
      </c>
    </row>
    <row r="34" spans="1:77" ht="12.75" customHeight="1">
      <c r="A34" s="20"/>
      <c r="B34" s="21" t="s">
        <v>48</v>
      </c>
      <c r="C34" s="35">
        <v>15215</v>
      </c>
      <c r="D34" s="35">
        <v>76</v>
      </c>
      <c r="E34" s="35">
        <v>60</v>
      </c>
      <c r="F34" s="35">
        <v>56</v>
      </c>
      <c r="G34" s="35">
        <v>70</v>
      </c>
      <c r="H34" s="35">
        <v>55</v>
      </c>
      <c r="I34" s="35">
        <v>317</v>
      </c>
      <c r="J34" s="35">
        <v>468</v>
      </c>
      <c r="K34" s="35">
        <v>499</v>
      </c>
      <c r="L34" s="35">
        <v>561</v>
      </c>
      <c r="M34" s="35">
        <v>457</v>
      </c>
      <c r="N34" s="35">
        <v>482</v>
      </c>
      <c r="O34" s="35">
        <v>617</v>
      </c>
      <c r="P34" s="35">
        <v>707</v>
      </c>
      <c r="Q34" s="35">
        <v>806</v>
      </c>
      <c r="R34" s="35">
        <v>931</v>
      </c>
      <c r="S34" s="35">
        <v>883</v>
      </c>
      <c r="T34" s="35">
        <v>1043</v>
      </c>
      <c r="U34" s="35">
        <v>1388</v>
      </c>
      <c r="V34" s="35">
        <v>1524</v>
      </c>
      <c r="W34" s="35">
        <v>1477</v>
      </c>
      <c r="X34" s="35">
        <v>882</v>
      </c>
      <c r="Y34" s="35">
        <v>810</v>
      </c>
      <c r="Z34" s="35">
        <v>1336</v>
      </c>
      <c r="AA34" s="19">
        <v>27</v>
      </c>
      <c r="AB34" s="36">
        <v>7682</v>
      </c>
      <c r="AC34" s="37">
        <v>32</v>
      </c>
      <c r="AD34" s="37">
        <v>26</v>
      </c>
      <c r="AE34" s="37">
        <v>27</v>
      </c>
      <c r="AF34" s="37">
        <v>40</v>
      </c>
      <c r="AG34" s="37">
        <v>31</v>
      </c>
      <c r="AH34" s="36">
        <v>156</v>
      </c>
      <c r="AI34" s="36">
        <v>247</v>
      </c>
      <c r="AJ34" s="36">
        <v>249</v>
      </c>
      <c r="AK34" s="36">
        <v>310</v>
      </c>
      <c r="AL34" s="36">
        <v>251</v>
      </c>
      <c r="AM34" s="36">
        <v>244</v>
      </c>
      <c r="AN34" s="36">
        <v>352</v>
      </c>
      <c r="AO34" s="36">
        <v>370</v>
      </c>
      <c r="AP34" s="36">
        <v>448</v>
      </c>
      <c r="AQ34" s="36">
        <v>486</v>
      </c>
      <c r="AR34" s="36">
        <v>457</v>
      </c>
      <c r="AS34" s="36">
        <v>526</v>
      </c>
      <c r="AT34" s="36">
        <v>731</v>
      </c>
      <c r="AU34" s="36">
        <v>772</v>
      </c>
      <c r="AV34" s="36">
        <v>817</v>
      </c>
      <c r="AW34" s="36">
        <v>418</v>
      </c>
      <c r="AX34" s="36">
        <v>361</v>
      </c>
      <c r="AY34" s="36">
        <v>464</v>
      </c>
      <c r="AZ34" s="19">
        <v>23</v>
      </c>
      <c r="BA34" s="36">
        <v>7533</v>
      </c>
      <c r="BB34" s="37">
        <v>44</v>
      </c>
      <c r="BC34" s="37">
        <v>34</v>
      </c>
      <c r="BD34" s="37">
        <v>29</v>
      </c>
      <c r="BE34" s="37">
        <v>30</v>
      </c>
      <c r="BF34" s="37">
        <v>24</v>
      </c>
      <c r="BG34" s="36">
        <v>161</v>
      </c>
      <c r="BH34" s="36">
        <v>221</v>
      </c>
      <c r="BI34" s="36">
        <v>250</v>
      </c>
      <c r="BJ34" s="36">
        <v>251</v>
      </c>
      <c r="BK34" s="36">
        <v>206</v>
      </c>
      <c r="BL34" s="36">
        <v>238</v>
      </c>
      <c r="BM34" s="36">
        <v>265</v>
      </c>
      <c r="BN34" s="36">
        <v>337</v>
      </c>
      <c r="BO34" s="36">
        <v>358</v>
      </c>
      <c r="BP34" s="36">
        <v>445</v>
      </c>
      <c r="BQ34" s="36">
        <v>426</v>
      </c>
      <c r="BR34" s="36">
        <v>517</v>
      </c>
      <c r="BS34" s="36">
        <v>657</v>
      </c>
      <c r="BT34" s="36">
        <v>752</v>
      </c>
      <c r="BU34" s="36">
        <v>660</v>
      </c>
      <c r="BV34" s="36">
        <v>464</v>
      </c>
      <c r="BW34" s="36">
        <v>449</v>
      </c>
      <c r="BX34" s="36">
        <v>872</v>
      </c>
      <c r="BY34" s="19">
        <v>4</v>
      </c>
    </row>
    <row r="35" spans="1:77" s="18" customFormat="1" ht="12.75" customHeight="1">
      <c r="A35" s="44" t="s">
        <v>39</v>
      </c>
      <c r="B35" s="45"/>
      <c r="C35" s="17">
        <f>C36+C37</f>
        <v>260974</v>
      </c>
      <c r="D35" s="17">
        <f aca="true" t="shared" si="11" ref="D35:BO35">D36+D37</f>
        <v>1349</v>
      </c>
      <c r="E35" s="17">
        <f t="shared" si="11"/>
        <v>1536</v>
      </c>
      <c r="F35" s="17">
        <f t="shared" si="11"/>
        <v>1519</v>
      </c>
      <c r="G35" s="17">
        <f t="shared" si="11"/>
        <v>1738</v>
      </c>
      <c r="H35" s="17">
        <f t="shared" si="11"/>
        <v>1744</v>
      </c>
      <c r="I35" s="17">
        <f t="shared" si="11"/>
        <v>7886</v>
      </c>
      <c r="J35" s="17">
        <f t="shared" si="11"/>
        <v>9472</v>
      </c>
      <c r="K35" s="17">
        <f t="shared" si="11"/>
        <v>10829</v>
      </c>
      <c r="L35" s="17">
        <f t="shared" si="11"/>
        <v>11733</v>
      </c>
      <c r="M35" s="17">
        <f t="shared" si="11"/>
        <v>10465</v>
      </c>
      <c r="N35" s="17">
        <f t="shared" si="11"/>
        <v>10855</v>
      </c>
      <c r="O35" s="17">
        <f t="shared" si="11"/>
        <v>12309</v>
      </c>
      <c r="P35" s="17">
        <f t="shared" si="11"/>
        <v>14242</v>
      </c>
      <c r="Q35" s="17">
        <f t="shared" si="11"/>
        <v>16530</v>
      </c>
      <c r="R35" s="17">
        <f t="shared" si="11"/>
        <v>19692</v>
      </c>
      <c r="S35" s="17">
        <f t="shared" si="11"/>
        <v>17739</v>
      </c>
      <c r="T35" s="17">
        <f t="shared" si="11"/>
        <v>16641</v>
      </c>
      <c r="U35" s="17">
        <f t="shared" si="11"/>
        <v>16607</v>
      </c>
      <c r="V35" s="17">
        <f t="shared" si="11"/>
        <v>19446</v>
      </c>
      <c r="W35" s="17">
        <f t="shared" si="11"/>
        <v>21829</v>
      </c>
      <c r="X35" s="17">
        <f t="shared" si="11"/>
        <v>16236</v>
      </c>
      <c r="Y35" s="17">
        <f t="shared" si="11"/>
        <v>11875</v>
      </c>
      <c r="Z35" s="17">
        <f t="shared" si="11"/>
        <v>13258</v>
      </c>
      <c r="AA35" s="17">
        <f t="shared" si="11"/>
        <v>3330</v>
      </c>
      <c r="AB35" s="17">
        <f t="shared" si="11"/>
        <v>128899</v>
      </c>
      <c r="AC35" s="17">
        <f t="shared" si="11"/>
        <v>688</v>
      </c>
      <c r="AD35" s="17">
        <f t="shared" si="11"/>
        <v>783</v>
      </c>
      <c r="AE35" s="17">
        <f t="shared" si="11"/>
        <v>810</v>
      </c>
      <c r="AF35" s="17">
        <f t="shared" si="11"/>
        <v>889</v>
      </c>
      <c r="AG35" s="17">
        <f t="shared" si="11"/>
        <v>900</v>
      </c>
      <c r="AH35" s="17">
        <f t="shared" si="11"/>
        <v>4070</v>
      </c>
      <c r="AI35" s="17">
        <f t="shared" si="11"/>
        <v>4775</v>
      </c>
      <c r="AJ35" s="17">
        <f t="shared" si="11"/>
        <v>5534</v>
      </c>
      <c r="AK35" s="17">
        <f t="shared" si="11"/>
        <v>5983</v>
      </c>
      <c r="AL35" s="17">
        <f t="shared" si="11"/>
        <v>5590</v>
      </c>
      <c r="AM35" s="17">
        <f t="shared" si="11"/>
        <v>5837</v>
      </c>
      <c r="AN35" s="17">
        <f t="shared" si="11"/>
        <v>6458</v>
      </c>
      <c r="AO35" s="17">
        <f t="shared" si="11"/>
        <v>7516</v>
      </c>
      <c r="AP35" s="17">
        <f t="shared" si="11"/>
        <v>8530</v>
      </c>
      <c r="AQ35" s="17">
        <f t="shared" si="11"/>
        <v>10306</v>
      </c>
      <c r="AR35" s="17">
        <f t="shared" si="11"/>
        <v>9061</v>
      </c>
      <c r="AS35" s="17">
        <f t="shared" si="11"/>
        <v>8445</v>
      </c>
      <c r="AT35" s="17">
        <f t="shared" si="11"/>
        <v>8300</v>
      </c>
      <c r="AU35" s="17">
        <f t="shared" si="11"/>
        <v>9513</v>
      </c>
      <c r="AV35" s="17">
        <f t="shared" si="11"/>
        <v>10567</v>
      </c>
      <c r="AW35" s="17">
        <f t="shared" si="11"/>
        <v>7423</v>
      </c>
      <c r="AX35" s="17">
        <f t="shared" si="11"/>
        <v>4907</v>
      </c>
      <c r="AY35" s="17">
        <f t="shared" si="11"/>
        <v>4150</v>
      </c>
      <c r="AZ35" s="17">
        <f t="shared" si="11"/>
        <v>1934</v>
      </c>
      <c r="BA35" s="17">
        <f t="shared" si="11"/>
        <v>132075</v>
      </c>
      <c r="BB35" s="17">
        <f t="shared" si="11"/>
        <v>661</v>
      </c>
      <c r="BC35" s="17">
        <f t="shared" si="11"/>
        <v>753</v>
      </c>
      <c r="BD35" s="17">
        <f t="shared" si="11"/>
        <v>709</v>
      </c>
      <c r="BE35" s="17">
        <f t="shared" si="11"/>
        <v>849</v>
      </c>
      <c r="BF35" s="17">
        <f t="shared" si="11"/>
        <v>844</v>
      </c>
      <c r="BG35" s="17">
        <f t="shared" si="11"/>
        <v>3816</v>
      </c>
      <c r="BH35" s="17">
        <f t="shared" si="11"/>
        <v>4697</v>
      </c>
      <c r="BI35" s="17">
        <f t="shared" si="11"/>
        <v>5295</v>
      </c>
      <c r="BJ35" s="17">
        <f t="shared" si="11"/>
        <v>5750</v>
      </c>
      <c r="BK35" s="17">
        <f t="shared" si="11"/>
        <v>4875</v>
      </c>
      <c r="BL35" s="17">
        <f t="shared" si="11"/>
        <v>5018</v>
      </c>
      <c r="BM35" s="17">
        <f t="shared" si="11"/>
        <v>5851</v>
      </c>
      <c r="BN35" s="17">
        <f t="shared" si="11"/>
        <v>6726</v>
      </c>
      <c r="BO35" s="17">
        <f t="shared" si="11"/>
        <v>8000</v>
      </c>
      <c r="BP35" s="17">
        <f aca="true" t="shared" si="12" ref="BP35:BY35">BP36+BP37</f>
        <v>9386</v>
      </c>
      <c r="BQ35" s="17">
        <f t="shared" si="12"/>
        <v>8678</v>
      </c>
      <c r="BR35" s="17">
        <f t="shared" si="12"/>
        <v>8196</v>
      </c>
      <c r="BS35" s="17">
        <f t="shared" si="12"/>
        <v>8307</v>
      </c>
      <c r="BT35" s="17">
        <f t="shared" si="12"/>
        <v>9933</v>
      </c>
      <c r="BU35" s="17">
        <f t="shared" si="12"/>
        <v>11262</v>
      </c>
      <c r="BV35" s="17">
        <f t="shared" si="12"/>
        <v>8813</v>
      </c>
      <c r="BW35" s="17">
        <f t="shared" si="12"/>
        <v>6968</v>
      </c>
      <c r="BX35" s="17">
        <f t="shared" si="12"/>
        <v>9108</v>
      </c>
      <c r="BY35" s="17">
        <f t="shared" si="12"/>
        <v>1396</v>
      </c>
    </row>
    <row r="36" spans="1:77" ht="12.75" customHeight="1">
      <c r="A36" s="20"/>
      <c r="B36" s="21" t="s">
        <v>40</v>
      </c>
      <c r="C36" s="35">
        <v>144746</v>
      </c>
      <c r="D36" s="35">
        <v>692</v>
      </c>
      <c r="E36" s="35">
        <v>820</v>
      </c>
      <c r="F36" s="35">
        <v>772</v>
      </c>
      <c r="G36" s="35">
        <v>912</v>
      </c>
      <c r="H36" s="35">
        <v>926</v>
      </c>
      <c r="I36" s="35">
        <v>4122</v>
      </c>
      <c r="J36" s="35">
        <v>5052</v>
      </c>
      <c r="K36" s="35">
        <v>6002</v>
      </c>
      <c r="L36" s="35">
        <v>6598</v>
      </c>
      <c r="M36" s="35">
        <v>5948</v>
      </c>
      <c r="N36" s="35">
        <v>5817</v>
      </c>
      <c r="O36" s="35">
        <v>6409</v>
      </c>
      <c r="P36" s="35">
        <v>7445</v>
      </c>
      <c r="Q36" s="35">
        <v>9055</v>
      </c>
      <c r="R36" s="35">
        <v>11186</v>
      </c>
      <c r="S36" s="35">
        <v>10064</v>
      </c>
      <c r="T36" s="35">
        <v>9198</v>
      </c>
      <c r="U36" s="35">
        <v>8922</v>
      </c>
      <c r="V36" s="35">
        <v>10513</v>
      </c>
      <c r="W36" s="35">
        <v>12578</v>
      </c>
      <c r="X36" s="35">
        <v>9764</v>
      </c>
      <c r="Y36" s="35">
        <v>6918</v>
      </c>
      <c r="Z36" s="19">
        <v>7250</v>
      </c>
      <c r="AA36" s="19">
        <v>1905</v>
      </c>
      <c r="AB36" s="36">
        <v>71405</v>
      </c>
      <c r="AC36" s="37">
        <v>363</v>
      </c>
      <c r="AD36" s="37">
        <v>398</v>
      </c>
      <c r="AE36" s="37">
        <v>400</v>
      </c>
      <c r="AF36" s="37">
        <v>447</v>
      </c>
      <c r="AG36" s="37">
        <v>478</v>
      </c>
      <c r="AH36" s="36">
        <v>2086</v>
      </c>
      <c r="AI36" s="36">
        <v>2535</v>
      </c>
      <c r="AJ36" s="36">
        <v>3040</v>
      </c>
      <c r="AK36" s="36">
        <v>3363</v>
      </c>
      <c r="AL36" s="36">
        <v>3260</v>
      </c>
      <c r="AM36" s="36">
        <v>3121</v>
      </c>
      <c r="AN36" s="36">
        <v>3323</v>
      </c>
      <c r="AO36" s="36">
        <v>3897</v>
      </c>
      <c r="AP36" s="36">
        <v>4678</v>
      </c>
      <c r="AQ36" s="36">
        <v>5849</v>
      </c>
      <c r="AR36" s="36">
        <v>5102</v>
      </c>
      <c r="AS36" s="36">
        <v>4673</v>
      </c>
      <c r="AT36" s="36">
        <v>4474</v>
      </c>
      <c r="AU36" s="36">
        <v>5077</v>
      </c>
      <c r="AV36" s="36">
        <v>6010</v>
      </c>
      <c r="AW36" s="36">
        <v>4493</v>
      </c>
      <c r="AX36" s="36">
        <v>2888</v>
      </c>
      <c r="AY36" s="19">
        <v>2291</v>
      </c>
      <c r="AZ36" s="19">
        <v>1245</v>
      </c>
      <c r="BA36" s="36">
        <v>73341</v>
      </c>
      <c r="BB36" s="37">
        <v>329</v>
      </c>
      <c r="BC36" s="37">
        <v>422</v>
      </c>
      <c r="BD36" s="37">
        <v>372</v>
      </c>
      <c r="BE36" s="37">
        <v>465</v>
      </c>
      <c r="BF36" s="37">
        <v>448</v>
      </c>
      <c r="BG36" s="36">
        <v>2036</v>
      </c>
      <c r="BH36" s="36">
        <v>2517</v>
      </c>
      <c r="BI36" s="36">
        <v>2962</v>
      </c>
      <c r="BJ36" s="36">
        <v>3235</v>
      </c>
      <c r="BK36" s="36">
        <v>2688</v>
      </c>
      <c r="BL36" s="36">
        <v>2696</v>
      </c>
      <c r="BM36" s="36">
        <v>3086</v>
      </c>
      <c r="BN36" s="36">
        <v>3548</v>
      </c>
      <c r="BO36" s="36">
        <v>4377</v>
      </c>
      <c r="BP36" s="36">
        <v>5337</v>
      </c>
      <c r="BQ36" s="36">
        <v>4962</v>
      </c>
      <c r="BR36" s="36">
        <v>4525</v>
      </c>
      <c r="BS36" s="36">
        <v>4448</v>
      </c>
      <c r="BT36" s="36">
        <v>5436</v>
      </c>
      <c r="BU36" s="36">
        <v>6568</v>
      </c>
      <c r="BV36" s="36">
        <v>5271</v>
      </c>
      <c r="BW36" s="36">
        <v>4030</v>
      </c>
      <c r="BX36" s="36">
        <v>4959</v>
      </c>
      <c r="BY36" s="19">
        <v>660</v>
      </c>
    </row>
    <row r="37" spans="1:77" ht="12.75" customHeight="1">
      <c r="A37" s="38"/>
      <c r="B37" s="39" t="s">
        <v>41</v>
      </c>
      <c r="C37" s="41">
        <v>116228</v>
      </c>
      <c r="D37" s="41">
        <v>657</v>
      </c>
      <c r="E37" s="41">
        <v>716</v>
      </c>
      <c r="F37" s="41">
        <v>747</v>
      </c>
      <c r="G37" s="41">
        <v>826</v>
      </c>
      <c r="H37" s="41">
        <v>818</v>
      </c>
      <c r="I37" s="41">
        <v>3764</v>
      </c>
      <c r="J37" s="41">
        <v>4420</v>
      </c>
      <c r="K37" s="41">
        <v>4827</v>
      </c>
      <c r="L37" s="41">
        <v>5135</v>
      </c>
      <c r="M37" s="41">
        <v>4517</v>
      </c>
      <c r="N37" s="41">
        <v>5038</v>
      </c>
      <c r="O37" s="41">
        <v>5900</v>
      </c>
      <c r="P37" s="41">
        <v>6797</v>
      </c>
      <c r="Q37" s="41">
        <v>7475</v>
      </c>
      <c r="R37" s="41">
        <v>8506</v>
      </c>
      <c r="S37" s="41">
        <v>7675</v>
      </c>
      <c r="T37" s="41">
        <v>7443</v>
      </c>
      <c r="U37" s="41">
        <v>7685</v>
      </c>
      <c r="V37" s="41">
        <v>8933</v>
      </c>
      <c r="W37" s="41">
        <v>9251</v>
      </c>
      <c r="X37" s="41">
        <v>6472</v>
      </c>
      <c r="Y37" s="41">
        <v>4957</v>
      </c>
      <c r="Z37" s="34">
        <v>6008</v>
      </c>
      <c r="AA37" s="34">
        <v>1425</v>
      </c>
      <c r="AB37" s="42">
        <v>57494</v>
      </c>
      <c r="AC37" s="43">
        <v>325</v>
      </c>
      <c r="AD37" s="43">
        <v>385</v>
      </c>
      <c r="AE37" s="43">
        <v>410</v>
      </c>
      <c r="AF37" s="43">
        <v>442</v>
      </c>
      <c r="AG37" s="43">
        <v>422</v>
      </c>
      <c r="AH37" s="42">
        <v>1984</v>
      </c>
      <c r="AI37" s="42">
        <v>2240</v>
      </c>
      <c r="AJ37" s="42">
        <v>2494</v>
      </c>
      <c r="AK37" s="42">
        <v>2620</v>
      </c>
      <c r="AL37" s="42">
        <v>2330</v>
      </c>
      <c r="AM37" s="42">
        <v>2716</v>
      </c>
      <c r="AN37" s="42">
        <v>3135</v>
      </c>
      <c r="AO37" s="42">
        <v>3619</v>
      </c>
      <c r="AP37" s="42">
        <v>3852</v>
      </c>
      <c r="AQ37" s="42">
        <v>4457</v>
      </c>
      <c r="AR37" s="42">
        <v>3959</v>
      </c>
      <c r="AS37" s="42">
        <v>3772</v>
      </c>
      <c r="AT37" s="42">
        <v>3826</v>
      </c>
      <c r="AU37" s="42">
        <v>4436</v>
      </c>
      <c r="AV37" s="42">
        <v>4557</v>
      </c>
      <c r="AW37" s="42">
        <v>2930</v>
      </c>
      <c r="AX37" s="42">
        <v>2019</v>
      </c>
      <c r="AY37" s="42">
        <v>1859</v>
      </c>
      <c r="AZ37" s="34">
        <v>689</v>
      </c>
      <c r="BA37" s="42">
        <v>58734</v>
      </c>
      <c r="BB37" s="43">
        <v>332</v>
      </c>
      <c r="BC37" s="43">
        <v>331</v>
      </c>
      <c r="BD37" s="43">
        <v>337</v>
      </c>
      <c r="BE37" s="43">
        <v>384</v>
      </c>
      <c r="BF37" s="43">
        <v>396</v>
      </c>
      <c r="BG37" s="42">
        <v>1780</v>
      </c>
      <c r="BH37" s="42">
        <v>2180</v>
      </c>
      <c r="BI37" s="42">
        <v>2333</v>
      </c>
      <c r="BJ37" s="42">
        <v>2515</v>
      </c>
      <c r="BK37" s="42">
        <v>2187</v>
      </c>
      <c r="BL37" s="42">
        <v>2322</v>
      </c>
      <c r="BM37" s="42">
        <v>2765</v>
      </c>
      <c r="BN37" s="42">
        <v>3178</v>
      </c>
      <c r="BO37" s="42">
        <v>3623</v>
      </c>
      <c r="BP37" s="42">
        <v>4049</v>
      </c>
      <c r="BQ37" s="42">
        <v>3716</v>
      </c>
      <c r="BR37" s="42">
        <v>3671</v>
      </c>
      <c r="BS37" s="42">
        <v>3859</v>
      </c>
      <c r="BT37" s="42">
        <v>4497</v>
      </c>
      <c r="BU37" s="42">
        <v>4694</v>
      </c>
      <c r="BV37" s="42">
        <v>3542</v>
      </c>
      <c r="BW37" s="42">
        <v>2938</v>
      </c>
      <c r="BX37" s="42">
        <v>4149</v>
      </c>
      <c r="BY37" s="34">
        <v>736</v>
      </c>
    </row>
    <row r="38" spans="3:77" s="15" customFormat="1" ht="15.75" customHeight="1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</row>
    <row r="39" spans="2:77" ht="10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</row>
    <row r="40" ht="13.5">
      <c r="B40" s="7"/>
    </row>
  </sheetData>
  <sheetProtection/>
  <mergeCells count="7">
    <mergeCell ref="A18:B18"/>
    <mergeCell ref="A25:B25"/>
    <mergeCell ref="A35:B35"/>
    <mergeCell ref="A6:B6"/>
    <mergeCell ref="A7:B7"/>
    <mergeCell ref="A9:B9"/>
    <mergeCell ref="A12:B12"/>
  </mergeCells>
  <printOptions/>
  <pageMargins left="0.7874015748031497" right="0.7086614173228347" top="0.5905511811023623" bottom="0.7874015748031497" header="0.3937007874015748" footer="0.5905511811023623"/>
  <pageSetup horizontalDpi="600" verticalDpi="600" orientation="portrait" paperSize="9" scale="98" r:id="rId2"/>
  <headerFooter alignWithMargins="0">
    <oddHeader>&amp;L第&amp;A表&amp;R&amp;9令和２(2020)年（&amp;N－&amp;P）</oddHeader>
  </headerFooter>
  <colBreaks count="4" manualBreakCount="4">
    <brk id="14" max="37" man="1"/>
    <brk id="27" max="37" man="1"/>
    <brk id="39" max="37" man="1"/>
    <brk id="64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とちぎ健康の森</dc:creator>
  <cp:keywords/>
  <dc:description/>
  <cp:lastModifiedBy>Administrator</cp:lastModifiedBy>
  <cp:lastPrinted>2022-06-13T04:24:15Z</cp:lastPrinted>
  <dcterms:created xsi:type="dcterms:W3CDTF">1998-01-26T08:37:36Z</dcterms:created>
  <dcterms:modified xsi:type="dcterms:W3CDTF">2022-06-20T00:01:00Z</dcterms:modified>
  <cp:category/>
  <cp:version/>
  <cp:contentType/>
  <cp:contentStatus/>
</cp:coreProperties>
</file>