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R6(2024)\030_児童家庭支援・虐待対策担当\60_子どもの貧困対策\60_こども食堂\03_こども食堂物価高騰対策緊急支援事業\01_補助金\01_交付要領\"/>
    </mc:Choice>
  </mc:AlternateContent>
  <xr:revisionPtr revIDLastSave="0" documentId="13_ncr:1_{25B3B28D-8BD1-40F9-BDF9-486D6C25073B}" xr6:coauthVersionLast="47" xr6:coauthVersionMax="47" xr10:uidLastSave="{00000000-0000-0000-0000-000000000000}"/>
  <bookViews>
    <workbookView xWindow="-110" yWindow="-110" windowWidth="19420" windowHeight="11620" tabRatio="784" firstSheet="10" activeTab="13" xr2:uid="{00000000-000D-0000-FFFF-FFFF00000000}"/>
  </bookViews>
  <sheets>
    <sheet name="所要額調書（様式２）" sheetId="80" r:id="rId1"/>
    <sheet name="支出予定額内訳書（様式３）" sheetId="98" r:id="rId2"/>
    <sheet name="申請事項集約シート（操作しないこと）" sheetId="96" state="hidden" r:id="rId3"/>
    <sheet name="所要額調書変更（様式8 -２)" sheetId="112" r:id="rId4"/>
    <sheet name="支出予定額内訳書（様式8-３）" sheetId="113" r:id="rId5"/>
    <sheet name="精算書（様式11）" sheetId="101" r:id="rId6"/>
    <sheet name="支出済額内訳書（様式12-1）" sheetId="102" r:id="rId7"/>
    <sheet name="領収書貼付用紙（様式12-2）" sheetId="103" r:id="rId8"/>
    <sheet name="01-01設備導入経費 （様式12-3）" sheetId="110" r:id="rId9"/>
    <sheet name="01-02備品購入費 （様式12-4）" sheetId="111" r:id="rId10"/>
    <sheet name="02-01食材購入費（様式12-5）" sheetId="105" r:id="rId11"/>
    <sheet name="02-02物品購入費（様式12-6）" sheetId="106" r:id="rId12"/>
    <sheet name="02-03光熱水費（様式12-7）" sheetId="104" r:id="rId13"/>
    <sheet name="02-04その他（様式12-8）" sheetId="107" r:id="rId14"/>
    <sheet name="実績事項集約シート（操作しないこと）" sheetId="97" state="hidden" r:id="rId15"/>
  </sheets>
  <definedNames>
    <definedName name="_xlnm.Print_Area" localSheetId="8">'01-01設備導入経費 （様式12-3）'!$A$1:$E$24</definedName>
    <definedName name="_xlnm.Print_Area" localSheetId="9">'01-02備品購入費 （様式12-4）'!$A$1:$E$24</definedName>
    <definedName name="_xlnm.Print_Area" localSheetId="10">'02-01食材購入費（様式12-5）'!$A$1:$E$24</definedName>
    <definedName name="_xlnm.Print_Area" localSheetId="11">'02-02物品購入費（様式12-6）'!$A$1:$E$24</definedName>
    <definedName name="_xlnm.Print_Area" localSheetId="12">'02-03光熱水費（様式12-7）'!$A$1:$H$27</definedName>
    <definedName name="_xlnm.Print_Area" localSheetId="13">'02-04その他（様式12-8）'!$A$1:$H$26</definedName>
    <definedName name="_xlnm.Print_Area" localSheetId="6">'支出済額内訳書（様式12-1）'!$A$1:$J$35</definedName>
    <definedName name="_xlnm.Print_Area" localSheetId="1">'支出予定額内訳書（様式３）'!$A$1:$J$34</definedName>
    <definedName name="_xlnm.Print_Area" localSheetId="4">'支出予定額内訳書（様式8-３）'!$A$1:$J$34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13" l="1"/>
  <c r="J12" i="113"/>
  <c r="F12" i="112"/>
  <c r="E12" i="112"/>
  <c r="D12" i="112"/>
  <c r="C12" i="112"/>
  <c r="G11" i="112"/>
  <c r="H11" i="112" s="1"/>
  <c r="E11" i="112"/>
  <c r="G10" i="112"/>
  <c r="G12" i="112" s="1"/>
  <c r="E10" i="112"/>
  <c r="D24" i="111"/>
  <c r="D24" i="110"/>
  <c r="D26" i="107"/>
  <c r="F25" i="107"/>
  <c r="F24" i="107"/>
  <c r="F23" i="107"/>
  <c r="F22" i="107"/>
  <c r="F21" i="107"/>
  <c r="F20" i="107"/>
  <c r="F19" i="107"/>
  <c r="F18" i="107"/>
  <c r="F17" i="107"/>
  <c r="F16" i="107"/>
  <c r="F15" i="107"/>
  <c r="F14" i="107"/>
  <c r="F13" i="107"/>
  <c r="F12" i="107"/>
  <c r="F11" i="107"/>
  <c r="F10" i="107"/>
  <c r="F9" i="107"/>
  <c r="F8" i="107"/>
  <c r="F7" i="107"/>
  <c r="F6" i="107"/>
  <c r="D24" i="106"/>
  <c r="D24" i="105"/>
  <c r="D26" i="104"/>
  <c r="F25" i="104"/>
  <c r="F24" i="104"/>
  <c r="F23" i="104"/>
  <c r="F22" i="104"/>
  <c r="F21" i="104"/>
  <c r="F20" i="104"/>
  <c r="F19" i="104"/>
  <c r="F18" i="104"/>
  <c r="F17" i="104"/>
  <c r="F16" i="104"/>
  <c r="F15" i="104"/>
  <c r="F14" i="104"/>
  <c r="F13" i="104"/>
  <c r="F12" i="104"/>
  <c r="F11" i="104"/>
  <c r="F10" i="104"/>
  <c r="F9" i="104"/>
  <c r="F8" i="104"/>
  <c r="F7" i="104"/>
  <c r="F6" i="104"/>
  <c r="H10" i="112" l="1"/>
  <c r="H12" i="112" s="1"/>
  <c r="F26" i="107"/>
  <c r="F26" i="104"/>
  <c r="J24" i="102"/>
  <c r="J12" i="102"/>
  <c r="J12" i="101"/>
  <c r="F12" i="101" l="1"/>
  <c r="D12" i="101"/>
  <c r="C12" i="101"/>
  <c r="E11" i="101"/>
  <c r="G11" i="101" s="1"/>
  <c r="H11" i="101" s="1"/>
  <c r="I11" i="101" s="1"/>
  <c r="K11" i="101" s="1"/>
  <c r="E10" i="101"/>
  <c r="G10" i="101" s="1"/>
  <c r="D12" i="80"/>
  <c r="E12" i="80"/>
  <c r="F12" i="80"/>
  <c r="G12" i="80"/>
  <c r="H12" i="80"/>
  <c r="C12" i="80"/>
  <c r="J12" i="98"/>
  <c r="J25" i="98"/>
  <c r="E12" i="101" l="1"/>
  <c r="G12" i="101"/>
  <c r="H10" i="101"/>
  <c r="E11" i="80"/>
  <c r="G11" i="80" s="1"/>
  <c r="H11" i="80" s="1"/>
  <c r="E10" i="80"/>
  <c r="G10" i="80" s="1"/>
  <c r="H4" i="97"/>
  <c r="G4" i="97"/>
  <c r="F4" i="97"/>
  <c r="E4" i="97"/>
  <c r="D4" i="97"/>
  <c r="C4" i="97"/>
  <c r="B4" i="97"/>
  <c r="A4" i="97"/>
  <c r="Z4" i="97"/>
  <c r="Y4" i="97"/>
  <c r="X4" i="97"/>
  <c r="W4" i="97"/>
  <c r="V4" i="97"/>
  <c r="U4" i="97"/>
  <c r="T4" i="97"/>
  <c r="S4" i="97"/>
  <c r="R4" i="97"/>
  <c r="H12" i="101" l="1"/>
  <c r="I10" i="101"/>
  <c r="N4" i="97"/>
  <c r="M4" i="97"/>
  <c r="L4" i="97"/>
  <c r="K4" i="97"/>
  <c r="J4" i="97"/>
  <c r="I4" i="97"/>
  <c r="Q4" i="97"/>
  <c r="P4" i="97"/>
  <c r="O4" i="97"/>
  <c r="I12" i="101" l="1"/>
  <c r="K10" i="101"/>
  <c r="K12" i="101" s="1"/>
  <c r="AL4" i="97"/>
  <c r="AK4" i="97"/>
  <c r="AJ4" i="97"/>
  <c r="AI4" i="97"/>
  <c r="AZ4" i="96"/>
  <c r="AY4" i="96"/>
  <c r="AX4" i="96"/>
  <c r="AW4" i="96"/>
  <c r="A4" i="96"/>
  <c r="AQ4" i="96"/>
  <c r="AP4" i="96"/>
  <c r="AO4" i="96"/>
  <c r="AN4" i="96"/>
  <c r="AM4" i="96"/>
  <c r="AJ4" i="96"/>
  <c r="AL4" i="96"/>
  <c r="AK4" i="96"/>
  <c r="AI4" i="96"/>
  <c r="AA4" i="96"/>
  <c r="AH4" i="96"/>
  <c r="AG4" i="96"/>
  <c r="AF4" i="96"/>
  <c r="AE4" i="96"/>
  <c r="Z4" i="96"/>
  <c r="AC4" i="96"/>
  <c r="AB4" i="96"/>
  <c r="AD4" i="96"/>
  <c r="Y4" i="96"/>
  <c r="X4" i="96"/>
  <c r="W4" i="96"/>
  <c r="V4" i="96"/>
  <c r="U4" i="96"/>
  <c r="T4" i="96"/>
  <c r="S4" i="96"/>
  <c r="R4" i="96"/>
  <c r="Q4" i="96"/>
  <c r="P4" i="96"/>
  <c r="O4" i="96"/>
  <c r="N4" i="96"/>
  <c r="M4" i="96"/>
  <c r="L4" i="96"/>
  <c r="K4" i="96"/>
  <c r="J4" i="96"/>
  <c r="I4" i="96"/>
  <c r="H4" i="96"/>
  <c r="G4" i="96"/>
  <c r="F4" i="96"/>
  <c r="E4" i="96"/>
  <c r="D4" i="96"/>
  <c r="C4" i="96"/>
  <c r="B4" i="96"/>
  <c r="H10" i="80" l="1"/>
  <c r="AV4" i="96" s="1"/>
  <c r="AU4" i="96"/>
  <c r="AE4" i="97"/>
  <c r="AC4" i="97"/>
  <c r="AB4" i="97"/>
  <c r="AA4" i="97"/>
  <c r="AT4" i="96"/>
  <c r="AS4" i="96"/>
  <c r="AR4" i="96"/>
  <c r="AD4" i="97" l="1"/>
  <c r="AF4" i="97" l="1"/>
  <c r="AG4" i="97" l="1"/>
  <c r="AH4"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49C292CF-0118-4C60-AF8C-A2AB09F27E72}">
      <text>
        <r>
          <rPr>
            <b/>
            <sz val="9"/>
            <color indexed="81"/>
            <rFont val="MS P ゴシック"/>
            <family val="3"/>
            <charset val="128"/>
          </rPr>
          <t xml:space="preserve">作成者: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594AB545-3BA8-4BE1-9954-EE5D4A30D59E}">
      <text>
        <r>
          <rPr>
            <b/>
            <sz val="9"/>
            <color indexed="81"/>
            <rFont val="MS P ゴシック"/>
            <family val="3"/>
            <charset val="128"/>
          </rPr>
          <t xml:space="preserve">作成者:
</t>
        </r>
      </text>
    </comment>
  </commentList>
</comments>
</file>

<file path=xl/sharedStrings.xml><?xml version="1.0" encoding="utf-8"?>
<sst xmlns="http://schemas.openxmlformats.org/spreadsheetml/2006/main" count="417" uniqueCount="201">
  <si>
    <t>（単位：円）</t>
    <rPh sb="1" eb="3">
      <t>タンイ</t>
    </rPh>
    <rPh sb="4" eb="5">
      <t>エン</t>
    </rPh>
    <phoneticPr fontId="8"/>
  </si>
  <si>
    <t>県補助</t>
  </si>
  <si>
    <t>所要額</t>
  </si>
  <si>
    <t>備考</t>
  </si>
  <si>
    <t>事業名</t>
    <rPh sb="0" eb="2">
      <t>ジギョウ</t>
    </rPh>
    <rPh sb="2" eb="3">
      <t>メイ</t>
    </rPh>
    <phoneticPr fontId="2"/>
  </si>
  <si>
    <t>代表者職氏名</t>
  </si>
  <si>
    <t>担当者職氏名</t>
  </si>
  <si>
    <t>Ｅ-Ｍａｉｌ</t>
  </si>
  <si>
    <t>別記様式第２</t>
    <phoneticPr fontId="8"/>
  </si>
  <si>
    <t>別記様式第３</t>
    <phoneticPr fontId="2"/>
  </si>
  <si>
    <t>フードバンク等活動開始時期（和暦）</t>
    <rPh sb="6" eb="7">
      <t>トウ</t>
    </rPh>
    <rPh sb="14" eb="16">
      <t>ワレキ</t>
    </rPh>
    <phoneticPr fontId="2"/>
  </si>
  <si>
    <t>電話番号</t>
    <rPh sb="3" eb="4">
      <t>ゴウ</t>
    </rPh>
    <phoneticPr fontId="2"/>
  </si>
  <si>
    <t>配布方法</t>
    <rPh sb="0" eb="2">
      <t>ハイフ</t>
    </rPh>
    <rPh sb="2" eb="4">
      <t>ホウホウ</t>
    </rPh>
    <phoneticPr fontId="2"/>
  </si>
  <si>
    <t>その他独自の取組など
特記事項</t>
    <rPh sb="2" eb="3">
      <t>タ</t>
    </rPh>
    <rPh sb="3" eb="5">
      <t>ドクジ</t>
    </rPh>
    <rPh sb="6" eb="8">
      <t>トリクミ</t>
    </rPh>
    <rPh sb="11" eb="13">
      <t>トッキ</t>
    </rPh>
    <rPh sb="13" eb="15">
      <t>ジコウ</t>
    </rPh>
    <phoneticPr fontId="2"/>
  </si>
  <si>
    <t>周知方法</t>
    <rPh sb="0" eb="2">
      <t>シュウチ</t>
    </rPh>
    <rPh sb="2" eb="4">
      <t>ホウホウ</t>
    </rPh>
    <phoneticPr fontId="2"/>
  </si>
  <si>
    <t>９月</t>
    <rPh sb="1" eb="2">
      <t>ツキ</t>
    </rPh>
    <phoneticPr fontId="2"/>
  </si>
  <si>
    <t>１０月</t>
    <rPh sb="2" eb="3">
      <t>ツキ</t>
    </rPh>
    <phoneticPr fontId="2"/>
  </si>
  <si>
    <t>１１月</t>
    <rPh sb="2" eb="3">
      <t>ツキ</t>
    </rPh>
    <phoneticPr fontId="2"/>
  </si>
  <si>
    <t>窓口の設置等、
相談を受ける体制</t>
    <rPh sb="0" eb="2">
      <t>マドグチ</t>
    </rPh>
    <rPh sb="3" eb="5">
      <t>セッチ</t>
    </rPh>
    <rPh sb="5" eb="6">
      <t>トウ</t>
    </rPh>
    <rPh sb="8" eb="10">
      <t>ソウダン</t>
    </rPh>
    <rPh sb="11" eb="12">
      <t>ウ</t>
    </rPh>
    <rPh sb="14" eb="16">
      <t>タイセイ</t>
    </rPh>
    <phoneticPr fontId="2"/>
  </si>
  <si>
    <t>（３）利用者からの相談に対する適切な支援や支援関係機関等の案内</t>
    <phoneticPr fontId="2"/>
  </si>
  <si>
    <t>（２）令和４(2022)年９月から11月中における食料品等の一斉配布会の開催（原則１回以上）</t>
    <phoneticPr fontId="2"/>
  </si>
  <si>
    <t>（１）生活困窮者等に配布するための食料品等の購入及び配布</t>
    <phoneticPr fontId="2"/>
  </si>
  <si>
    <t>Ａ</t>
    <phoneticPr fontId="8"/>
  </si>
  <si>
    <t>（自動計算）</t>
    <rPh sb="1" eb="3">
      <t>ジドウ</t>
    </rPh>
    <rPh sb="3" eb="5">
      <t>ケイサン</t>
    </rPh>
    <phoneticPr fontId="2"/>
  </si>
  <si>
    <t>低い額（自動計算）)　</t>
    <rPh sb="0" eb="1">
      <t>ヒク</t>
    </rPh>
    <rPh sb="4" eb="6">
      <t>ジドウ</t>
    </rPh>
    <rPh sb="6" eb="8">
      <t>ケイサン</t>
    </rPh>
    <phoneticPr fontId="8"/>
  </si>
  <si>
    <t>従業員・スタッフ人数（１日あたり平均活動人員）</t>
    <rPh sb="12" eb="13">
      <t>ニチ</t>
    </rPh>
    <rPh sb="16" eb="18">
      <t>ヘイキン</t>
    </rPh>
    <rPh sb="18" eb="20">
      <t>カツドウ</t>
    </rPh>
    <rPh sb="20" eb="22">
      <t>ジンイン</t>
    </rPh>
    <phoneticPr fontId="2"/>
  </si>
  <si>
    <t>食料品</t>
    <rPh sb="0" eb="3">
      <t>ショクリョウヒン</t>
    </rPh>
    <phoneticPr fontId="2"/>
  </si>
  <si>
    <t>日用品</t>
    <rPh sb="0" eb="3">
      <t>ニチヨウヒン</t>
    </rPh>
    <phoneticPr fontId="2"/>
  </si>
  <si>
    <t>利用者（世帯）数の昨年度比増減</t>
    <rPh sb="0" eb="3">
      <t>リヨウシャ</t>
    </rPh>
    <rPh sb="4" eb="6">
      <t>セタイ</t>
    </rPh>
    <rPh sb="7" eb="8">
      <t>カズ</t>
    </rPh>
    <rPh sb="9" eb="13">
      <t>サクネンドヒ</t>
    </rPh>
    <rPh sb="13" eb="15">
      <t>ゾウゲン</t>
    </rPh>
    <phoneticPr fontId="2"/>
  </si>
  <si>
    <t>フードバンク利用者（世帯）数</t>
    <rPh sb="6" eb="9">
      <t>リヨウシャ</t>
    </rPh>
    <rPh sb="10" eb="12">
      <t>セタイ</t>
    </rPh>
    <rPh sb="13" eb="14">
      <t>カズ</t>
    </rPh>
    <phoneticPr fontId="2"/>
  </si>
  <si>
    <t>寄付（備蓄）量と需要のバランス</t>
    <rPh sb="0" eb="2">
      <t>キフ</t>
    </rPh>
    <rPh sb="3" eb="5">
      <t>ビチク</t>
    </rPh>
    <rPh sb="6" eb="7">
      <t>リョウ</t>
    </rPh>
    <rPh sb="8" eb="10">
      <t>ジュヨウ</t>
    </rPh>
    <phoneticPr fontId="2"/>
  </si>
  <si>
    <t>事業所所在地</t>
  </si>
  <si>
    <r>
      <t>活動拠点所在地</t>
    </r>
    <r>
      <rPr>
        <sz val="16"/>
        <color theme="1"/>
        <rFont val="游ゴシック"/>
        <family val="3"/>
        <charset val="128"/>
        <scheme val="minor"/>
      </rPr>
      <t/>
    </r>
    <rPh sb="0" eb="2">
      <t>カツドウ</t>
    </rPh>
    <rPh sb="2" eb="4">
      <t>キョテン</t>
    </rPh>
    <rPh sb="4" eb="7">
      <t>ショザイチ</t>
    </rPh>
    <phoneticPr fontId="2"/>
  </si>
  <si>
    <t>困窮者等（個人・世帯）</t>
  </si>
  <si>
    <t>福祉施設等</t>
  </si>
  <si>
    <t>子ども食堂</t>
  </si>
  <si>
    <t>他の困窮者支援法人・団体</t>
  </si>
  <si>
    <t>県内全域</t>
  </si>
  <si>
    <t>特定の市町（　　　　　　　　　）</t>
  </si>
  <si>
    <t>３　事業の実施により求める効果・成果等</t>
    <phoneticPr fontId="2"/>
  </si>
  <si>
    <r>
      <rPr>
        <sz val="11"/>
        <rFont val="游ゴシック"/>
        <family val="3"/>
        <charset val="128"/>
        <scheme val="minor"/>
      </rPr>
      <t>配布する主な食料品
（日頃の活動で需要が高い品物など）</t>
    </r>
    <rPh sb="0" eb="2">
      <t>ハイフ</t>
    </rPh>
    <rPh sb="4" eb="5">
      <t>オモ</t>
    </rPh>
    <rPh sb="6" eb="9">
      <t>ショクリョウヒン</t>
    </rPh>
    <rPh sb="11" eb="13">
      <t>ヒゴロ</t>
    </rPh>
    <rPh sb="14" eb="16">
      <t>カツドウ</t>
    </rPh>
    <rPh sb="17" eb="19">
      <t>ジュヨウ</t>
    </rPh>
    <rPh sb="20" eb="21">
      <t>タカ</t>
    </rPh>
    <rPh sb="22" eb="24">
      <t>シナモノ</t>
    </rPh>
    <phoneticPr fontId="2"/>
  </si>
  <si>
    <r>
      <rPr>
        <sz val="11"/>
        <rFont val="游ゴシック"/>
        <family val="3"/>
        <charset val="128"/>
        <scheme val="minor"/>
      </rPr>
      <t>配布する主な日用品
（日頃の活動で需要が高い品物など）</t>
    </r>
    <rPh sb="0" eb="2">
      <t>ハイフ</t>
    </rPh>
    <rPh sb="4" eb="5">
      <t>オモ</t>
    </rPh>
    <rPh sb="6" eb="9">
      <t>ニチヨウヒン</t>
    </rPh>
    <phoneticPr fontId="2"/>
  </si>
  <si>
    <t>総事業費</t>
    <rPh sb="0" eb="1">
      <t>ソウ</t>
    </rPh>
    <rPh sb="1" eb="4">
      <t>ジギョウヒ</t>
    </rPh>
    <phoneticPr fontId="2"/>
  </si>
  <si>
    <t>対象経費の支出予定</t>
    <rPh sb="0" eb="2">
      <t>タイショウ</t>
    </rPh>
    <rPh sb="2" eb="4">
      <t>ケイヒ</t>
    </rPh>
    <rPh sb="5" eb="7">
      <t>シシュツ</t>
    </rPh>
    <rPh sb="7" eb="9">
      <t>ヨテイ</t>
    </rPh>
    <phoneticPr fontId="2"/>
  </si>
  <si>
    <t>県補助所要額</t>
    <rPh sb="0" eb="1">
      <t>ケン</t>
    </rPh>
    <rPh sb="1" eb="3">
      <t>ホジョ</t>
    </rPh>
    <rPh sb="3" eb="6">
      <t>ショヨウガク</t>
    </rPh>
    <phoneticPr fontId="2"/>
  </si>
  <si>
    <t>基本情報</t>
    <rPh sb="0" eb="2">
      <t>キホン</t>
    </rPh>
    <rPh sb="2" eb="4">
      <t>ジョウホウ</t>
    </rPh>
    <phoneticPr fontId="2"/>
  </si>
  <si>
    <t>活動概要</t>
    <rPh sb="0" eb="2">
      <t>カツドウ</t>
    </rPh>
    <rPh sb="2" eb="4">
      <t>ガイヨウ</t>
    </rPh>
    <phoneticPr fontId="2"/>
  </si>
  <si>
    <t>寄付の受付数量</t>
    <rPh sb="0" eb="2">
      <t>キフ</t>
    </rPh>
    <rPh sb="3" eb="5">
      <t>ウケツケ</t>
    </rPh>
    <rPh sb="5" eb="7">
      <t>スウリョウ</t>
    </rPh>
    <phoneticPr fontId="2"/>
  </si>
  <si>
    <t>利用者への配布数量</t>
    <rPh sb="0" eb="3">
      <t>リヨウシャ</t>
    </rPh>
    <rPh sb="5" eb="7">
      <t>ハイフ</t>
    </rPh>
    <rPh sb="7" eb="9">
      <t>スウリョウ</t>
    </rPh>
    <phoneticPr fontId="2"/>
  </si>
  <si>
    <t>配布対象</t>
    <rPh sb="0" eb="2">
      <t>ハイフ</t>
    </rPh>
    <rPh sb="2" eb="4">
      <t>タイショウ</t>
    </rPh>
    <phoneticPr fontId="2"/>
  </si>
  <si>
    <t>対象地域</t>
    <rPh sb="0" eb="2">
      <t>タイショウ</t>
    </rPh>
    <rPh sb="2" eb="4">
      <t>チイキ</t>
    </rPh>
    <phoneticPr fontId="2"/>
  </si>
  <si>
    <t>その他</t>
    <rPh sb="2" eb="3">
      <t>タ</t>
    </rPh>
    <phoneticPr fontId="2"/>
  </si>
  <si>
    <t>その他</t>
    <phoneticPr fontId="2"/>
  </si>
  <si>
    <t>事業計画</t>
    <rPh sb="0" eb="2">
      <t>ジギョウ</t>
    </rPh>
    <rPh sb="2" eb="4">
      <t>ケイカク</t>
    </rPh>
    <phoneticPr fontId="2"/>
  </si>
  <si>
    <t>補助金算出</t>
    <rPh sb="0" eb="3">
      <t>ホジョキン</t>
    </rPh>
    <rPh sb="3" eb="5">
      <t>サンシュツ</t>
    </rPh>
    <phoneticPr fontId="2"/>
  </si>
  <si>
    <t>活動拠点</t>
    <rPh sb="0" eb="2">
      <t>カツドウ</t>
    </rPh>
    <rPh sb="2" eb="4">
      <t>キョテン</t>
    </rPh>
    <phoneticPr fontId="2"/>
  </si>
  <si>
    <t>基準額</t>
    <rPh sb="0" eb="3">
      <t>キジュンガク</t>
    </rPh>
    <phoneticPr fontId="2"/>
  </si>
  <si>
    <t>選定額</t>
    <rPh sb="0" eb="2">
      <t>センテイ</t>
    </rPh>
    <rPh sb="2" eb="3">
      <t>ガク</t>
    </rPh>
    <phoneticPr fontId="2"/>
  </si>
  <si>
    <t>補助金の内訳</t>
    <rPh sb="0" eb="3">
      <t>ホジョキン</t>
    </rPh>
    <rPh sb="4" eb="6">
      <t>ウチワケ</t>
    </rPh>
    <phoneticPr fontId="2"/>
  </si>
  <si>
    <t>消耗品費</t>
    <rPh sb="0" eb="3">
      <t>ショウモウヒン</t>
    </rPh>
    <rPh sb="3" eb="4">
      <t>ヒ</t>
    </rPh>
    <phoneticPr fontId="2"/>
  </si>
  <si>
    <t>需用費</t>
    <rPh sb="0" eb="3">
      <t>ジュヨウヒ</t>
    </rPh>
    <phoneticPr fontId="2"/>
  </si>
  <si>
    <t>燃料費</t>
    <rPh sb="0" eb="1">
      <t>ネン</t>
    </rPh>
    <rPh sb="1" eb="2">
      <t>リョウ</t>
    </rPh>
    <rPh sb="2" eb="3">
      <t>ヒ</t>
    </rPh>
    <phoneticPr fontId="3"/>
  </si>
  <si>
    <t>食糧費</t>
    <rPh sb="0" eb="2">
      <t>ショクリョウ</t>
    </rPh>
    <rPh sb="2" eb="3">
      <t>ヒ</t>
    </rPh>
    <phoneticPr fontId="3"/>
  </si>
  <si>
    <t>役務費</t>
    <rPh sb="0" eb="2">
      <t>エキム</t>
    </rPh>
    <rPh sb="2" eb="3">
      <t>ヒ</t>
    </rPh>
    <phoneticPr fontId="2"/>
  </si>
  <si>
    <t>通信運搬費</t>
    <rPh sb="0" eb="2">
      <t>ツウシン</t>
    </rPh>
    <rPh sb="2" eb="5">
      <t>ウンパンヒ</t>
    </rPh>
    <phoneticPr fontId="2"/>
  </si>
  <si>
    <t>交付決定額</t>
    <rPh sb="0" eb="2">
      <t>コウフ</t>
    </rPh>
    <rPh sb="2" eb="5">
      <t>ケッテイガク</t>
    </rPh>
    <phoneticPr fontId="2"/>
  </si>
  <si>
    <t>受入済額</t>
    <rPh sb="0" eb="1">
      <t>ウ</t>
    </rPh>
    <rPh sb="1" eb="2">
      <t>イ</t>
    </rPh>
    <rPh sb="2" eb="3">
      <t>ス</t>
    </rPh>
    <rPh sb="3" eb="4">
      <t>ガク</t>
    </rPh>
    <phoneticPr fontId="2"/>
  </si>
  <si>
    <t>過大交付額</t>
    <rPh sb="0" eb="2">
      <t>カダイ</t>
    </rPh>
    <rPh sb="2" eb="5">
      <t>コウフガク</t>
    </rPh>
    <phoneticPr fontId="2"/>
  </si>
  <si>
    <t>配布した主な食料品
（日頃の活動で需要が高い品物など）</t>
    <rPh sb="0" eb="2">
      <t>ハイフ</t>
    </rPh>
    <rPh sb="4" eb="5">
      <t>オモ</t>
    </rPh>
    <rPh sb="6" eb="9">
      <t>ショクリョウヒン</t>
    </rPh>
    <rPh sb="11" eb="13">
      <t>ヒゴロ</t>
    </rPh>
    <rPh sb="14" eb="16">
      <t>カツドウ</t>
    </rPh>
    <rPh sb="17" eb="19">
      <t>ジュヨウ</t>
    </rPh>
    <rPh sb="20" eb="21">
      <t>タカ</t>
    </rPh>
    <rPh sb="22" eb="24">
      <t>シナモノ</t>
    </rPh>
    <phoneticPr fontId="2"/>
  </si>
  <si>
    <t>配布した主な日用品
（日頃の活動で需要が高い品物など）</t>
    <rPh sb="0" eb="2">
      <t>ハイフ</t>
    </rPh>
    <rPh sb="4" eb="5">
      <t>オモ</t>
    </rPh>
    <rPh sb="6" eb="9">
      <t>ニチヨウヒン</t>
    </rPh>
    <phoneticPr fontId="2"/>
  </si>
  <si>
    <t>その他特記事項
特記事項</t>
    <rPh sb="2" eb="3">
      <t>タ</t>
    </rPh>
    <rPh sb="3" eb="5">
      <t>トッキ</t>
    </rPh>
    <rPh sb="5" eb="7">
      <t>ジコウ</t>
    </rPh>
    <rPh sb="8" eb="10">
      <t>トッキ</t>
    </rPh>
    <rPh sb="10" eb="12">
      <t>ジコウ</t>
    </rPh>
    <phoneticPr fontId="2"/>
  </si>
  <si>
    <t>相談内容等</t>
    <rPh sb="0" eb="4">
      <t>ソウダンナイヨウ</t>
    </rPh>
    <rPh sb="4" eb="5">
      <t>トウ</t>
    </rPh>
    <phoneticPr fontId="2"/>
  </si>
  <si>
    <t>２　事業の実施により得られた効果・成果等</t>
    <rPh sb="10" eb="11">
      <t>エ</t>
    </rPh>
    <phoneticPr fontId="2"/>
  </si>
  <si>
    <t>３　今後の取組における展望や課題等</t>
    <phoneticPr fontId="2"/>
  </si>
  <si>
    <t>団体名</t>
    <phoneticPr fontId="2"/>
  </si>
  <si>
    <t>消耗品費</t>
    <rPh sb="0" eb="3">
      <t>ショウモウヒン</t>
    </rPh>
    <rPh sb="3" eb="4">
      <t>ヒ</t>
    </rPh>
    <phoneticPr fontId="3"/>
  </si>
  <si>
    <t>栃木県こども食堂物価高騰対策緊急支援事業費補助金所要額調書</t>
    <rPh sb="0" eb="2">
      <t>トチギ</t>
    </rPh>
    <rPh sb="2" eb="3">
      <t>ケン</t>
    </rPh>
    <rPh sb="6" eb="8">
      <t>ショクドウ</t>
    </rPh>
    <rPh sb="8" eb="10">
      <t>ブッカ</t>
    </rPh>
    <rPh sb="10" eb="12">
      <t>コウトウ</t>
    </rPh>
    <rPh sb="12" eb="14">
      <t>タイサク</t>
    </rPh>
    <rPh sb="14" eb="16">
      <t>キンキュウ</t>
    </rPh>
    <rPh sb="16" eb="18">
      <t>シエン</t>
    </rPh>
    <rPh sb="18" eb="21">
      <t>ジギョウヒ</t>
    </rPh>
    <rPh sb="21" eb="24">
      <t>ホジョキン</t>
    </rPh>
    <rPh sb="24" eb="26">
      <t>ショヨウ</t>
    </rPh>
    <rPh sb="26" eb="27">
      <t>ガク</t>
    </rPh>
    <rPh sb="27" eb="29">
      <t>チョウショショヨウガクチョウショ</t>
    </rPh>
    <phoneticPr fontId="8"/>
  </si>
  <si>
    <t>対象経費</t>
    <rPh sb="0" eb="2">
      <t>タイショウ</t>
    </rPh>
    <rPh sb="2" eb="4">
      <t>ケイヒ</t>
    </rPh>
    <phoneticPr fontId="2"/>
  </si>
  <si>
    <t>①設備導入・備品購入経費</t>
    <rPh sb="1" eb="5">
      <t>セツビドウニュウ</t>
    </rPh>
    <rPh sb="6" eb="12">
      <t>ビヒンコウニュウケイヒ</t>
    </rPh>
    <phoneticPr fontId="2"/>
  </si>
  <si>
    <t>②運営費</t>
    <rPh sb="1" eb="4">
      <t>ウンエイヒ</t>
    </rPh>
    <phoneticPr fontId="2"/>
  </si>
  <si>
    <t>他の助成金</t>
    <rPh sb="0" eb="1">
      <t>タ</t>
    </rPh>
    <rPh sb="2" eb="5">
      <t>ジョセイキン</t>
    </rPh>
    <phoneticPr fontId="2"/>
  </si>
  <si>
    <t>の収入予定額</t>
    <rPh sb="1" eb="3">
      <t>シュウニュウ</t>
    </rPh>
    <rPh sb="3" eb="6">
      <t>ヨテイガク</t>
    </rPh>
    <phoneticPr fontId="2"/>
  </si>
  <si>
    <t>差引額</t>
    <rPh sb="0" eb="3">
      <t>サシヒキガク</t>
    </rPh>
    <phoneticPr fontId="2"/>
  </si>
  <si>
    <t>（Ａ－Ｂ）（自動計算）</t>
    <phoneticPr fontId="2"/>
  </si>
  <si>
    <t>Ｃ</t>
    <phoneticPr fontId="2"/>
  </si>
  <si>
    <t>Ｅ</t>
    <phoneticPr fontId="8"/>
  </si>
  <si>
    <t>Ｂ ※</t>
    <phoneticPr fontId="8"/>
  </si>
  <si>
    <t>補助対象経費</t>
    <rPh sb="0" eb="2">
      <t>ホジョ</t>
    </rPh>
    <rPh sb="2" eb="4">
      <t>タイショウ</t>
    </rPh>
    <rPh sb="4" eb="6">
      <t>ケイヒ</t>
    </rPh>
    <phoneticPr fontId="8"/>
  </si>
  <si>
    <t>(Ａ、Ｃ、Ｅのいずれか</t>
    <phoneticPr fontId="2"/>
  </si>
  <si>
    <t>こども食堂名：</t>
    <rPh sb="3" eb="5">
      <t>ショクドウ</t>
    </rPh>
    <rPh sb="5" eb="6">
      <t>メイ</t>
    </rPh>
    <phoneticPr fontId="2"/>
  </si>
  <si>
    <t>補助基準額</t>
    <rPh sb="0" eb="2">
      <t>ホジョ</t>
    </rPh>
    <phoneticPr fontId="2"/>
  </si>
  <si>
    <t>支出</t>
    <rPh sb="0" eb="2">
      <t>シシュツ</t>
    </rPh>
    <phoneticPr fontId="2"/>
  </si>
  <si>
    <t>補助対象経費</t>
    <rPh sb="0" eb="2">
      <t>ホジョ</t>
    </rPh>
    <rPh sb="2" eb="4">
      <t>タイショウ</t>
    </rPh>
    <rPh sb="4" eb="6">
      <t>ケイヒ</t>
    </rPh>
    <phoneticPr fontId="2"/>
  </si>
  <si>
    <t>栃木県こども食堂物価高騰対策緊急支援事業費補助金所要額調書</t>
    <rPh sb="0" eb="2">
      <t>トチギ</t>
    </rPh>
    <rPh sb="2" eb="3">
      <t>ケン</t>
    </rPh>
    <rPh sb="6" eb="8">
      <t>ショクドウ</t>
    </rPh>
    <rPh sb="8" eb="10">
      <t>ブッカ</t>
    </rPh>
    <rPh sb="10" eb="12">
      <t>コウトウ</t>
    </rPh>
    <rPh sb="12" eb="14">
      <t>タイサク</t>
    </rPh>
    <rPh sb="14" eb="16">
      <t>キンキュウ</t>
    </rPh>
    <rPh sb="16" eb="18">
      <t>シエン</t>
    </rPh>
    <rPh sb="18" eb="21">
      <t>ジギョウヒ</t>
    </rPh>
    <rPh sb="21" eb="24">
      <t>ホジョキン</t>
    </rPh>
    <rPh sb="24" eb="26">
      <t>ショヨウ</t>
    </rPh>
    <rPh sb="26" eb="27">
      <t>ガク</t>
    </rPh>
    <rPh sb="27" eb="29">
      <t>チョウショ</t>
    </rPh>
    <phoneticPr fontId="2"/>
  </si>
  <si>
    <t>選定額</t>
    <phoneticPr fontId="2"/>
  </si>
  <si>
    <t>①設備導入・備品購入経費</t>
    <phoneticPr fontId="2"/>
  </si>
  <si>
    <t>①設備導入・備品購入経費から除外するもの。</t>
    <phoneticPr fontId="2"/>
  </si>
  <si>
    <t>②運営費から除外するもの。</t>
    <rPh sb="1" eb="4">
      <t>ウンエイヒ</t>
    </rPh>
    <phoneticPr fontId="2"/>
  </si>
  <si>
    <t>収入予定額</t>
    <rPh sb="0" eb="2">
      <t>シュウニュウ</t>
    </rPh>
    <rPh sb="2" eb="5">
      <t>ヨテイガク</t>
    </rPh>
    <phoneticPr fontId="2"/>
  </si>
  <si>
    <t>こども食堂名：</t>
    <rPh sb="3" eb="6">
      <t>ショクドウメイ</t>
    </rPh>
    <phoneticPr fontId="2"/>
  </si>
  <si>
    <t>項目</t>
    <rPh sb="0" eb="2">
      <t>コウモク</t>
    </rPh>
    <phoneticPr fontId="2"/>
  </si>
  <si>
    <t>積算内訳</t>
    <rPh sb="0" eb="2">
      <t>セキサン</t>
    </rPh>
    <rPh sb="2" eb="4">
      <t>ウチワケ</t>
    </rPh>
    <phoneticPr fontId="2"/>
  </si>
  <si>
    <t>支出予定額</t>
    <rPh sb="0" eb="2">
      <t>シシュツ</t>
    </rPh>
    <rPh sb="2" eb="5">
      <t>ヨテイガク</t>
    </rPh>
    <phoneticPr fontId="2"/>
  </si>
  <si>
    <t>１　支出</t>
    <rPh sb="2" eb="4">
      <t>シシュツ</t>
    </rPh>
    <phoneticPr fontId="2"/>
  </si>
  <si>
    <t>２　収入</t>
    <rPh sb="2" eb="4">
      <t>シュウニュウ</t>
    </rPh>
    <phoneticPr fontId="2"/>
  </si>
  <si>
    <t>光熱水費</t>
    <rPh sb="0" eb="4">
      <t>コウネツスイヒ</t>
    </rPh>
    <phoneticPr fontId="3"/>
  </si>
  <si>
    <t>その他</t>
    <rPh sb="2" eb="3">
      <t>タ</t>
    </rPh>
    <phoneticPr fontId="3"/>
  </si>
  <si>
    <t>事業期間</t>
    <rPh sb="0" eb="2">
      <t>ジギョウ</t>
    </rPh>
    <rPh sb="2" eb="4">
      <t>キカン</t>
    </rPh>
    <phoneticPr fontId="3"/>
  </si>
  <si>
    <t>※　Ｂ欄：他の助成金の収入予定額について、①設備導入・備品購入経費と②運営費の区別がない場合は、こども食堂で振り分けている経費を記載すること。</t>
    <rPh sb="3" eb="4">
      <t>ラン</t>
    </rPh>
    <rPh sb="5" eb="6">
      <t>タ</t>
    </rPh>
    <rPh sb="7" eb="10">
      <t>ジョセイキン</t>
    </rPh>
    <rPh sb="11" eb="13">
      <t>シュウニュウ</t>
    </rPh>
    <rPh sb="13" eb="16">
      <t>ヨテイガク</t>
    </rPh>
    <rPh sb="22" eb="26">
      <t>セツビドウニュウ</t>
    </rPh>
    <rPh sb="27" eb="33">
      <t>ビヒンコウニュウケイヒ</t>
    </rPh>
    <rPh sb="35" eb="38">
      <t>ウンエイヒ</t>
    </rPh>
    <rPh sb="39" eb="41">
      <t>クベツ</t>
    </rPh>
    <rPh sb="44" eb="46">
      <t>バアイ</t>
    </rPh>
    <rPh sb="51" eb="53">
      <t>ショクドウ</t>
    </rPh>
    <rPh sb="54" eb="55">
      <t>フ</t>
    </rPh>
    <rPh sb="56" eb="57">
      <t>ワ</t>
    </rPh>
    <rPh sb="61" eb="63">
      <t>ケイヒ</t>
    </rPh>
    <rPh sb="64" eb="66">
      <t>キサイ</t>
    </rPh>
    <phoneticPr fontId="2"/>
  </si>
  <si>
    <t>支出合計（自動計算）</t>
    <rPh sb="0" eb="2">
      <t>シシュツ</t>
    </rPh>
    <rPh sb="2" eb="4">
      <t>ゴウケイ</t>
    </rPh>
    <rPh sb="5" eb="7">
      <t>ジドウ</t>
    </rPh>
    <rPh sb="7" eb="9">
      <t>ケイサン</t>
    </rPh>
    <phoneticPr fontId="2"/>
  </si>
  <si>
    <t>備品購入経費</t>
    <rPh sb="0" eb="2">
      <t>ビヒン</t>
    </rPh>
    <rPh sb="2" eb="4">
      <t>コウニュウ</t>
    </rPh>
    <rPh sb="4" eb="6">
      <t>ケイヒ</t>
    </rPh>
    <phoneticPr fontId="2"/>
  </si>
  <si>
    <t>　　・メーカー名、商品名、品番、資料、所要額が記載されたカタログ等（写）</t>
    <rPh sb="7" eb="8">
      <t>メイ</t>
    </rPh>
    <rPh sb="9" eb="12">
      <t>ショウヒンメイ</t>
    </rPh>
    <rPh sb="13" eb="15">
      <t>ヒンバン</t>
    </rPh>
    <rPh sb="16" eb="18">
      <t>シリョウ</t>
    </rPh>
    <rPh sb="19" eb="22">
      <t>ショヨウガク</t>
    </rPh>
    <rPh sb="23" eb="25">
      <t>キサイ</t>
    </rPh>
    <rPh sb="32" eb="33">
      <t>トウ</t>
    </rPh>
    <rPh sb="34" eb="35">
      <t>ウツ</t>
    </rPh>
    <phoneticPr fontId="3"/>
  </si>
  <si>
    <t>　　・見積書（写）</t>
    <rPh sb="3" eb="6">
      <t>ミツモリショ</t>
    </rPh>
    <rPh sb="7" eb="8">
      <t>ウツ</t>
    </rPh>
    <phoneticPr fontId="3"/>
  </si>
  <si>
    <t>国・他の地方公共団体等の補助金額
（補助金名：　　　　　　　　　　　　　　　）</t>
    <rPh sb="0" eb="1">
      <t>クニ</t>
    </rPh>
    <rPh sb="2" eb="3">
      <t>タ</t>
    </rPh>
    <rPh sb="4" eb="6">
      <t>チホウ</t>
    </rPh>
    <rPh sb="6" eb="8">
      <t>コウキョウ</t>
    </rPh>
    <rPh sb="8" eb="10">
      <t>ダンタイ</t>
    </rPh>
    <rPh sb="10" eb="11">
      <t>トウ</t>
    </rPh>
    <rPh sb="12" eb="15">
      <t>ホジョキン</t>
    </rPh>
    <rPh sb="18" eb="21">
      <t>ホジョキン</t>
    </rPh>
    <rPh sb="21" eb="22">
      <t>メイ</t>
    </rPh>
    <phoneticPr fontId="2"/>
  </si>
  <si>
    <t>令和７年　月　日から令和７年　月　日まで</t>
    <rPh sb="0" eb="2">
      <t>レイワ</t>
    </rPh>
    <rPh sb="3" eb="4">
      <t>ネン</t>
    </rPh>
    <rPh sb="5" eb="6">
      <t>ガツ</t>
    </rPh>
    <rPh sb="7" eb="8">
      <t>ニチ</t>
    </rPh>
    <rPh sb="10" eb="12">
      <t>レイワ</t>
    </rPh>
    <rPh sb="13" eb="14">
      <t>ネン</t>
    </rPh>
    <rPh sb="15" eb="16">
      <t>ガツ</t>
    </rPh>
    <rPh sb="17" eb="18">
      <t>ニチ</t>
    </rPh>
    <phoneticPr fontId="3"/>
  </si>
  <si>
    <t>設備導入経費
※</t>
    <rPh sb="0" eb="2">
      <t>セツビ</t>
    </rPh>
    <rPh sb="2" eb="4">
      <t>ドウニュウ</t>
    </rPh>
    <rPh sb="4" eb="6">
      <t>ケイヒ</t>
    </rPh>
    <phoneticPr fontId="2"/>
  </si>
  <si>
    <t>合計</t>
    <rPh sb="0" eb="2">
      <t>ゴウケイ</t>
    </rPh>
    <phoneticPr fontId="2"/>
  </si>
  <si>
    <t>対象経費の</t>
    <rPh sb="0" eb="2">
      <t>タイショウ</t>
    </rPh>
    <rPh sb="2" eb="4">
      <t>ケイヒ</t>
    </rPh>
    <phoneticPr fontId="2"/>
  </si>
  <si>
    <t>支出済額</t>
    <rPh sb="0" eb="3">
      <t>シシュツズ</t>
    </rPh>
    <rPh sb="3" eb="4">
      <t>ガク</t>
    </rPh>
    <phoneticPr fontId="8"/>
  </si>
  <si>
    <t>県補助金</t>
    <rPh sb="0" eb="1">
      <t>ケン</t>
    </rPh>
    <rPh sb="1" eb="4">
      <t>ホジョキン</t>
    </rPh>
    <phoneticPr fontId="2"/>
  </si>
  <si>
    <t>栃木県こども食堂物価高騰対策緊急支援事業費補助金精算書</t>
    <rPh sb="0" eb="2">
      <t>トチギ</t>
    </rPh>
    <rPh sb="2" eb="3">
      <t>ケン</t>
    </rPh>
    <rPh sb="6" eb="8">
      <t>ショクドウ</t>
    </rPh>
    <rPh sb="8" eb="10">
      <t>ブッカ</t>
    </rPh>
    <rPh sb="10" eb="12">
      <t>コウトウ</t>
    </rPh>
    <rPh sb="12" eb="14">
      <t>タイサク</t>
    </rPh>
    <rPh sb="14" eb="16">
      <t>キンキュウ</t>
    </rPh>
    <rPh sb="16" eb="18">
      <t>シエン</t>
    </rPh>
    <rPh sb="18" eb="21">
      <t>ジギョウヒ</t>
    </rPh>
    <rPh sb="21" eb="24">
      <t>ホジョキン</t>
    </rPh>
    <rPh sb="24" eb="27">
      <t>セイサンショ</t>
    </rPh>
    <phoneticPr fontId="8"/>
  </si>
  <si>
    <t>概算払</t>
    <rPh sb="0" eb="3">
      <t>ガイサンバライ</t>
    </rPh>
    <phoneticPr fontId="2"/>
  </si>
  <si>
    <t>精算額</t>
    <rPh sb="0" eb="2">
      <t>セイサン</t>
    </rPh>
    <rPh sb="2" eb="3">
      <t>ガク</t>
    </rPh>
    <phoneticPr fontId="2"/>
  </si>
  <si>
    <t>栃木県こども食堂物価高騰対策緊急支援事業費補助金支出済額内訳書</t>
    <rPh sb="0" eb="2">
      <t>トチギ</t>
    </rPh>
    <rPh sb="2" eb="3">
      <t>ケン</t>
    </rPh>
    <rPh sb="6" eb="8">
      <t>ショクドウ</t>
    </rPh>
    <rPh sb="8" eb="10">
      <t>ブッカ</t>
    </rPh>
    <rPh sb="10" eb="12">
      <t>コウトウ</t>
    </rPh>
    <rPh sb="12" eb="14">
      <t>タイサク</t>
    </rPh>
    <rPh sb="14" eb="16">
      <t>キンキュウ</t>
    </rPh>
    <rPh sb="16" eb="18">
      <t>シエン</t>
    </rPh>
    <rPh sb="18" eb="21">
      <t>ジギョウヒ</t>
    </rPh>
    <rPh sb="21" eb="24">
      <t>ホジョキン</t>
    </rPh>
    <rPh sb="24" eb="26">
      <t>シシュツ</t>
    </rPh>
    <rPh sb="26" eb="27">
      <t>ズミ</t>
    </rPh>
    <rPh sb="27" eb="28">
      <t>ガク</t>
    </rPh>
    <rPh sb="28" eb="31">
      <t>ウチワケショ</t>
    </rPh>
    <phoneticPr fontId="2"/>
  </si>
  <si>
    <t>支出済額</t>
    <rPh sb="0" eb="2">
      <t>シシュツ</t>
    </rPh>
    <rPh sb="2" eb="3">
      <t>ズミ</t>
    </rPh>
    <rPh sb="3" eb="4">
      <t>ガク</t>
    </rPh>
    <phoneticPr fontId="2"/>
  </si>
  <si>
    <t>支出内訳</t>
    <rPh sb="0" eb="2">
      <t>シシュツ</t>
    </rPh>
    <rPh sb="2" eb="4">
      <t>ウチワケ</t>
    </rPh>
    <phoneticPr fontId="2"/>
  </si>
  <si>
    <t>　　・設備の状況に関する資料（写真等）</t>
    <rPh sb="3" eb="5">
      <t>セツビ</t>
    </rPh>
    <rPh sb="6" eb="8">
      <t>ジョウキョウ</t>
    </rPh>
    <rPh sb="9" eb="10">
      <t>カン</t>
    </rPh>
    <rPh sb="12" eb="14">
      <t>シリョウ</t>
    </rPh>
    <rPh sb="15" eb="17">
      <t>シャシン</t>
    </rPh>
    <rPh sb="17" eb="18">
      <t>ナド</t>
    </rPh>
    <phoneticPr fontId="3"/>
  </si>
  <si>
    <t>※設備導入経費については、以下の書類を添付すること。</t>
    <rPh sb="13" eb="15">
      <t>イカ</t>
    </rPh>
    <rPh sb="16" eb="18">
      <t>ショルイ</t>
    </rPh>
    <rPh sb="19" eb="21">
      <t>テンプ</t>
    </rPh>
    <phoneticPr fontId="3"/>
  </si>
  <si>
    <t>＊様式第２のＡと一致させること。</t>
    <rPh sb="1" eb="3">
      <t>ヨウシキ</t>
    </rPh>
    <rPh sb="3" eb="4">
      <t>ダイ</t>
    </rPh>
    <rPh sb="8" eb="10">
      <t>イッチ</t>
    </rPh>
    <phoneticPr fontId="2"/>
  </si>
  <si>
    <t>＊①設備導入・備品購入経費と②運営費の区別がない場合は、こども食堂で振り分けている経費を記載すること。</t>
    <phoneticPr fontId="2"/>
  </si>
  <si>
    <t>収入済額</t>
    <rPh sb="0" eb="2">
      <t>シュウニュウ</t>
    </rPh>
    <rPh sb="2" eb="3">
      <t>ズミ</t>
    </rPh>
    <rPh sb="3" eb="4">
      <t>ガク</t>
    </rPh>
    <phoneticPr fontId="2"/>
  </si>
  <si>
    <t>＊収入について、記載した収入済額が確認できる資料（補助金交付決定書等の写）を添付すること。</t>
    <rPh sb="1" eb="3">
      <t>シュウニュウ</t>
    </rPh>
    <rPh sb="8" eb="10">
      <t>キサイ</t>
    </rPh>
    <rPh sb="12" eb="14">
      <t>シュウニュウ</t>
    </rPh>
    <rPh sb="14" eb="15">
      <t>ズ</t>
    </rPh>
    <rPh sb="15" eb="16">
      <t>ガク</t>
    </rPh>
    <rPh sb="17" eb="19">
      <t>カクニン</t>
    </rPh>
    <rPh sb="22" eb="24">
      <t>シリョウ</t>
    </rPh>
    <rPh sb="25" eb="28">
      <t>ホジョキン</t>
    </rPh>
    <rPh sb="28" eb="30">
      <t>コウフ</t>
    </rPh>
    <rPh sb="30" eb="33">
      <t>ケッテイショ</t>
    </rPh>
    <rPh sb="33" eb="34">
      <t>トウ</t>
    </rPh>
    <rPh sb="35" eb="36">
      <t>ウツ</t>
    </rPh>
    <rPh sb="38" eb="40">
      <t>テンプ</t>
    </rPh>
    <phoneticPr fontId="2"/>
  </si>
  <si>
    <t>日付</t>
    <rPh sb="0" eb="2">
      <t>ヒヅケ</t>
    </rPh>
    <phoneticPr fontId="3"/>
  </si>
  <si>
    <t>領収書番号</t>
    <rPh sb="0" eb="5">
      <t>リョウシュウショバンゴウ</t>
    </rPh>
    <phoneticPr fontId="3"/>
  </si>
  <si>
    <t>【確認事項】</t>
    <rPh sb="1" eb="3">
      <t>カクニン</t>
    </rPh>
    <rPh sb="3" eb="5">
      <t>ジコウ</t>
    </rPh>
    <phoneticPr fontId="3"/>
  </si>
  <si>
    <t>○</t>
  </si>
  <si>
    <t>補助対象期間内の支出であること。</t>
    <rPh sb="0" eb="2">
      <t>ホジョ</t>
    </rPh>
    <rPh sb="2" eb="4">
      <t>タイショウ</t>
    </rPh>
    <rPh sb="4" eb="6">
      <t>キカン</t>
    </rPh>
    <rPh sb="6" eb="7">
      <t>ナイ</t>
    </rPh>
    <rPh sb="8" eb="10">
      <t>シシュツ</t>
    </rPh>
    <phoneticPr fontId="3"/>
  </si>
  <si>
    <t>支出内容がわかること。</t>
    <rPh sb="0" eb="2">
      <t>シシュツ</t>
    </rPh>
    <rPh sb="2" eb="4">
      <t>ナイヨウ</t>
    </rPh>
    <phoneticPr fontId="3"/>
  </si>
  <si>
    <t>（領収書だけで支出内容がわからない場合は、レシートを添付すること。）</t>
    <rPh sb="9" eb="11">
      <t>ナイヨウ</t>
    </rPh>
    <rPh sb="26" eb="28">
      <t>テンプ</t>
    </rPh>
    <phoneticPr fontId="3"/>
  </si>
  <si>
    <t>○　</t>
    <phoneticPr fontId="3"/>
  </si>
  <si>
    <t>領収書番号</t>
    <rPh sb="0" eb="3">
      <t>リョウシュウショ</t>
    </rPh>
    <rPh sb="3" eb="5">
      <t>バンゴウ</t>
    </rPh>
    <phoneticPr fontId="3"/>
  </si>
  <si>
    <t>支出年月日</t>
    <rPh sb="0" eb="2">
      <t>シシュツ</t>
    </rPh>
    <rPh sb="2" eb="5">
      <t>ネンガッピ</t>
    </rPh>
    <phoneticPr fontId="3"/>
  </si>
  <si>
    <t>支払先名</t>
    <rPh sb="0" eb="3">
      <t>シハライサキ</t>
    </rPh>
    <rPh sb="3" eb="4">
      <t>メイ</t>
    </rPh>
    <phoneticPr fontId="3"/>
  </si>
  <si>
    <t>支出額</t>
    <rPh sb="0" eb="3">
      <t>シシュツガク</t>
    </rPh>
    <phoneticPr fontId="3"/>
  </si>
  <si>
    <t>按分率</t>
    <rPh sb="0" eb="2">
      <t>アンブン</t>
    </rPh>
    <rPh sb="2" eb="3">
      <t>リツ</t>
    </rPh>
    <phoneticPr fontId="3"/>
  </si>
  <si>
    <t>補助対象支出額</t>
    <rPh sb="0" eb="2">
      <t>ホジョ</t>
    </rPh>
    <rPh sb="2" eb="4">
      <t>タイショウ</t>
    </rPh>
    <rPh sb="4" eb="7">
      <t>シシュツガク</t>
    </rPh>
    <phoneticPr fontId="3"/>
  </si>
  <si>
    <t>按分方法</t>
    <rPh sb="0" eb="4">
      <t>アンブンホウホウ</t>
    </rPh>
    <phoneticPr fontId="20"/>
  </si>
  <si>
    <t>小計</t>
    <rPh sb="0" eb="2">
      <t>ショウケイ</t>
    </rPh>
    <phoneticPr fontId="3"/>
  </si>
  <si>
    <t>※光熱水費については請求書の添付も可とする。</t>
    <rPh sb="1" eb="5">
      <t>コウネツスイヒ</t>
    </rPh>
    <rPh sb="10" eb="13">
      <t>セイキュウショ</t>
    </rPh>
    <rPh sb="14" eb="16">
      <t>テンプ</t>
    </rPh>
    <rPh sb="17" eb="18">
      <t>カ</t>
    </rPh>
    <phoneticPr fontId="20"/>
  </si>
  <si>
    <t>小計</t>
    <rPh sb="0" eb="1">
      <t>ショウ</t>
    </rPh>
    <rPh sb="1" eb="2">
      <t>ケイ</t>
    </rPh>
    <phoneticPr fontId="3"/>
  </si>
  <si>
    <t>こども食堂名</t>
    <rPh sb="3" eb="6">
      <t>ショクドウメイ</t>
    </rPh>
    <phoneticPr fontId="20"/>
  </si>
  <si>
    <t>支出確認書（設備導入経費）</t>
    <rPh sb="0" eb="2">
      <t>シシュツ</t>
    </rPh>
    <rPh sb="2" eb="4">
      <t>カクニン</t>
    </rPh>
    <rPh sb="4" eb="5">
      <t>ショ</t>
    </rPh>
    <rPh sb="6" eb="8">
      <t>セツビ</t>
    </rPh>
    <rPh sb="8" eb="10">
      <t>ドウニュウ</t>
    </rPh>
    <rPh sb="10" eb="12">
      <t>ケイヒ</t>
    </rPh>
    <phoneticPr fontId="3"/>
  </si>
  <si>
    <t>支出確認書（備品購入経費）</t>
    <rPh sb="0" eb="2">
      <t>シシュツ</t>
    </rPh>
    <rPh sb="2" eb="4">
      <t>カクニン</t>
    </rPh>
    <rPh sb="4" eb="5">
      <t>ショ</t>
    </rPh>
    <rPh sb="6" eb="12">
      <t>ビヒンコウニュウケイヒ</t>
    </rPh>
    <phoneticPr fontId="3"/>
  </si>
  <si>
    <t>支出確認書（食材購入費）</t>
    <rPh sb="0" eb="2">
      <t>シシュツ</t>
    </rPh>
    <rPh sb="2" eb="4">
      <t>カクニン</t>
    </rPh>
    <rPh sb="4" eb="5">
      <t>ショ</t>
    </rPh>
    <rPh sb="6" eb="8">
      <t>ショクザイ</t>
    </rPh>
    <rPh sb="8" eb="11">
      <t>コウニュウヒ</t>
    </rPh>
    <phoneticPr fontId="3"/>
  </si>
  <si>
    <t>支出確認書（物品購入費）</t>
    <rPh sb="0" eb="2">
      <t>シシュツ</t>
    </rPh>
    <rPh sb="2" eb="4">
      <t>カクニン</t>
    </rPh>
    <rPh sb="4" eb="5">
      <t>ショ</t>
    </rPh>
    <rPh sb="6" eb="8">
      <t>ブッピン</t>
    </rPh>
    <rPh sb="8" eb="11">
      <t>コウニュウヒ</t>
    </rPh>
    <phoneticPr fontId="3"/>
  </si>
  <si>
    <t>支出確認書（光熱水費）</t>
    <rPh sb="0" eb="2">
      <t>シシュツ</t>
    </rPh>
    <rPh sb="2" eb="4">
      <t>カクニン</t>
    </rPh>
    <rPh sb="4" eb="5">
      <t>ショ</t>
    </rPh>
    <rPh sb="6" eb="10">
      <t>コウネツスイヒ</t>
    </rPh>
    <phoneticPr fontId="3"/>
  </si>
  <si>
    <t>支出確認書（その他）</t>
    <rPh sb="0" eb="2">
      <t>シシュツ</t>
    </rPh>
    <rPh sb="2" eb="4">
      <t>カクニン</t>
    </rPh>
    <rPh sb="4" eb="5">
      <t>ショ</t>
    </rPh>
    <rPh sb="8" eb="9">
      <t>タ</t>
    </rPh>
    <phoneticPr fontId="3"/>
  </si>
  <si>
    <t>【按分計算式】</t>
    <rPh sb="1" eb="3">
      <t>アンブン</t>
    </rPh>
    <rPh sb="3" eb="6">
      <t>ケイサンシキ</t>
    </rPh>
    <phoneticPr fontId="3"/>
  </si>
  <si>
    <t>別添「支出確認書（設備導入経費）」のとおり</t>
    <rPh sb="0" eb="2">
      <t>ベッテン</t>
    </rPh>
    <rPh sb="3" eb="5">
      <t>シシュツ</t>
    </rPh>
    <rPh sb="5" eb="8">
      <t>カクニンショ</t>
    </rPh>
    <rPh sb="9" eb="11">
      <t>セツビ</t>
    </rPh>
    <rPh sb="11" eb="13">
      <t>ドウニュウ</t>
    </rPh>
    <rPh sb="13" eb="15">
      <t>ケイヒ</t>
    </rPh>
    <phoneticPr fontId="2"/>
  </si>
  <si>
    <t>別添「支出確認書（備品購入経費）」のとおり</t>
    <rPh sb="0" eb="2">
      <t>ベッテン</t>
    </rPh>
    <rPh sb="3" eb="5">
      <t>シシュツ</t>
    </rPh>
    <rPh sb="5" eb="8">
      <t>カクニンショ</t>
    </rPh>
    <rPh sb="9" eb="15">
      <t>ビヒンコウニュウケイヒ</t>
    </rPh>
    <phoneticPr fontId="2"/>
  </si>
  <si>
    <t>別添「支出確認書（食材購入費費）」のとおり</t>
    <rPh sb="0" eb="2">
      <t>ベッテン</t>
    </rPh>
    <rPh sb="3" eb="5">
      <t>シシュツ</t>
    </rPh>
    <rPh sb="5" eb="8">
      <t>カクニンショ</t>
    </rPh>
    <rPh sb="9" eb="11">
      <t>ショクザイ</t>
    </rPh>
    <rPh sb="11" eb="13">
      <t>コウニュウ</t>
    </rPh>
    <rPh sb="13" eb="14">
      <t>ヒ</t>
    </rPh>
    <rPh sb="14" eb="15">
      <t>ヒ</t>
    </rPh>
    <phoneticPr fontId="2"/>
  </si>
  <si>
    <t>食材購入費</t>
    <rPh sb="0" eb="2">
      <t>ショクザイ</t>
    </rPh>
    <rPh sb="2" eb="5">
      <t>コウニュウヒ</t>
    </rPh>
    <phoneticPr fontId="3"/>
  </si>
  <si>
    <t>食材購入費</t>
    <rPh sb="0" eb="5">
      <t>ショクザイコウニュウヒ</t>
    </rPh>
    <phoneticPr fontId="3"/>
  </si>
  <si>
    <t>別添「支出確認書（光熱水費）」のとおり</t>
    <rPh sb="0" eb="2">
      <t>ベッテン</t>
    </rPh>
    <rPh sb="3" eb="5">
      <t>シシュツ</t>
    </rPh>
    <rPh sb="5" eb="8">
      <t>カクニンショ</t>
    </rPh>
    <rPh sb="9" eb="13">
      <t>コウネツスイヒ</t>
    </rPh>
    <phoneticPr fontId="2"/>
  </si>
  <si>
    <t>別添「支出確認書（その他）」のとおり</t>
    <rPh sb="0" eb="2">
      <t>ベッテン</t>
    </rPh>
    <rPh sb="3" eb="5">
      <t>シシュツ</t>
    </rPh>
    <rPh sb="5" eb="8">
      <t>カクニンショ</t>
    </rPh>
    <rPh sb="11" eb="12">
      <t>タ</t>
    </rPh>
    <phoneticPr fontId="2"/>
  </si>
  <si>
    <t>内容・目的等</t>
    <rPh sb="0" eb="2">
      <t>ナイヨウ</t>
    </rPh>
    <rPh sb="3" eb="5">
      <t>モクテキ</t>
    </rPh>
    <rPh sb="5" eb="6">
      <t>トウ</t>
    </rPh>
    <phoneticPr fontId="3"/>
  </si>
  <si>
    <t>領収証書等（写）貼付用紙</t>
    <rPh sb="0" eb="3">
      <t>リョウシュウショウ</t>
    </rPh>
    <rPh sb="3" eb="4">
      <t>ショ</t>
    </rPh>
    <rPh sb="4" eb="5">
      <t>トウ</t>
    </rPh>
    <rPh sb="8" eb="9">
      <t>ハ</t>
    </rPh>
    <rPh sb="9" eb="10">
      <t>ツ</t>
    </rPh>
    <rPh sb="10" eb="12">
      <t>ヨウシ</t>
    </rPh>
    <phoneticPr fontId="3"/>
  </si>
  <si>
    <t>領収証書（写）のあて名は、代表者名またはこども食堂名になっていること。</t>
    <rPh sb="0" eb="3">
      <t>リョウシュウショウ</t>
    </rPh>
    <rPh sb="3" eb="4">
      <t>ショ</t>
    </rPh>
    <rPh sb="5" eb="6">
      <t>ウツ</t>
    </rPh>
    <rPh sb="10" eb="11">
      <t>ナ</t>
    </rPh>
    <rPh sb="13" eb="15">
      <t>ダイヒョウ</t>
    </rPh>
    <rPh sb="15" eb="16">
      <t>シャ</t>
    </rPh>
    <rPh sb="16" eb="17">
      <t>メイ</t>
    </rPh>
    <rPh sb="23" eb="25">
      <t>ショクドウ</t>
    </rPh>
    <rPh sb="25" eb="26">
      <t>メイ</t>
    </rPh>
    <phoneticPr fontId="3"/>
  </si>
  <si>
    <t>別添「支出確認書（消耗品費）」のとおり</t>
    <rPh sb="0" eb="2">
      <t>ベッテン</t>
    </rPh>
    <rPh sb="3" eb="5">
      <t>シシュツ</t>
    </rPh>
    <rPh sb="5" eb="8">
      <t>カクニンショ</t>
    </rPh>
    <rPh sb="9" eb="12">
      <t>ショウモウヒン</t>
    </rPh>
    <rPh sb="12" eb="13">
      <t>ヒ</t>
    </rPh>
    <phoneticPr fontId="2"/>
  </si>
  <si>
    <t>栃木県こども食堂物価高騰対策緊急支援事業費補助金所要額調書（変更）</t>
    <rPh sb="0" eb="2">
      <t>トチギ</t>
    </rPh>
    <rPh sb="2" eb="3">
      <t>ケン</t>
    </rPh>
    <rPh sb="6" eb="8">
      <t>ショクドウ</t>
    </rPh>
    <rPh sb="8" eb="10">
      <t>ブッカ</t>
    </rPh>
    <rPh sb="10" eb="12">
      <t>コウトウ</t>
    </rPh>
    <rPh sb="12" eb="14">
      <t>タイサク</t>
    </rPh>
    <rPh sb="14" eb="16">
      <t>キンキュウ</t>
    </rPh>
    <rPh sb="16" eb="18">
      <t>シエン</t>
    </rPh>
    <rPh sb="18" eb="21">
      <t>ジギョウヒ</t>
    </rPh>
    <rPh sb="21" eb="24">
      <t>ホジョキン</t>
    </rPh>
    <rPh sb="24" eb="26">
      <t>ショヨウ</t>
    </rPh>
    <rPh sb="26" eb="27">
      <t>ガク</t>
    </rPh>
    <rPh sb="27" eb="29">
      <t>チョウショショヨウガクチョウショ</t>
    </rPh>
    <rPh sb="30" eb="32">
      <t>ヘンコウ</t>
    </rPh>
    <phoneticPr fontId="8"/>
  </si>
  <si>
    <t>栃木県こども食堂物価高騰対策緊急支援事業費補助金所要額調書（変更）</t>
    <rPh sb="0" eb="2">
      <t>トチギ</t>
    </rPh>
    <rPh sb="2" eb="3">
      <t>ケン</t>
    </rPh>
    <rPh sb="6" eb="8">
      <t>ショクドウ</t>
    </rPh>
    <rPh sb="8" eb="10">
      <t>ブッカ</t>
    </rPh>
    <rPh sb="10" eb="12">
      <t>コウトウ</t>
    </rPh>
    <rPh sb="12" eb="14">
      <t>タイサク</t>
    </rPh>
    <rPh sb="14" eb="16">
      <t>キンキュウ</t>
    </rPh>
    <rPh sb="16" eb="18">
      <t>シエン</t>
    </rPh>
    <rPh sb="18" eb="21">
      <t>ジギョウヒ</t>
    </rPh>
    <rPh sb="21" eb="24">
      <t>ホジョキン</t>
    </rPh>
    <rPh sb="24" eb="26">
      <t>ショヨウ</t>
    </rPh>
    <rPh sb="26" eb="27">
      <t>ガク</t>
    </rPh>
    <rPh sb="27" eb="29">
      <t>チョウショ</t>
    </rPh>
    <rPh sb="30" eb="32">
      <t>ヘンコウ</t>
    </rPh>
    <phoneticPr fontId="2"/>
  </si>
  <si>
    <t>経費項目名</t>
    <rPh sb="0" eb="2">
      <t>ケイヒ</t>
    </rPh>
    <rPh sb="2" eb="4">
      <t>コウモク</t>
    </rPh>
    <rPh sb="4" eb="5">
      <t>メイ</t>
    </rPh>
    <phoneticPr fontId="3"/>
  </si>
  <si>
    <t>※　経費項目（食材購入費等）毎に用紙を分けて貼付すること。</t>
    <rPh sb="2" eb="4">
      <t>ケイヒ</t>
    </rPh>
    <rPh sb="4" eb="6">
      <t>コウモク</t>
    </rPh>
    <rPh sb="7" eb="9">
      <t>ショクザイ</t>
    </rPh>
    <rPh sb="9" eb="12">
      <t>コウニュウヒ</t>
    </rPh>
    <rPh sb="12" eb="13">
      <t>トウ</t>
    </rPh>
    <rPh sb="14" eb="15">
      <t>ゴト</t>
    </rPh>
    <rPh sb="16" eb="18">
      <t>ヨウシ</t>
    </rPh>
    <rPh sb="19" eb="20">
      <t>ワ</t>
    </rPh>
    <rPh sb="22" eb="24">
      <t>チョウフ</t>
    </rPh>
    <phoneticPr fontId="2"/>
  </si>
  <si>
    <t>※　同じ経費項目であれば、複数の領収書等を貼付可能とする。</t>
    <rPh sb="2" eb="3">
      <t>オナ</t>
    </rPh>
    <rPh sb="4" eb="6">
      <t>ケイヒ</t>
    </rPh>
    <rPh sb="6" eb="8">
      <t>コウモク</t>
    </rPh>
    <rPh sb="13" eb="15">
      <t>フクスウ</t>
    </rPh>
    <rPh sb="16" eb="19">
      <t>リョウシュウショ</t>
    </rPh>
    <rPh sb="19" eb="20">
      <t>トウ</t>
    </rPh>
    <rPh sb="21" eb="23">
      <t>チョウフ</t>
    </rPh>
    <rPh sb="23" eb="25">
      <t>カノウ</t>
    </rPh>
    <phoneticPr fontId="2"/>
  </si>
  <si>
    <t>※　重ならないようにしっかり貼付すること。</t>
    <rPh sb="2" eb="3">
      <t>カサ</t>
    </rPh>
    <rPh sb="14" eb="16">
      <t>チョウフ</t>
    </rPh>
    <phoneticPr fontId="2"/>
  </si>
  <si>
    <t>支出額を按分計上している場合は、按分率を明示した計算式を記入すること。</t>
    <phoneticPr fontId="3"/>
  </si>
  <si>
    <t>の収入済額</t>
    <rPh sb="1" eb="3">
      <t>シュウニュウ</t>
    </rPh>
    <rPh sb="3" eb="4">
      <t>ズミ</t>
    </rPh>
    <rPh sb="4" eb="5">
      <t>ガク</t>
    </rPh>
    <phoneticPr fontId="2"/>
  </si>
  <si>
    <t>（自動計算）Ｆ</t>
    <rPh sb="1" eb="3">
      <t>ジドウ</t>
    </rPh>
    <rPh sb="3" eb="5">
      <t>ケイサン</t>
    </rPh>
    <phoneticPr fontId="2"/>
  </si>
  <si>
    <t>※　Ｇ欄は概算払で受け入れた額を記載すること。千円未満切捨て</t>
    <rPh sb="3" eb="4">
      <t>ラン</t>
    </rPh>
    <rPh sb="5" eb="8">
      <t>ガイサンバライ</t>
    </rPh>
    <rPh sb="9" eb="10">
      <t>ウ</t>
    </rPh>
    <rPh sb="11" eb="12">
      <t>イ</t>
    </rPh>
    <rPh sb="14" eb="15">
      <t>ガク</t>
    </rPh>
    <rPh sb="16" eb="18">
      <t>キサイ</t>
    </rPh>
    <rPh sb="23" eb="24">
      <t>セン</t>
    </rPh>
    <rPh sb="24" eb="27">
      <t>エンミマン</t>
    </rPh>
    <rPh sb="27" eb="29">
      <t>キリス</t>
    </rPh>
    <phoneticPr fontId="2"/>
  </si>
  <si>
    <t>受入済額Ｇ※</t>
    <phoneticPr fontId="2"/>
  </si>
  <si>
    <t>(自動計算)(Ｆ－Ｇ)</t>
    <rPh sb="1" eb="3">
      <t>ジドウ</t>
    </rPh>
    <rPh sb="3" eb="5">
      <t>ケイサン</t>
    </rPh>
    <phoneticPr fontId="2"/>
  </si>
  <si>
    <t>別記様式第11</t>
    <phoneticPr fontId="2"/>
  </si>
  <si>
    <t>別記様式第８－３</t>
    <phoneticPr fontId="2"/>
  </si>
  <si>
    <t>別記様式第８－２</t>
    <phoneticPr fontId="8"/>
  </si>
  <si>
    <t>別記様式第12－１</t>
    <phoneticPr fontId="2"/>
  </si>
  <si>
    <t>別記様式第12－２</t>
    <phoneticPr fontId="2"/>
  </si>
  <si>
    <t>別記様式第12－３</t>
    <phoneticPr fontId="2"/>
  </si>
  <si>
    <t>別記様式第12－４</t>
    <phoneticPr fontId="2"/>
  </si>
  <si>
    <t>別記様式第12－５</t>
    <phoneticPr fontId="2"/>
  </si>
  <si>
    <t>別記様式第12－６</t>
    <phoneticPr fontId="2"/>
  </si>
  <si>
    <t>別記様式第12－７</t>
    <phoneticPr fontId="2"/>
  </si>
  <si>
    <t>別記様式第12－８</t>
    <phoneticPr fontId="2"/>
  </si>
  <si>
    <t>①設備導入・備品購入経費について</t>
    <phoneticPr fontId="2"/>
  </si>
  <si>
    <t>□　こども食堂専用である
□　こども食堂が主たる使用の目的である</t>
    <rPh sb="5" eb="7">
      <t>ショクドウ</t>
    </rPh>
    <rPh sb="7" eb="9">
      <t>センヨウ</t>
    </rPh>
    <rPh sb="18" eb="20">
      <t>ショクドウ</t>
    </rPh>
    <rPh sb="21" eb="22">
      <t>シュ</t>
    </rPh>
    <rPh sb="24" eb="26">
      <t>シヨウ</t>
    </rPh>
    <rPh sb="27" eb="29">
      <t>モクテキ</t>
    </rPh>
    <phoneticPr fontId="3"/>
  </si>
  <si>
    <t>＊①設備導入・備品購入経費及び②運営費について、記載した支出済額が確認できる資料（別記様式１２－２領収書等の写）を添付すること。</t>
    <rPh sb="2" eb="6">
      <t>セツビドウニュウ</t>
    </rPh>
    <rPh sb="7" eb="13">
      <t>ビヒンコウニュウケイヒ</t>
    </rPh>
    <rPh sb="13" eb="14">
      <t>オヨ</t>
    </rPh>
    <rPh sb="16" eb="19">
      <t>ウンエイヒ</t>
    </rPh>
    <rPh sb="24" eb="26">
      <t>キサイ</t>
    </rPh>
    <rPh sb="28" eb="31">
      <t>シシュツズ</t>
    </rPh>
    <rPh sb="31" eb="32">
      <t>ガク</t>
    </rPh>
    <rPh sb="33" eb="35">
      <t>カクニン</t>
    </rPh>
    <rPh sb="38" eb="40">
      <t>シリョウ</t>
    </rPh>
    <rPh sb="41" eb="43">
      <t>ベッキ</t>
    </rPh>
    <rPh sb="43" eb="45">
      <t>ヨウシキ</t>
    </rPh>
    <rPh sb="49" eb="52">
      <t>リョウシュウショ</t>
    </rPh>
    <rPh sb="52" eb="53">
      <t>トウ</t>
    </rPh>
    <rPh sb="54" eb="55">
      <t>ウツ</t>
    </rPh>
    <rPh sb="57" eb="59">
      <t>テンプ</t>
    </rPh>
    <phoneticPr fontId="2"/>
  </si>
  <si>
    <t>＊様式第８－２のＡと一致させること。</t>
    <rPh sb="1" eb="3">
      <t>ヨウシキ</t>
    </rPh>
    <rPh sb="3" eb="4">
      <t>ダイ</t>
    </rPh>
    <rPh sb="10" eb="12">
      <t>イッチ</t>
    </rPh>
    <phoneticPr fontId="2"/>
  </si>
  <si>
    <t>＊様式第２のＢと一致させること。</t>
    <rPh sb="1" eb="3">
      <t>ヨウシキ</t>
    </rPh>
    <rPh sb="3" eb="4">
      <t>ダイ</t>
    </rPh>
    <rPh sb="8" eb="10">
      <t>イッチ</t>
    </rPh>
    <phoneticPr fontId="2"/>
  </si>
  <si>
    <t>＊様式第８－２のＢと一致させること。</t>
    <rPh sb="1" eb="3">
      <t>ヨウシキ</t>
    </rPh>
    <rPh sb="3" eb="4">
      <t>ダイ</t>
    </rPh>
    <rPh sb="10" eb="12">
      <t>イッチ</t>
    </rPh>
    <phoneticPr fontId="2"/>
  </si>
  <si>
    <t>＊様式第１１のＡと一致させること。</t>
    <rPh sb="1" eb="3">
      <t>ヨウシキ</t>
    </rPh>
    <rPh sb="3" eb="4">
      <t>ダイ</t>
    </rPh>
    <rPh sb="9" eb="11">
      <t>イッチ</t>
    </rPh>
    <phoneticPr fontId="2"/>
  </si>
  <si>
    <t>＊様式第１１のＢと一致させること。</t>
    <rPh sb="1" eb="3">
      <t>ヨウシキ</t>
    </rPh>
    <rPh sb="3" eb="4">
      <t>ダイ</t>
    </rPh>
    <rPh sb="9" eb="11">
      <t>イッチ</t>
    </rPh>
    <phoneticPr fontId="2"/>
  </si>
  <si>
    <t>※12月分の光熱水費については請求書の貼付も可とする。</t>
    <rPh sb="3" eb="5">
      <t>ガツブン</t>
    </rPh>
    <rPh sb="6" eb="10">
      <t>コウネツスイヒ</t>
    </rPh>
    <rPh sb="15" eb="18">
      <t>セイキュウショ</t>
    </rPh>
    <rPh sb="19" eb="21">
      <t>チョウフ</t>
    </rPh>
    <rPh sb="22" eb="23">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</si>
</sst>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1"/>
      <name val="ＭＳ Ｐゴシック"/>
      <family val="3"/>
      <charset val="128"/>
    </font>
    <font>
      <sz val="10"/>
      <name val="ＭＳ 明朝"/>
      <family val="1"/>
      <charset val="128"/>
    </font>
    <font>
      <sz val="6"/>
      <name val="ＭＳ Ｐ明朝"/>
      <family val="1"/>
      <charset val="128"/>
    </font>
    <font>
      <sz val="12"/>
      <name val="ＭＳ 明朝"/>
      <family val="1"/>
      <charset val="128"/>
    </font>
    <font>
      <sz val="12"/>
      <color theme="1"/>
      <name val="ＭＳ 明朝"/>
      <family val="1"/>
      <charset val="128"/>
    </font>
    <font>
      <sz val="14"/>
      <name val="ＭＳ 明朝"/>
      <family val="1"/>
      <charset val="128"/>
    </font>
    <font>
      <sz val="11"/>
      <color theme="1"/>
      <name val="ＭＳ 明朝"/>
      <family val="1"/>
      <charset val="128"/>
    </font>
    <font>
      <sz val="8"/>
      <name val="ＭＳ 明朝"/>
      <family val="1"/>
      <charset val="128"/>
    </font>
    <font>
      <sz val="11"/>
      <color theme="1"/>
      <name val="游ゴシック"/>
      <family val="3"/>
      <charset val="128"/>
      <scheme val="minor"/>
    </font>
    <font>
      <sz val="16"/>
      <color theme="1"/>
      <name val="游ゴシック"/>
      <family val="3"/>
      <charset val="128"/>
      <scheme val="minor"/>
    </font>
    <font>
      <sz val="11"/>
      <name val="游ゴシック"/>
      <family val="3"/>
      <charset val="128"/>
      <scheme val="minor"/>
    </font>
    <font>
      <sz val="14"/>
      <color theme="1"/>
      <name val="ＭＳ 明朝"/>
      <family val="1"/>
      <charset val="128"/>
    </font>
    <font>
      <sz val="12"/>
      <color theme="1"/>
      <name val="游ゴシック"/>
      <family val="2"/>
      <charset val="128"/>
      <scheme val="minor"/>
    </font>
    <font>
      <sz val="14"/>
      <color theme="1"/>
      <name val="游ゴシック"/>
      <family val="3"/>
      <charset val="128"/>
      <scheme val="minor"/>
    </font>
    <font>
      <sz val="6"/>
      <name val="游ゴシック"/>
      <family val="3"/>
      <charset val="128"/>
      <scheme val="minor"/>
    </font>
    <font>
      <u/>
      <sz val="11"/>
      <color theme="1"/>
      <name val="游ゴシック"/>
      <family val="3"/>
      <charset val="128"/>
      <scheme val="minor"/>
    </font>
    <font>
      <sz val="10"/>
      <color theme="1"/>
      <name val="游ゴシック"/>
      <family val="3"/>
      <charset val="128"/>
      <scheme val="minor"/>
    </font>
    <font>
      <sz val="20"/>
      <color theme="1"/>
      <name val="游ゴシック"/>
      <family val="3"/>
      <charset val="128"/>
      <scheme val="minor"/>
    </font>
    <font>
      <b/>
      <sz val="12"/>
      <color theme="1"/>
      <name val="游ゴシック"/>
      <family val="3"/>
      <charset val="128"/>
      <scheme val="minor"/>
    </font>
    <font>
      <b/>
      <sz val="9"/>
      <color indexed="81"/>
      <name val="MS P ゴシック"/>
      <family val="3"/>
      <charset val="128"/>
    </font>
    <font>
      <u/>
      <sz val="11"/>
      <color theme="10"/>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CC"/>
        <bgColor theme="0"/>
      </patternFill>
    </fill>
  </fills>
  <borders count="2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DashDot">
        <color indexed="64"/>
      </top>
      <bottom/>
      <diagonal/>
    </border>
    <border>
      <left/>
      <right/>
      <top style="mediumDashDot">
        <color indexed="64"/>
      </top>
      <bottom/>
      <diagonal/>
    </border>
    <border>
      <left/>
      <right style="thin">
        <color indexed="64"/>
      </right>
      <top style="mediumDashDot">
        <color indexed="64"/>
      </top>
      <bottom/>
      <diagonal/>
    </border>
  </borders>
  <cellStyleXfs count="10">
    <xf numFmtId="0" fontId="0" fillId="0" borderId="0">
      <alignment vertical="center"/>
    </xf>
    <xf numFmtId="0" fontId="6" fillId="0" borderId="0">
      <alignment vertical="center"/>
    </xf>
    <xf numFmtId="0" fontId="1" fillId="0" borderId="0">
      <alignment vertical="center"/>
    </xf>
    <xf numFmtId="0" fontId="1" fillId="0" borderId="0">
      <alignment vertical="center"/>
    </xf>
    <xf numFmtId="38" fontId="6" fillId="0" borderId="0" applyFont="0" applyFill="0" applyBorder="0" applyAlignment="0" applyProtection="0">
      <alignment vertical="center"/>
    </xf>
    <xf numFmtId="0" fontId="4" fillId="0" borderId="0"/>
    <xf numFmtId="38" fontId="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158">
    <xf numFmtId="0" fontId="0" fillId="0" borderId="0" xfId="0">
      <alignment vertical="center"/>
    </xf>
    <xf numFmtId="0" fontId="4" fillId="0" borderId="0" xfId="5" applyFont="1" applyAlignment="1">
      <alignment vertical="center"/>
    </xf>
    <xf numFmtId="0" fontId="4" fillId="0" borderId="0" xfId="5" applyAlignment="1">
      <alignment horizontal="right" vertical="center"/>
    </xf>
    <xf numFmtId="0" fontId="4" fillId="0" borderId="0" xfId="5" applyFont="1"/>
    <xf numFmtId="0" fontId="7" fillId="0" borderId="0" xfId="5" applyFont="1"/>
    <xf numFmtId="0" fontId="7" fillId="0" borderId="0" xfId="1" applyFont="1" applyFill="1">
      <alignment vertical="center"/>
    </xf>
    <xf numFmtId="0" fontId="11" fillId="0" borderId="0" xfId="1" applyFont="1" applyFill="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38" fontId="14" fillId="0" borderId="0" xfId="0" applyNumberFormat="1" applyFont="1">
      <alignment vertical="center"/>
    </xf>
    <xf numFmtId="0" fontId="14" fillId="0" borderId="0" xfId="0" applyFont="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9" fillId="0" borderId="4" xfId="5" applyFont="1" applyBorder="1" applyAlignment="1">
      <alignment horizontal="distributed" vertical="center" justifyLastLine="1"/>
    </xf>
    <xf numFmtId="0" fontId="13" fillId="0" borderId="4" xfId="5" quotePrefix="1" applyFont="1" applyBorder="1" applyAlignment="1">
      <alignment horizontal="distributed" vertical="center" justifyLastLine="1"/>
    </xf>
    <xf numFmtId="0" fontId="9" fillId="0" borderId="0" xfId="5" applyFont="1" applyAlignment="1">
      <alignment vertical="center"/>
    </xf>
    <xf numFmtId="0" fontId="13" fillId="0" borderId="4" xfId="5" applyFont="1" applyBorder="1" applyAlignment="1">
      <alignment horizontal="distributed" vertical="center" justifyLastLine="1"/>
    </xf>
    <xf numFmtId="0" fontId="12" fillId="0" borderId="0" xfId="0" applyFont="1">
      <alignment vertical="center"/>
    </xf>
    <xf numFmtId="0" fontId="10" fillId="0" borderId="0" xfId="0" applyFont="1">
      <alignment vertical="center"/>
    </xf>
    <xf numFmtId="0" fontId="10" fillId="0" borderId="0" xfId="0" applyFont="1" applyProtection="1">
      <alignment vertical="center"/>
      <protection locked="0"/>
    </xf>
    <xf numFmtId="176"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left" vertical="center"/>
    </xf>
    <xf numFmtId="38" fontId="9" fillId="0" borderId="1" xfId="6" applyFont="1" applyFill="1" applyBorder="1" applyAlignment="1">
      <alignment horizontal="center" vertical="center"/>
    </xf>
    <xf numFmtId="38" fontId="9" fillId="0" borderId="1" xfId="6" applyFont="1" applyBorder="1" applyAlignment="1">
      <alignment horizontal="center" vertical="center"/>
    </xf>
    <xf numFmtId="0" fontId="9" fillId="0" borderId="1" xfId="5" applyFont="1" applyBorder="1" applyAlignment="1">
      <alignment horizontal="center" vertical="center"/>
    </xf>
    <xf numFmtId="0" fontId="9" fillId="0" borderId="3" xfId="5" applyFont="1" applyBorder="1" applyAlignment="1">
      <alignment horizontal="distributed" vertical="center" justifyLastLine="1"/>
    </xf>
    <xf numFmtId="0" fontId="5" fillId="0" borderId="3" xfId="5" applyFont="1" applyBorder="1" applyAlignment="1">
      <alignment horizontal="distributed" vertical="center" justifyLastLine="1"/>
    </xf>
    <xf numFmtId="0" fontId="13" fillId="0" borderId="1" xfId="5" applyFont="1" applyBorder="1" applyAlignment="1">
      <alignment horizontal="left" vertical="center"/>
    </xf>
    <xf numFmtId="0" fontId="17" fillId="0" borderId="0" xfId="0" applyFont="1" applyAlignment="1">
      <alignment horizontal="center" vertical="center"/>
    </xf>
    <xf numFmtId="0" fontId="10" fillId="0" borderId="5" xfId="0" applyFont="1" applyBorder="1" applyAlignment="1" applyProtection="1">
      <alignment horizontal="center" vertical="center"/>
      <protection locked="0"/>
    </xf>
    <xf numFmtId="0" fontId="9" fillId="0" borderId="0" xfId="5" applyFont="1" applyAlignment="1">
      <alignment horizontal="right" vertical="center"/>
    </xf>
    <xf numFmtId="38" fontId="10" fillId="0" borderId="5" xfId="6" applyFont="1" applyBorder="1" applyAlignment="1">
      <alignment vertical="center"/>
    </xf>
    <xf numFmtId="0" fontId="18" fillId="0" borderId="0" xfId="0" applyFont="1" applyAlignment="1">
      <alignment vertical="center"/>
    </xf>
    <xf numFmtId="38" fontId="9" fillId="2" borderId="1" xfId="6" applyFont="1" applyFill="1" applyBorder="1" applyAlignment="1">
      <alignment horizontal="center" vertical="center"/>
    </xf>
    <xf numFmtId="0" fontId="10" fillId="0" borderId="0" xfId="0" applyFont="1" applyBorder="1" applyAlignment="1" applyProtection="1">
      <alignment horizontal="center" vertical="center"/>
      <protection locked="0"/>
    </xf>
    <xf numFmtId="38" fontId="10" fillId="2" borderId="5" xfId="6" applyFont="1" applyFill="1" applyBorder="1" applyAlignment="1" applyProtection="1">
      <alignment vertical="center"/>
      <protection locked="0"/>
    </xf>
    <xf numFmtId="0" fontId="0" fillId="0" borderId="0" xfId="0" applyBorder="1" applyAlignment="1">
      <alignment vertical="center"/>
    </xf>
    <xf numFmtId="0" fontId="17" fillId="0" borderId="0" xfId="0" applyFont="1" applyAlignment="1">
      <alignment horizontal="center" vertical="center"/>
    </xf>
    <xf numFmtId="0" fontId="10" fillId="0" borderId="5" xfId="0" applyFont="1" applyBorder="1" applyAlignment="1" applyProtection="1">
      <alignment horizontal="center" vertical="center"/>
      <protection locked="0"/>
    </xf>
    <xf numFmtId="0" fontId="10" fillId="0" borderId="0" xfId="0" applyFont="1" applyBorder="1" applyAlignment="1">
      <alignment horizontal="left" vertical="center"/>
    </xf>
    <xf numFmtId="0" fontId="18" fillId="0" borderId="0" xfId="0" applyFont="1" applyAlignment="1">
      <alignment vertical="center"/>
    </xf>
    <xf numFmtId="0" fontId="0" fillId="0" borderId="0" xfId="0" applyBorder="1" applyAlignment="1">
      <alignment vertical="center"/>
    </xf>
    <xf numFmtId="38" fontId="9" fillId="2" borderId="12" xfId="6" applyFont="1" applyFill="1" applyBorder="1" applyAlignment="1">
      <alignment horizontal="center" vertical="center"/>
    </xf>
    <xf numFmtId="38" fontId="9" fillId="0" borderId="12" xfId="6" applyFont="1" applyFill="1" applyBorder="1" applyAlignment="1">
      <alignment horizontal="center" vertical="center"/>
    </xf>
    <xf numFmtId="38" fontId="9" fillId="0" borderId="12" xfId="6" applyFont="1" applyBorder="1" applyAlignment="1">
      <alignment horizontal="center" vertical="center"/>
    </xf>
    <xf numFmtId="0" fontId="9" fillId="0" borderId="12" xfId="5" applyFont="1" applyBorder="1" applyAlignment="1">
      <alignment horizontal="center" vertical="center"/>
    </xf>
    <xf numFmtId="0" fontId="17" fillId="0" borderId="0" xfId="0" applyFont="1" applyAlignment="1">
      <alignment horizontal="right" vertical="center"/>
    </xf>
    <xf numFmtId="0" fontId="4" fillId="0" borderId="0" xfId="5" applyFont="1" applyAlignment="1">
      <alignment horizontal="right" vertical="center"/>
    </xf>
    <xf numFmtId="0" fontId="14" fillId="0" borderId="0" xfId="7">
      <alignment vertical="center"/>
    </xf>
    <xf numFmtId="0" fontId="19" fillId="0" borderId="0" xfId="7" applyFont="1" applyAlignment="1">
      <alignment horizontal="center" vertical="center"/>
    </xf>
    <xf numFmtId="0" fontId="14" fillId="0" borderId="0" xfId="7" applyAlignment="1">
      <alignment horizontal="center" vertical="center"/>
    </xf>
    <xf numFmtId="0" fontId="14" fillId="0" borderId="13" xfId="7" applyBorder="1">
      <alignment vertical="center"/>
    </xf>
    <xf numFmtId="0" fontId="14" fillId="0" borderId="7" xfId="7" applyBorder="1">
      <alignment vertical="center"/>
    </xf>
    <xf numFmtId="0" fontId="14" fillId="0" borderId="14" xfId="7" applyBorder="1">
      <alignment vertical="center"/>
    </xf>
    <xf numFmtId="0" fontId="14" fillId="0" borderId="15" xfId="7" applyBorder="1">
      <alignment vertical="center"/>
    </xf>
    <xf numFmtId="0" fontId="14" fillId="0" borderId="16" xfId="7" applyBorder="1">
      <alignment vertical="center"/>
    </xf>
    <xf numFmtId="0" fontId="21" fillId="0" borderId="0" xfId="7" applyFont="1">
      <alignment vertical="center"/>
    </xf>
    <xf numFmtId="0" fontId="22" fillId="0" borderId="0" xfId="7" applyFont="1">
      <alignment vertical="center"/>
    </xf>
    <xf numFmtId="0" fontId="24" fillId="0" borderId="5" xfId="7" applyFont="1" applyBorder="1" applyAlignment="1">
      <alignment horizontal="center" vertical="center" wrapText="1"/>
    </xf>
    <xf numFmtId="0" fontId="14" fillId="0" borderId="5" xfId="7" applyBorder="1">
      <alignment vertical="center"/>
    </xf>
    <xf numFmtId="177" fontId="14" fillId="0" borderId="5" xfId="7" applyNumberFormat="1" applyBorder="1">
      <alignment vertical="center"/>
    </xf>
    <xf numFmtId="38" fontId="0" fillId="0" borderId="5" xfId="8" applyFont="1" applyBorder="1">
      <alignment vertical="center"/>
    </xf>
    <xf numFmtId="0" fontId="23" fillId="0" borderId="0" xfId="7" applyFont="1">
      <alignment vertical="center"/>
    </xf>
    <xf numFmtId="0" fontId="10" fillId="0" borderId="5" xfId="0" applyFont="1" applyBorder="1" applyAlignment="1" applyProtection="1">
      <alignment horizontal="center" vertical="center"/>
      <protection locked="0"/>
    </xf>
    <xf numFmtId="0" fontId="10" fillId="0" borderId="0" xfId="0" applyFont="1" applyBorder="1" applyAlignment="1">
      <alignment horizontal="left" vertical="center"/>
    </xf>
    <xf numFmtId="0" fontId="0" fillId="0" borderId="0" xfId="0" applyBorder="1" applyAlignment="1">
      <alignment vertical="center"/>
    </xf>
    <xf numFmtId="0" fontId="17" fillId="0" borderId="0" xfId="0" applyFont="1" applyAlignment="1">
      <alignment horizontal="center" vertical="center"/>
    </xf>
    <xf numFmtId="0" fontId="18" fillId="0" borderId="0" xfId="0" applyFont="1" applyAlignment="1">
      <alignment vertical="center"/>
    </xf>
    <xf numFmtId="0" fontId="14" fillId="0" borderId="0" xfId="7" applyAlignment="1">
      <alignment horizontal="right" vertical="center"/>
    </xf>
    <xf numFmtId="0" fontId="14" fillId="0" borderId="0" xfId="7" applyFill="1" applyAlignment="1">
      <alignment horizontal="center" vertical="center"/>
    </xf>
    <xf numFmtId="0" fontId="14" fillId="0" borderId="0" xfId="7" applyBorder="1">
      <alignment vertical="center"/>
    </xf>
    <xf numFmtId="0" fontId="4" fillId="0" borderId="1" xfId="5" applyFont="1" applyBorder="1" applyAlignment="1">
      <alignment horizontal="center" vertical="center"/>
    </xf>
    <xf numFmtId="0" fontId="13" fillId="0" borderId="1" xfId="5" applyFont="1" applyBorder="1" applyAlignment="1">
      <alignment horizontal="center" vertical="center"/>
    </xf>
    <xf numFmtId="0" fontId="10" fillId="0" borderId="0" xfId="0" applyFont="1" applyBorder="1" applyAlignment="1">
      <alignment horizontal="left" vertical="center"/>
    </xf>
    <xf numFmtId="0" fontId="0" fillId="0" borderId="0" xfId="0" applyBorder="1" applyAlignment="1">
      <alignment vertical="center"/>
    </xf>
    <xf numFmtId="0" fontId="10" fillId="0" borderId="8" xfId="0" applyFont="1" applyBorder="1" applyAlignment="1">
      <alignment horizontal="center" vertical="center"/>
    </xf>
    <xf numFmtId="0" fontId="18" fillId="0" borderId="8" xfId="0" applyFont="1" applyBorder="1" applyAlignment="1">
      <alignment horizontal="center" vertical="center"/>
    </xf>
    <xf numFmtId="0" fontId="9" fillId="0" borderId="0" xfId="1" applyFont="1" applyFill="1">
      <alignment vertical="center"/>
    </xf>
    <xf numFmtId="0" fontId="10" fillId="0" borderId="7" xfId="0" applyFont="1" applyBorder="1" applyAlignment="1">
      <alignment horizontal="center" vertical="center"/>
    </xf>
    <xf numFmtId="0" fontId="18" fillId="0" borderId="7" xfId="0" applyFont="1" applyBorder="1" applyAlignment="1">
      <alignment horizontal="center" vertical="center"/>
    </xf>
    <xf numFmtId="38" fontId="10" fillId="0" borderId="7" xfId="6" applyFont="1" applyBorder="1" applyAlignment="1">
      <alignment vertical="center"/>
    </xf>
    <xf numFmtId="38" fontId="10" fillId="0" borderId="8" xfId="6" applyFont="1" applyBorder="1" applyAlignment="1">
      <alignment vertical="center"/>
    </xf>
    <xf numFmtId="0" fontId="9" fillId="0" borderId="12" xfId="5" applyFont="1" applyFill="1" applyBorder="1" applyAlignment="1">
      <alignment vertical="center" wrapText="1"/>
    </xf>
    <xf numFmtId="0" fontId="0" fillId="0" borderId="12" xfId="0" applyBorder="1" applyAlignment="1">
      <alignment vertical="center" wrapText="1"/>
    </xf>
    <xf numFmtId="0" fontId="4" fillId="0" borderId="0" xfId="5" applyFont="1" applyBorder="1" applyAlignment="1"/>
    <xf numFmtId="0" fontId="0" fillId="0" borderId="0" xfId="0" applyBorder="1" applyAlignment="1"/>
    <xf numFmtId="0" fontId="11" fillId="0" borderId="0" xfId="5" applyFont="1" applyAlignment="1">
      <alignment horizontal="center" vertical="center"/>
    </xf>
    <xf numFmtId="0" fontId="9" fillId="0" borderId="5" xfId="5" applyFont="1" applyFill="1" applyBorder="1" applyAlignment="1">
      <alignment vertical="center" wrapText="1"/>
    </xf>
    <xf numFmtId="0" fontId="9" fillId="0" borderId="5" xfId="5" applyFont="1" applyBorder="1" applyAlignment="1">
      <alignment horizontal="center" vertical="center"/>
    </xf>
    <xf numFmtId="0" fontId="0" fillId="0" borderId="6" xfId="0" applyBorder="1" applyAlignment="1">
      <alignment vertical="center"/>
    </xf>
    <xf numFmtId="0" fontId="0" fillId="0" borderId="5" xfId="0" applyBorder="1" applyAlignment="1">
      <alignment vertical="center"/>
    </xf>
    <xf numFmtId="0" fontId="7" fillId="3" borderId="10" xfId="1" applyFont="1" applyFill="1" applyBorder="1" applyAlignment="1">
      <alignment vertical="center"/>
    </xf>
    <xf numFmtId="0" fontId="1" fillId="2" borderId="10" xfId="0" applyFont="1" applyFill="1" applyBorder="1" applyAlignment="1">
      <alignment vertical="center"/>
    </xf>
    <xf numFmtId="0" fontId="9" fillId="0" borderId="2" xfId="5" applyFont="1" applyFill="1" applyBorder="1" applyAlignment="1">
      <alignment horizontal="right" vertical="center" wrapText="1"/>
    </xf>
    <xf numFmtId="0" fontId="0" fillId="0" borderId="11" xfId="0" applyBorder="1" applyAlignment="1">
      <alignment horizontal="right" vertical="center" wrapText="1"/>
    </xf>
    <xf numFmtId="0" fontId="17" fillId="0" borderId="0" xfId="0" applyFont="1" applyAlignment="1">
      <alignment horizontal="center" vertical="center"/>
    </xf>
    <xf numFmtId="0" fontId="10" fillId="0" borderId="5" xfId="0" applyFont="1" applyBorder="1" applyAlignment="1" applyProtection="1">
      <alignment horizontal="center" vertical="center"/>
      <protection locked="0"/>
    </xf>
    <xf numFmtId="0" fontId="10" fillId="0" borderId="0" xfId="0" applyFont="1" applyBorder="1" applyAlignment="1">
      <alignment horizontal="left" vertical="center"/>
    </xf>
    <xf numFmtId="0" fontId="18"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8" fillId="0" borderId="9" xfId="0" applyFont="1" applyBorder="1" applyAlignment="1">
      <alignment horizontal="center" vertical="center"/>
    </xf>
    <xf numFmtId="0" fontId="10" fillId="0" borderId="7" xfId="0" applyFont="1" applyBorder="1" applyAlignment="1">
      <alignment horizontal="left" vertical="center"/>
    </xf>
    <xf numFmtId="0" fontId="0" fillId="0" borderId="7" xfId="0" applyBorder="1" applyAlignment="1">
      <alignment vertical="center"/>
    </xf>
    <xf numFmtId="0" fontId="10" fillId="0" borderId="6" xfId="0" applyFont="1" applyBorder="1" applyAlignment="1" applyProtection="1">
      <alignment horizontal="center" vertical="center"/>
      <protection locked="0"/>
    </xf>
    <xf numFmtId="0" fontId="18" fillId="0" borderId="8"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2" borderId="6" xfId="0" applyFont="1" applyFill="1" applyBorder="1" applyAlignment="1" applyProtection="1">
      <alignment vertical="center" wrapText="1"/>
      <protection locked="0"/>
    </xf>
    <xf numFmtId="0" fontId="18" fillId="2" borderId="9" xfId="0" applyFont="1" applyFill="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10" fillId="2" borderId="6" xfId="0" applyFont="1" applyFill="1" applyBorder="1" applyAlignment="1" applyProtection="1">
      <alignment vertical="center"/>
      <protection locked="0"/>
    </xf>
    <xf numFmtId="0" fontId="0" fillId="2" borderId="8" xfId="0" applyFill="1" applyBorder="1" applyAlignment="1">
      <alignment vertical="center"/>
    </xf>
    <xf numFmtId="0" fontId="0" fillId="2" borderId="9" xfId="0" applyFill="1" applyBorder="1" applyAlignment="1">
      <alignment vertical="center"/>
    </xf>
    <xf numFmtId="0" fontId="10" fillId="0" borderId="5" xfId="0" applyFont="1" applyBorder="1" applyAlignment="1" applyProtection="1">
      <alignment vertical="center" wrapText="1"/>
      <protection locked="0"/>
    </xf>
    <xf numFmtId="0" fontId="10" fillId="0" borderId="5" xfId="0" applyFont="1" applyBorder="1" applyProtection="1">
      <alignment vertical="center"/>
      <protection locked="0"/>
    </xf>
    <xf numFmtId="0" fontId="17" fillId="2" borderId="10" xfId="0" applyFont="1" applyFill="1" applyBorder="1" applyAlignment="1">
      <alignment horizontal="left" vertical="center"/>
    </xf>
    <xf numFmtId="0" fontId="0" fillId="0" borderId="10" xfId="0" applyBorder="1" applyAlignment="1">
      <alignment horizontal="left" vertical="center"/>
    </xf>
    <xf numFmtId="0" fontId="10" fillId="0" borderId="5" xfId="0" applyFont="1" applyBorder="1" applyAlignment="1">
      <alignment horizontal="left" vertical="center"/>
    </xf>
    <xf numFmtId="0" fontId="0" fillId="0" borderId="5" xfId="0" applyBorder="1" applyAlignment="1">
      <alignment horizontal="left" vertical="center"/>
    </xf>
    <xf numFmtId="0" fontId="18" fillId="0" borderId="5" xfId="0" applyFont="1" applyBorder="1" applyAlignment="1">
      <alignment horizontal="left" vertical="center" wrapText="1"/>
    </xf>
    <xf numFmtId="0" fontId="10" fillId="0" borderId="0" xfId="0" applyFont="1" applyBorder="1" applyAlignment="1">
      <alignment horizontal="left" vertical="center" wrapText="1"/>
    </xf>
    <xf numFmtId="0" fontId="18" fillId="0" borderId="0" xfId="0" applyFont="1" applyBorder="1" applyAlignment="1">
      <alignment horizontal="left" vertical="center" wrapText="1"/>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4" fillId="0" borderId="0" xfId="0" applyFont="1" applyAlignment="1">
      <alignment horizontal="center" vertical="center"/>
    </xf>
    <xf numFmtId="0" fontId="14" fillId="0" borderId="0" xfId="0" applyFont="1" applyAlignment="1">
      <alignment vertical="center"/>
    </xf>
    <xf numFmtId="0" fontId="0" fillId="0" borderId="0" xfId="0" applyAlignment="1"/>
    <xf numFmtId="0" fontId="0" fillId="2" borderId="10" xfId="0" applyFont="1" applyFill="1" applyBorder="1" applyAlignment="1">
      <alignment vertical="center"/>
    </xf>
    <xf numFmtId="0" fontId="0" fillId="0" borderId="10" xfId="0" applyBorder="1" applyAlignment="1">
      <alignment vertical="center"/>
    </xf>
    <xf numFmtId="0" fontId="10" fillId="0" borderId="7" xfId="0" applyFont="1" applyBorder="1" applyAlignment="1">
      <alignment horizontal="left" vertical="center" wrapText="1"/>
    </xf>
    <xf numFmtId="0" fontId="0" fillId="0" borderId="7" xfId="0" applyBorder="1" applyAlignment="1">
      <alignment horizontal="left" vertical="center" wrapText="1"/>
    </xf>
    <xf numFmtId="0" fontId="10" fillId="0" borderId="6" xfId="0" applyFont="1" applyFill="1" applyBorder="1" applyAlignment="1" applyProtection="1">
      <alignment vertical="center" wrapText="1"/>
      <protection locked="0"/>
    </xf>
    <xf numFmtId="0" fontId="18" fillId="0" borderId="9" xfId="0" applyFont="1" applyFill="1" applyBorder="1" applyAlignment="1">
      <alignment vertical="center" wrapText="1"/>
    </xf>
    <xf numFmtId="0" fontId="14" fillId="0" borderId="17" xfId="7" applyBorder="1" applyAlignment="1">
      <alignment vertical="top"/>
    </xf>
    <xf numFmtId="0" fontId="14" fillId="0" borderId="18" xfId="7" applyBorder="1" applyAlignment="1">
      <alignment vertical="top"/>
    </xf>
    <xf numFmtId="0" fontId="14" fillId="0" borderId="19" xfId="7" applyBorder="1" applyAlignment="1">
      <alignment vertical="top"/>
    </xf>
    <xf numFmtId="0" fontId="14" fillId="0" borderId="2" xfId="7" applyBorder="1" applyAlignment="1">
      <alignment vertical="top"/>
    </xf>
    <xf numFmtId="0" fontId="14" fillId="0" borderId="10" xfId="7" applyBorder="1" applyAlignment="1">
      <alignment vertical="top"/>
    </xf>
    <xf numFmtId="0" fontId="14" fillId="0" borderId="11" xfId="7" applyBorder="1" applyAlignment="1">
      <alignment vertical="top"/>
    </xf>
    <xf numFmtId="0" fontId="19" fillId="0" borderId="0" xfId="7" applyFont="1" applyAlignment="1">
      <alignment horizontal="center" vertical="center"/>
    </xf>
    <xf numFmtId="0" fontId="14" fillId="0" borderId="6" xfId="7" applyBorder="1" applyAlignment="1">
      <alignment horizontal="center" vertical="center"/>
    </xf>
    <xf numFmtId="0" fontId="14" fillId="0" borderId="8" xfId="7" applyBorder="1" applyAlignment="1">
      <alignment horizontal="center" vertical="center"/>
    </xf>
    <xf numFmtId="0" fontId="14" fillId="0" borderId="9" xfId="7" applyBorder="1" applyAlignment="1">
      <alignment horizontal="center" vertical="center"/>
    </xf>
    <xf numFmtId="177" fontId="14" fillId="0" borderId="6" xfId="7" applyNumberFormat="1" applyBorder="1" applyAlignment="1">
      <alignment horizontal="center" vertical="center"/>
    </xf>
    <xf numFmtId="177" fontId="14" fillId="0" borderId="8" xfId="7" applyNumberFormat="1" applyBorder="1" applyAlignment="1">
      <alignment horizontal="center" vertical="center"/>
    </xf>
    <xf numFmtId="177" fontId="14" fillId="0" borderId="9" xfId="7" applyNumberFormat="1" applyBorder="1" applyAlignment="1">
      <alignment horizontal="center" vertical="center"/>
    </xf>
    <xf numFmtId="0" fontId="14" fillId="0" borderId="5" xfId="7" applyBorder="1" applyAlignment="1">
      <alignment horizontal="center" vertical="center"/>
    </xf>
    <xf numFmtId="177" fontId="14" fillId="0" borderId="5" xfId="7" applyNumberFormat="1" applyBorder="1" applyAlignment="1">
      <alignment horizontal="center" vertical="center"/>
    </xf>
    <xf numFmtId="0" fontId="23" fillId="0" borderId="0" xfId="7" applyFont="1" applyAlignment="1">
      <alignment horizontal="center" vertical="center"/>
    </xf>
    <xf numFmtId="0" fontId="14" fillId="0" borderId="6" xfId="7" applyBorder="1" applyAlignment="1">
      <alignment horizontal="left" vertical="center"/>
    </xf>
    <xf numFmtId="0" fontId="14" fillId="0" borderId="8" xfId="7" applyBorder="1" applyAlignment="1">
      <alignment horizontal="left" vertical="center"/>
    </xf>
    <xf numFmtId="0" fontId="14" fillId="0" borderId="9" xfId="7" applyBorder="1" applyAlignment="1">
      <alignment horizontal="left" vertical="center"/>
    </xf>
  </cellXfs>
  <cellStyles count="10">
    <cellStyle name="ハイパーリンク 2" xfId="9" xr:uid="{FC5A5C30-F95F-45CD-891B-5321A70BD8E7}"/>
    <cellStyle name="桁区切り" xfId="6" builtinId="6"/>
    <cellStyle name="桁区切り 2" xfId="4" xr:uid="{00000000-0005-0000-0000-000001000000}"/>
    <cellStyle name="桁区切り 3" xfId="8" xr:uid="{6E123FF9-6AB7-4DDC-8EEB-76D1A351AC0D}"/>
    <cellStyle name="標準" xfId="0" builtinId="0"/>
    <cellStyle name="標準 2" xfId="5" xr:uid="{00000000-0005-0000-0000-000003000000}"/>
    <cellStyle name="標準 2 4 2 3" xfId="2" xr:uid="{00000000-0005-0000-0000-000004000000}"/>
    <cellStyle name="標準 3" xfId="7" xr:uid="{35DC3C04-F611-4AE8-95A3-3C11E62746E3}"/>
    <cellStyle name="標準 5 2 2 4" xfId="3" xr:uid="{00000000-0005-0000-0000-000005000000}"/>
    <cellStyle name="標準 7" xfId="1"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14"/>
  <sheetViews>
    <sheetView workbookViewId="0">
      <selection activeCell="G5" sqref="G5:I5"/>
    </sheetView>
  </sheetViews>
  <sheetFormatPr defaultRowHeight="13"/>
  <cols>
    <col min="1" max="1" width="3.58203125" style="3" customWidth="1"/>
    <col min="2" max="2" width="22.33203125" style="3" customWidth="1"/>
    <col min="3" max="9" width="15.58203125" style="3" customWidth="1"/>
    <col min="10" max="254" width="9" style="3"/>
    <col min="255" max="255" width="3.58203125" style="3" customWidth="1"/>
    <col min="256" max="256" width="23.58203125" style="3" customWidth="1"/>
    <col min="257" max="264" width="12.58203125" style="3" customWidth="1"/>
    <col min="265" max="265" width="10.58203125" style="3" customWidth="1"/>
    <col min="266" max="510" width="9" style="3"/>
    <col min="511" max="511" width="3.58203125" style="3" customWidth="1"/>
    <col min="512" max="512" width="23.58203125" style="3" customWidth="1"/>
    <col min="513" max="520" width="12.58203125" style="3" customWidth="1"/>
    <col min="521" max="521" width="10.58203125" style="3" customWidth="1"/>
    <col min="522" max="766" width="9" style="3"/>
    <col min="767" max="767" width="3.58203125" style="3" customWidth="1"/>
    <col min="768" max="768" width="23.58203125" style="3" customWidth="1"/>
    <col min="769" max="776" width="12.58203125" style="3" customWidth="1"/>
    <col min="777" max="777" width="10.58203125" style="3" customWidth="1"/>
    <col min="778" max="1022" width="9" style="3"/>
    <col min="1023" max="1023" width="3.58203125" style="3" customWidth="1"/>
    <col min="1024" max="1024" width="23.58203125" style="3" customWidth="1"/>
    <col min="1025" max="1032" width="12.58203125" style="3" customWidth="1"/>
    <col min="1033" max="1033" width="10.58203125" style="3" customWidth="1"/>
    <col min="1034" max="1278" width="9" style="3"/>
    <col min="1279" max="1279" width="3.58203125" style="3" customWidth="1"/>
    <col min="1280" max="1280" width="23.58203125" style="3" customWidth="1"/>
    <col min="1281" max="1288" width="12.58203125" style="3" customWidth="1"/>
    <col min="1289" max="1289" width="10.58203125" style="3" customWidth="1"/>
    <col min="1290" max="1534" width="9" style="3"/>
    <col min="1535" max="1535" width="3.58203125" style="3" customWidth="1"/>
    <col min="1536" max="1536" width="23.58203125" style="3" customWidth="1"/>
    <col min="1537" max="1544" width="12.58203125" style="3" customWidth="1"/>
    <col min="1545" max="1545" width="10.58203125" style="3" customWidth="1"/>
    <col min="1546" max="1790" width="9" style="3"/>
    <col min="1791" max="1791" width="3.58203125" style="3" customWidth="1"/>
    <col min="1792" max="1792" width="23.58203125" style="3" customWidth="1"/>
    <col min="1793" max="1800" width="12.58203125" style="3" customWidth="1"/>
    <col min="1801" max="1801" width="10.58203125" style="3" customWidth="1"/>
    <col min="1802" max="2046" width="9" style="3"/>
    <col min="2047" max="2047" width="3.58203125" style="3" customWidth="1"/>
    <col min="2048" max="2048" width="23.58203125" style="3" customWidth="1"/>
    <col min="2049" max="2056" width="12.58203125" style="3" customWidth="1"/>
    <col min="2057" max="2057" width="10.58203125" style="3" customWidth="1"/>
    <col min="2058" max="2302" width="9" style="3"/>
    <col min="2303" max="2303" width="3.58203125" style="3" customWidth="1"/>
    <col min="2304" max="2304" width="23.58203125" style="3" customWidth="1"/>
    <col min="2305" max="2312" width="12.58203125" style="3" customWidth="1"/>
    <col min="2313" max="2313" width="10.58203125" style="3" customWidth="1"/>
    <col min="2314" max="2558" width="9" style="3"/>
    <col min="2559" max="2559" width="3.58203125" style="3" customWidth="1"/>
    <col min="2560" max="2560" width="23.58203125" style="3" customWidth="1"/>
    <col min="2561" max="2568" width="12.58203125" style="3" customWidth="1"/>
    <col min="2569" max="2569" width="10.58203125" style="3" customWidth="1"/>
    <col min="2570" max="2814" width="9" style="3"/>
    <col min="2815" max="2815" width="3.58203125" style="3" customWidth="1"/>
    <col min="2816" max="2816" width="23.58203125" style="3" customWidth="1"/>
    <col min="2817" max="2824" width="12.58203125" style="3" customWidth="1"/>
    <col min="2825" max="2825" width="10.58203125" style="3" customWidth="1"/>
    <col min="2826" max="3070" width="9" style="3"/>
    <col min="3071" max="3071" width="3.58203125" style="3" customWidth="1"/>
    <col min="3072" max="3072" width="23.58203125" style="3" customWidth="1"/>
    <col min="3073" max="3080" width="12.58203125" style="3" customWidth="1"/>
    <col min="3081" max="3081" width="10.58203125" style="3" customWidth="1"/>
    <col min="3082" max="3326" width="9" style="3"/>
    <col min="3327" max="3327" width="3.58203125" style="3" customWidth="1"/>
    <col min="3328" max="3328" width="23.58203125" style="3" customWidth="1"/>
    <col min="3329" max="3336" width="12.58203125" style="3" customWidth="1"/>
    <col min="3337" max="3337" width="10.58203125" style="3" customWidth="1"/>
    <col min="3338" max="3582" width="9" style="3"/>
    <col min="3583" max="3583" width="3.58203125" style="3" customWidth="1"/>
    <col min="3584" max="3584" width="23.58203125" style="3" customWidth="1"/>
    <col min="3585" max="3592" width="12.58203125" style="3" customWidth="1"/>
    <col min="3593" max="3593" width="10.58203125" style="3" customWidth="1"/>
    <col min="3594" max="3838" width="9" style="3"/>
    <col min="3839" max="3839" width="3.58203125" style="3" customWidth="1"/>
    <col min="3840" max="3840" width="23.58203125" style="3" customWidth="1"/>
    <col min="3841" max="3848" width="12.58203125" style="3" customWidth="1"/>
    <col min="3849" max="3849" width="10.58203125" style="3" customWidth="1"/>
    <col min="3850" max="4094" width="9" style="3"/>
    <col min="4095" max="4095" width="3.58203125" style="3" customWidth="1"/>
    <col min="4096" max="4096" width="23.58203125" style="3" customWidth="1"/>
    <col min="4097" max="4104" width="12.58203125" style="3" customWidth="1"/>
    <col min="4105" max="4105" width="10.58203125" style="3" customWidth="1"/>
    <col min="4106" max="4350" width="9" style="3"/>
    <col min="4351" max="4351" width="3.58203125" style="3" customWidth="1"/>
    <col min="4352" max="4352" width="23.58203125" style="3" customWidth="1"/>
    <col min="4353" max="4360" width="12.58203125" style="3" customWidth="1"/>
    <col min="4361" max="4361" width="10.58203125" style="3" customWidth="1"/>
    <col min="4362" max="4606" width="9" style="3"/>
    <col min="4607" max="4607" width="3.58203125" style="3" customWidth="1"/>
    <col min="4608" max="4608" width="23.58203125" style="3" customWidth="1"/>
    <col min="4609" max="4616" width="12.58203125" style="3" customWidth="1"/>
    <col min="4617" max="4617" width="10.58203125" style="3" customWidth="1"/>
    <col min="4618" max="4862" width="9" style="3"/>
    <col min="4863" max="4863" width="3.58203125" style="3" customWidth="1"/>
    <col min="4864" max="4864" width="23.58203125" style="3" customWidth="1"/>
    <col min="4865" max="4872" width="12.58203125" style="3" customWidth="1"/>
    <col min="4873" max="4873" width="10.58203125" style="3" customWidth="1"/>
    <col min="4874" max="5118" width="9" style="3"/>
    <col min="5119" max="5119" width="3.58203125" style="3" customWidth="1"/>
    <col min="5120" max="5120" width="23.58203125" style="3" customWidth="1"/>
    <col min="5121" max="5128" width="12.58203125" style="3" customWidth="1"/>
    <col min="5129" max="5129" width="10.58203125" style="3" customWidth="1"/>
    <col min="5130" max="5374" width="9" style="3"/>
    <col min="5375" max="5375" width="3.58203125" style="3" customWidth="1"/>
    <col min="5376" max="5376" width="23.58203125" style="3" customWidth="1"/>
    <col min="5377" max="5384" width="12.58203125" style="3" customWidth="1"/>
    <col min="5385" max="5385" width="10.58203125" style="3" customWidth="1"/>
    <col min="5386" max="5630" width="9" style="3"/>
    <col min="5631" max="5631" width="3.58203125" style="3" customWidth="1"/>
    <col min="5632" max="5632" width="23.58203125" style="3" customWidth="1"/>
    <col min="5633" max="5640" width="12.58203125" style="3" customWidth="1"/>
    <col min="5641" max="5641" width="10.58203125" style="3" customWidth="1"/>
    <col min="5642" max="5886" width="9" style="3"/>
    <col min="5887" max="5887" width="3.58203125" style="3" customWidth="1"/>
    <col min="5888" max="5888" width="23.58203125" style="3" customWidth="1"/>
    <col min="5889" max="5896" width="12.58203125" style="3" customWidth="1"/>
    <col min="5897" max="5897" width="10.58203125" style="3" customWidth="1"/>
    <col min="5898" max="6142" width="9" style="3"/>
    <col min="6143" max="6143" width="3.58203125" style="3" customWidth="1"/>
    <col min="6144" max="6144" width="23.58203125" style="3" customWidth="1"/>
    <col min="6145" max="6152" width="12.58203125" style="3" customWidth="1"/>
    <col min="6153" max="6153" width="10.58203125" style="3" customWidth="1"/>
    <col min="6154" max="6398" width="9" style="3"/>
    <col min="6399" max="6399" width="3.58203125" style="3" customWidth="1"/>
    <col min="6400" max="6400" width="23.58203125" style="3" customWidth="1"/>
    <col min="6401" max="6408" width="12.58203125" style="3" customWidth="1"/>
    <col min="6409" max="6409" width="10.58203125" style="3" customWidth="1"/>
    <col min="6410" max="6654" width="9" style="3"/>
    <col min="6655" max="6655" width="3.58203125" style="3" customWidth="1"/>
    <col min="6656" max="6656" width="23.58203125" style="3" customWidth="1"/>
    <col min="6657" max="6664" width="12.58203125" style="3" customWidth="1"/>
    <col min="6665" max="6665" width="10.58203125" style="3" customWidth="1"/>
    <col min="6666" max="6910" width="9" style="3"/>
    <col min="6911" max="6911" width="3.58203125" style="3" customWidth="1"/>
    <col min="6912" max="6912" width="23.58203125" style="3" customWidth="1"/>
    <col min="6913" max="6920" width="12.58203125" style="3" customWidth="1"/>
    <col min="6921" max="6921" width="10.58203125" style="3" customWidth="1"/>
    <col min="6922" max="7166" width="9" style="3"/>
    <col min="7167" max="7167" width="3.58203125" style="3" customWidth="1"/>
    <col min="7168" max="7168" width="23.58203125" style="3" customWidth="1"/>
    <col min="7169" max="7176" width="12.58203125" style="3" customWidth="1"/>
    <col min="7177" max="7177" width="10.58203125" style="3" customWidth="1"/>
    <col min="7178" max="7422" width="9" style="3"/>
    <col min="7423" max="7423" width="3.58203125" style="3" customWidth="1"/>
    <col min="7424" max="7424" width="23.58203125" style="3" customWidth="1"/>
    <col min="7425" max="7432" width="12.58203125" style="3" customWidth="1"/>
    <col min="7433" max="7433" width="10.58203125" style="3" customWidth="1"/>
    <col min="7434" max="7678" width="9" style="3"/>
    <col min="7679" max="7679" width="3.58203125" style="3" customWidth="1"/>
    <col min="7680" max="7680" width="23.58203125" style="3" customWidth="1"/>
    <col min="7681" max="7688" width="12.58203125" style="3" customWidth="1"/>
    <col min="7689" max="7689" width="10.58203125" style="3" customWidth="1"/>
    <col min="7690" max="7934" width="9" style="3"/>
    <col min="7935" max="7935" width="3.58203125" style="3" customWidth="1"/>
    <col min="7936" max="7936" width="23.58203125" style="3" customWidth="1"/>
    <col min="7937" max="7944" width="12.58203125" style="3" customWidth="1"/>
    <col min="7945" max="7945" width="10.58203125" style="3" customWidth="1"/>
    <col min="7946" max="8190" width="9" style="3"/>
    <col min="8191" max="8191" width="3.58203125" style="3" customWidth="1"/>
    <col min="8192" max="8192" width="23.58203125" style="3" customWidth="1"/>
    <col min="8193" max="8200" width="12.58203125" style="3" customWidth="1"/>
    <col min="8201" max="8201" width="10.58203125" style="3" customWidth="1"/>
    <col min="8202" max="8446" width="9" style="3"/>
    <col min="8447" max="8447" width="3.58203125" style="3" customWidth="1"/>
    <col min="8448" max="8448" width="23.58203125" style="3" customWidth="1"/>
    <col min="8449" max="8456" width="12.58203125" style="3" customWidth="1"/>
    <col min="8457" max="8457" width="10.58203125" style="3" customWidth="1"/>
    <col min="8458" max="8702" width="9" style="3"/>
    <col min="8703" max="8703" width="3.58203125" style="3" customWidth="1"/>
    <col min="8704" max="8704" width="23.58203125" style="3" customWidth="1"/>
    <col min="8705" max="8712" width="12.58203125" style="3" customWidth="1"/>
    <col min="8713" max="8713" width="10.58203125" style="3" customWidth="1"/>
    <col min="8714" max="8958" width="9" style="3"/>
    <col min="8959" max="8959" width="3.58203125" style="3" customWidth="1"/>
    <col min="8960" max="8960" width="23.58203125" style="3" customWidth="1"/>
    <col min="8961" max="8968" width="12.58203125" style="3" customWidth="1"/>
    <col min="8969" max="8969" width="10.58203125" style="3" customWidth="1"/>
    <col min="8970" max="9214" width="9" style="3"/>
    <col min="9215" max="9215" width="3.58203125" style="3" customWidth="1"/>
    <col min="9216" max="9216" width="23.58203125" style="3" customWidth="1"/>
    <col min="9217" max="9224" width="12.58203125" style="3" customWidth="1"/>
    <col min="9225" max="9225" width="10.58203125" style="3" customWidth="1"/>
    <col min="9226" max="9470" width="9" style="3"/>
    <col min="9471" max="9471" width="3.58203125" style="3" customWidth="1"/>
    <col min="9472" max="9472" width="23.58203125" style="3" customWidth="1"/>
    <col min="9473" max="9480" width="12.58203125" style="3" customWidth="1"/>
    <col min="9481" max="9481" width="10.58203125" style="3" customWidth="1"/>
    <col min="9482" max="9726" width="9" style="3"/>
    <col min="9727" max="9727" width="3.58203125" style="3" customWidth="1"/>
    <col min="9728" max="9728" width="23.58203125" style="3" customWidth="1"/>
    <col min="9729" max="9736" width="12.58203125" style="3" customWidth="1"/>
    <col min="9737" max="9737" width="10.58203125" style="3" customWidth="1"/>
    <col min="9738" max="9982" width="9" style="3"/>
    <col min="9983" max="9983" width="3.58203125" style="3" customWidth="1"/>
    <col min="9984" max="9984" width="23.58203125" style="3" customWidth="1"/>
    <col min="9985" max="9992" width="12.58203125" style="3" customWidth="1"/>
    <col min="9993" max="9993" width="10.58203125" style="3" customWidth="1"/>
    <col min="9994" max="10238" width="9" style="3"/>
    <col min="10239" max="10239" width="3.58203125" style="3" customWidth="1"/>
    <col min="10240" max="10240" width="23.58203125" style="3" customWidth="1"/>
    <col min="10241" max="10248" width="12.58203125" style="3" customWidth="1"/>
    <col min="10249" max="10249" width="10.58203125" style="3" customWidth="1"/>
    <col min="10250" max="10494" width="9" style="3"/>
    <col min="10495" max="10495" width="3.58203125" style="3" customWidth="1"/>
    <col min="10496" max="10496" width="23.58203125" style="3" customWidth="1"/>
    <col min="10497" max="10504" width="12.58203125" style="3" customWidth="1"/>
    <col min="10505" max="10505" width="10.58203125" style="3" customWidth="1"/>
    <col min="10506" max="10750" width="9" style="3"/>
    <col min="10751" max="10751" width="3.58203125" style="3" customWidth="1"/>
    <col min="10752" max="10752" width="23.58203125" style="3" customWidth="1"/>
    <col min="10753" max="10760" width="12.58203125" style="3" customWidth="1"/>
    <col min="10761" max="10761" width="10.58203125" style="3" customWidth="1"/>
    <col min="10762" max="11006" width="9" style="3"/>
    <col min="11007" max="11007" width="3.58203125" style="3" customWidth="1"/>
    <col min="11008" max="11008" width="23.58203125" style="3" customWidth="1"/>
    <col min="11009" max="11016" width="12.58203125" style="3" customWidth="1"/>
    <col min="11017" max="11017" width="10.58203125" style="3" customWidth="1"/>
    <col min="11018" max="11262" width="9" style="3"/>
    <col min="11263" max="11263" width="3.58203125" style="3" customWidth="1"/>
    <col min="11264" max="11264" width="23.58203125" style="3" customWidth="1"/>
    <col min="11265" max="11272" width="12.58203125" style="3" customWidth="1"/>
    <col min="11273" max="11273" width="10.58203125" style="3" customWidth="1"/>
    <col min="11274" max="11518" width="9" style="3"/>
    <col min="11519" max="11519" width="3.58203125" style="3" customWidth="1"/>
    <col min="11520" max="11520" width="23.58203125" style="3" customWidth="1"/>
    <col min="11521" max="11528" width="12.58203125" style="3" customWidth="1"/>
    <col min="11529" max="11529" width="10.58203125" style="3" customWidth="1"/>
    <col min="11530" max="11774" width="9" style="3"/>
    <col min="11775" max="11775" width="3.58203125" style="3" customWidth="1"/>
    <col min="11776" max="11776" width="23.58203125" style="3" customWidth="1"/>
    <col min="11777" max="11784" width="12.58203125" style="3" customWidth="1"/>
    <col min="11785" max="11785" width="10.58203125" style="3" customWidth="1"/>
    <col min="11786" max="12030" width="9" style="3"/>
    <col min="12031" max="12031" width="3.58203125" style="3" customWidth="1"/>
    <col min="12032" max="12032" width="23.58203125" style="3" customWidth="1"/>
    <col min="12033" max="12040" width="12.58203125" style="3" customWidth="1"/>
    <col min="12041" max="12041" width="10.58203125" style="3" customWidth="1"/>
    <col min="12042" max="12286" width="9" style="3"/>
    <col min="12287" max="12287" width="3.58203125" style="3" customWidth="1"/>
    <col min="12288" max="12288" width="23.58203125" style="3" customWidth="1"/>
    <col min="12289" max="12296" width="12.58203125" style="3" customWidth="1"/>
    <col min="12297" max="12297" width="10.58203125" style="3" customWidth="1"/>
    <col min="12298" max="12542" width="9" style="3"/>
    <col min="12543" max="12543" width="3.58203125" style="3" customWidth="1"/>
    <col min="12544" max="12544" width="23.58203125" style="3" customWidth="1"/>
    <col min="12545" max="12552" width="12.58203125" style="3" customWidth="1"/>
    <col min="12553" max="12553" width="10.58203125" style="3" customWidth="1"/>
    <col min="12554" max="12798" width="9" style="3"/>
    <col min="12799" max="12799" width="3.58203125" style="3" customWidth="1"/>
    <col min="12800" max="12800" width="23.58203125" style="3" customWidth="1"/>
    <col min="12801" max="12808" width="12.58203125" style="3" customWidth="1"/>
    <col min="12809" max="12809" width="10.58203125" style="3" customWidth="1"/>
    <col min="12810" max="13054" width="9" style="3"/>
    <col min="13055" max="13055" width="3.58203125" style="3" customWidth="1"/>
    <col min="13056" max="13056" width="23.58203125" style="3" customWidth="1"/>
    <col min="13057" max="13064" width="12.58203125" style="3" customWidth="1"/>
    <col min="13065" max="13065" width="10.58203125" style="3" customWidth="1"/>
    <col min="13066" max="13310" width="9" style="3"/>
    <col min="13311" max="13311" width="3.58203125" style="3" customWidth="1"/>
    <col min="13312" max="13312" width="23.58203125" style="3" customWidth="1"/>
    <col min="13313" max="13320" width="12.58203125" style="3" customWidth="1"/>
    <col min="13321" max="13321" width="10.58203125" style="3" customWidth="1"/>
    <col min="13322" max="13566" width="9" style="3"/>
    <col min="13567" max="13567" width="3.58203125" style="3" customWidth="1"/>
    <col min="13568" max="13568" width="23.58203125" style="3" customWidth="1"/>
    <col min="13569" max="13576" width="12.58203125" style="3" customWidth="1"/>
    <col min="13577" max="13577" width="10.58203125" style="3" customWidth="1"/>
    <col min="13578" max="13822" width="9" style="3"/>
    <col min="13823" max="13823" width="3.58203125" style="3" customWidth="1"/>
    <col min="13824" max="13824" width="23.58203125" style="3" customWidth="1"/>
    <col min="13825" max="13832" width="12.58203125" style="3" customWidth="1"/>
    <col min="13833" max="13833" width="10.58203125" style="3" customWidth="1"/>
    <col min="13834" max="14078" width="9" style="3"/>
    <col min="14079" max="14079" width="3.58203125" style="3" customWidth="1"/>
    <col min="14080" max="14080" width="23.58203125" style="3" customWidth="1"/>
    <col min="14081" max="14088" width="12.58203125" style="3" customWidth="1"/>
    <col min="14089" max="14089" width="10.58203125" style="3" customWidth="1"/>
    <col min="14090" max="14334" width="9" style="3"/>
    <col min="14335" max="14335" width="3.58203125" style="3" customWidth="1"/>
    <col min="14336" max="14336" width="23.58203125" style="3" customWidth="1"/>
    <col min="14337" max="14344" width="12.58203125" style="3" customWidth="1"/>
    <col min="14345" max="14345" width="10.58203125" style="3" customWidth="1"/>
    <col min="14346" max="14590" width="9" style="3"/>
    <col min="14591" max="14591" width="3.58203125" style="3" customWidth="1"/>
    <col min="14592" max="14592" width="23.58203125" style="3" customWidth="1"/>
    <col min="14593" max="14600" width="12.58203125" style="3" customWidth="1"/>
    <col min="14601" max="14601" width="10.58203125" style="3" customWidth="1"/>
    <col min="14602" max="14846" width="9" style="3"/>
    <col min="14847" max="14847" width="3.58203125" style="3" customWidth="1"/>
    <col min="14848" max="14848" width="23.58203125" style="3" customWidth="1"/>
    <col min="14849" max="14856" width="12.58203125" style="3" customWidth="1"/>
    <col min="14857" max="14857" width="10.58203125" style="3" customWidth="1"/>
    <col min="14858" max="15102" width="9" style="3"/>
    <col min="15103" max="15103" width="3.58203125" style="3" customWidth="1"/>
    <col min="15104" max="15104" width="23.58203125" style="3" customWidth="1"/>
    <col min="15105" max="15112" width="12.58203125" style="3" customWidth="1"/>
    <col min="15113" max="15113" width="10.58203125" style="3" customWidth="1"/>
    <col min="15114" max="15358" width="9" style="3"/>
    <col min="15359" max="15359" width="3.58203125" style="3" customWidth="1"/>
    <col min="15360" max="15360" width="23.58203125" style="3" customWidth="1"/>
    <col min="15361" max="15368" width="12.58203125" style="3" customWidth="1"/>
    <col min="15369" max="15369" width="10.58203125" style="3" customWidth="1"/>
    <col min="15370" max="15614" width="9" style="3"/>
    <col min="15615" max="15615" width="3.58203125" style="3" customWidth="1"/>
    <col min="15616" max="15616" width="23.58203125" style="3" customWidth="1"/>
    <col min="15617" max="15624" width="12.58203125" style="3" customWidth="1"/>
    <col min="15625" max="15625" width="10.58203125" style="3" customWidth="1"/>
    <col min="15626" max="15870" width="9" style="3"/>
    <col min="15871" max="15871" width="3.58203125" style="3" customWidth="1"/>
    <col min="15872" max="15872" width="23.58203125" style="3" customWidth="1"/>
    <col min="15873" max="15880" width="12.58203125" style="3" customWidth="1"/>
    <col min="15881" max="15881" width="10.58203125" style="3" customWidth="1"/>
    <col min="15882" max="16126" width="9" style="3"/>
    <col min="16127" max="16127" width="3.58203125" style="3" customWidth="1"/>
    <col min="16128" max="16128" width="23.58203125" style="3" customWidth="1"/>
    <col min="16129" max="16136" width="12.58203125" style="3" customWidth="1"/>
    <col min="16137" max="16137" width="10.58203125" style="3" customWidth="1"/>
    <col min="16138" max="16383" width="9" style="3"/>
    <col min="16384" max="16384" width="9" style="3" customWidth="1"/>
  </cols>
  <sheetData>
    <row r="1" spans="1:9" s="1" customFormat="1" ht="14">
      <c r="A1" s="16" t="s">
        <v>8</v>
      </c>
    </row>
    <row r="2" spans="1:9" s="1" customFormat="1" ht="22.5" customHeight="1">
      <c r="A2" s="88" t="s">
        <v>76</v>
      </c>
      <c r="B2" s="88"/>
      <c r="C2" s="88"/>
      <c r="D2" s="88"/>
      <c r="E2" s="88"/>
      <c r="F2" s="88"/>
      <c r="G2" s="88"/>
      <c r="H2" s="88"/>
      <c r="I2" s="88"/>
    </row>
    <row r="3" spans="1:9" s="1" customFormat="1" ht="17" customHeight="1">
      <c r="I3" s="2" t="s">
        <v>0</v>
      </c>
    </row>
    <row r="4" spans="1:9" s="1" customFormat="1" ht="17" customHeight="1"/>
    <row r="5" spans="1:9" s="5" customFormat="1" ht="24.75" customHeight="1">
      <c r="A5" s="1"/>
      <c r="B5" s="1"/>
      <c r="C5" s="1"/>
      <c r="D5" s="1"/>
      <c r="E5" s="1"/>
      <c r="F5" s="49" t="s">
        <v>89</v>
      </c>
      <c r="G5" s="93"/>
      <c r="H5" s="94"/>
      <c r="I5" s="94"/>
    </row>
    <row r="6" spans="1:9" s="1" customFormat="1" ht="28.5" customHeight="1">
      <c r="I6" s="2"/>
    </row>
    <row r="7" spans="1:9" ht="18" customHeight="1">
      <c r="A7" s="90" t="s">
        <v>77</v>
      </c>
      <c r="B7" s="91"/>
      <c r="C7" s="27"/>
      <c r="D7" s="27" t="s">
        <v>80</v>
      </c>
      <c r="E7" s="27" t="s">
        <v>82</v>
      </c>
      <c r="F7" s="28"/>
      <c r="G7" s="27" t="s">
        <v>94</v>
      </c>
      <c r="H7" s="27" t="s">
        <v>1</v>
      </c>
      <c r="I7" s="27"/>
    </row>
    <row r="8" spans="1:9" ht="18" customHeight="1">
      <c r="A8" s="92"/>
      <c r="B8" s="91"/>
      <c r="C8" s="14" t="s">
        <v>87</v>
      </c>
      <c r="D8" s="14" t="s">
        <v>81</v>
      </c>
      <c r="E8" s="17" t="s">
        <v>83</v>
      </c>
      <c r="F8" s="14" t="s">
        <v>90</v>
      </c>
      <c r="G8" s="15" t="s">
        <v>88</v>
      </c>
      <c r="H8" s="14" t="s">
        <v>2</v>
      </c>
      <c r="I8" s="14" t="s">
        <v>3</v>
      </c>
    </row>
    <row r="9" spans="1:9" ht="18" customHeight="1">
      <c r="A9" s="92"/>
      <c r="B9" s="91"/>
      <c r="C9" s="26" t="s">
        <v>22</v>
      </c>
      <c r="D9" s="26" t="s">
        <v>86</v>
      </c>
      <c r="E9" s="26" t="s">
        <v>84</v>
      </c>
      <c r="F9" s="26" t="s">
        <v>85</v>
      </c>
      <c r="G9" s="29" t="s">
        <v>24</v>
      </c>
      <c r="H9" s="26" t="s">
        <v>23</v>
      </c>
      <c r="I9" s="26"/>
    </row>
    <row r="10" spans="1:9" ht="58" customHeight="1">
      <c r="A10" s="89" t="s">
        <v>78</v>
      </c>
      <c r="B10" s="89"/>
      <c r="C10" s="35"/>
      <c r="D10" s="35"/>
      <c r="E10" s="24">
        <f>C10-D10</f>
        <v>0</v>
      </c>
      <c r="F10" s="25">
        <v>450000</v>
      </c>
      <c r="G10" s="25" t="str">
        <f>IF(C10&gt;0,MIN(C10,F10,E10),"")</f>
        <v/>
      </c>
      <c r="H10" s="25" t="e">
        <f>ROUNDDOWN(G10,-3)</f>
        <v>#VALUE!</v>
      </c>
      <c r="I10" s="26"/>
    </row>
    <row r="11" spans="1:9" ht="58" customHeight="1" thickBot="1">
      <c r="A11" s="84" t="s">
        <v>79</v>
      </c>
      <c r="B11" s="85"/>
      <c r="C11" s="44"/>
      <c r="D11" s="44"/>
      <c r="E11" s="45">
        <f>C11-D11</f>
        <v>0</v>
      </c>
      <c r="F11" s="46">
        <v>300000</v>
      </c>
      <c r="G11" s="46" t="str">
        <f>IF(C11&gt;0,MIN(C11,F11,E11),"")</f>
        <v/>
      </c>
      <c r="H11" s="46" t="e">
        <f>ROUNDDOWN(G11,-3)</f>
        <v>#VALUE!</v>
      </c>
      <c r="I11" s="47"/>
    </row>
    <row r="12" spans="1:9" ht="58" customHeight="1" thickTop="1">
      <c r="A12" s="95" t="s">
        <v>116</v>
      </c>
      <c r="B12" s="96"/>
      <c r="C12" s="35">
        <f>SUM(C10:C11)</f>
        <v>0</v>
      </c>
      <c r="D12" s="35">
        <f t="shared" ref="D12:H12" si="0">SUM(D10:D11)</f>
        <v>0</v>
      </c>
      <c r="E12" s="24">
        <f t="shared" si="0"/>
        <v>0</v>
      </c>
      <c r="F12" s="24">
        <f t="shared" si="0"/>
        <v>750000</v>
      </c>
      <c r="G12" s="24">
        <f t="shared" si="0"/>
        <v>0</v>
      </c>
      <c r="H12" s="24" t="e">
        <f t="shared" si="0"/>
        <v>#VALUE!</v>
      </c>
      <c r="I12" s="24"/>
    </row>
    <row r="13" spans="1:9" ht="20.149999999999999" customHeight="1">
      <c r="A13" s="86" t="s">
        <v>108</v>
      </c>
      <c r="B13" s="87"/>
      <c r="C13" s="87"/>
      <c r="D13" s="87"/>
      <c r="E13" s="87"/>
      <c r="F13" s="87"/>
      <c r="G13" s="87"/>
      <c r="H13" s="87"/>
      <c r="I13" s="87"/>
    </row>
    <row r="14" spans="1:9">
      <c r="A14" s="4"/>
    </row>
  </sheetData>
  <mergeCells count="7">
    <mergeCell ref="A11:B11"/>
    <mergeCell ref="A13:I13"/>
    <mergeCell ref="A2:I2"/>
    <mergeCell ref="A10:B10"/>
    <mergeCell ref="A7:B9"/>
    <mergeCell ref="G5:I5"/>
    <mergeCell ref="A12:B12"/>
  </mergeCells>
  <phoneticPr fontId="2"/>
  <printOptions horizontalCentered="1"/>
  <pageMargins left="0.39370078740157483" right="0.19685039370078741" top="1.1811023622047245" bottom="0.31496062992125984" header="0.70866141732283472" footer="0.19685039370078741"/>
  <pageSetup paperSize="9" scale="96" orientation="landscape" r:id="rId1"/>
  <headerFooter alignWithMargins="0"/>
  <ignoredErrors>
    <ignoredError sqref="H1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122B-4E43-4BF8-B5F5-F39FCB6F352A}">
  <sheetPr>
    <tabColor rgb="FFFFFF00"/>
  </sheetPr>
  <dimension ref="A1:H25"/>
  <sheetViews>
    <sheetView view="pageBreakPreview" zoomScale="90" zoomScaleNormal="100" zoomScaleSheetLayoutView="90" workbookViewId="0">
      <selection activeCell="B3" sqref="B3"/>
    </sheetView>
  </sheetViews>
  <sheetFormatPr defaultRowHeight="18"/>
  <cols>
    <col min="1" max="1" width="7.33203125" style="50" customWidth="1"/>
    <col min="2" max="2" width="11.08203125" style="50" customWidth="1"/>
    <col min="3" max="3" width="18.25" style="50" customWidth="1"/>
    <col min="4" max="4" width="14.6640625" style="50" customWidth="1"/>
    <col min="5" max="5" width="30.25" style="50" customWidth="1"/>
    <col min="6" max="16384" width="8.6640625" style="50"/>
  </cols>
  <sheetData>
    <row r="1" spans="1:8">
      <c r="A1" s="6" t="s">
        <v>187</v>
      </c>
    </row>
    <row r="2" spans="1:8" ht="32.5">
      <c r="A2" s="154" t="s">
        <v>152</v>
      </c>
      <c r="B2" s="154"/>
      <c r="C2" s="154"/>
      <c r="D2" s="154"/>
      <c r="E2" s="154"/>
      <c r="F2" s="64"/>
      <c r="G2" s="64"/>
      <c r="H2" s="64"/>
    </row>
    <row r="4" spans="1:8" ht="31.5" customHeight="1">
      <c r="D4" s="70" t="s">
        <v>89</v>
      </c>
      <c r="E4" s="52"/>
    </row>
    <row r="5" spans="1:8" ht="42.75" customHeight="1">
      <c r="A5" s="60" t="s">
        <v>140</v>
      </c>
      <c r="B5" s="60" t="s">
        <v>141</v>
      </c>
      <c r="C5" s="60" t="s">
        <v>142</v>
      </c>
      <c r="D5" s="60" t="s">
        <v>143</v>
      </c>
      <c r="E5" s="60" t="s">
        <v>165</v>
      </c>
    </row>
    <row r="6" spans="1:8" ht="30.75" customHeight="1">
      <c r="A6" s="61"/>
      <c r="B6" s="62"/>
      <c r="C6" s="61"/>
      <c r="D6" s="63"/>
      <c r="E6" s="61"/>
    </row>
    <row r="7" spans="1:8" ht="30.75" customHeight="1">
      <c r="A7" s="61"/>
      <c r="B7" s="62"/>
      <c r="C7" s="61"/>
      <c r="D7" s="63"/>
      <c r="E7" s="61"/>
    </row>
    <row r="8" spans="1:8" ht="30.75" customHeight="1">
      <c r="A8" s="61"/>
      <c r="B8" s="62"/>
      <c r="C8" s="61"/>
      <c r="D8" s="63"/>
      <c r="E8" s="61"/>
    </row>
    <row r="9" spans="1:8" ht="30.75" customHeight="1">
      <c r="A9" s="61"/>
      <c r="B9" s="62"/>
      <c r="C9" s="61"/>
      <c r="D9" s="63"/>
      <c r="E9" s="61"/>
    </row>
    <row r="10" spans="1:8" ht="30.75" customHeight="1">
      <c r="A10" s="61"/>
      <c r="B10" s="62"/>
      <c r="C10" s="61"/>
      <c r="D10" s="63"/>
      <c r="E10" s="61"/>
    </row>
    <row r="11" spans="1:8" ht="30.75" customHeight="1">
      <c r="A11" s="61"/>
      <c r="B11" s="62"/>
      <c r="C11" s="61"/>
      <c r="D11" s="63"/>
      <c r="E11" s="61"/>
    </row>
    <row r="12" spans="1:8" ht="30.75" customHeight="1">
      <c r="A12" s="61"/>
      <c r="B12" s="62"/>
      <c r="C12" s="61"/>
      <c r="D12" s="63"/>
      <c r="E12" s="61"/>
    </row>
    <row r="13" spans="1:8" ht="30.75" customHeight="1">
      <c r="A13" s="61"/>
      <c r="B13" s="62"/>
      <c r="C13" s="61"/>
      <c r="D13" s="63"/>
      <c r="E13" s="61"/>
    </row>
    <row r="14" spans="1:8" ht="30.75" customHeight="1">
      <c r="A14" s="61"/>
      <c r="B14" s="62"/>
      <c r="C14" s="61"/>
      <c r="D14" s="63"/>
      <c r="E14" s="61"/>
    </row>
    <row r="15" spans="1:8" ht="30.75" customHeight="1">
      <c r="A15" s="61"/>
      <c r="B15" s="62"/>
      <c r="C15" s="61"/>
      <c r="D15" s="63"/>
      <c r="E15" s="61"/>
    </row>
    <row r="16" spans="1:8" ht="30.75" customHeight="1">
      <c r="A16" s="61"/>
      <c r="B16" s="62"/>
      <c r="C16" s="61"/>
      <c r="D16" s="63"/>
      <c r="E16" s="61"/>
    </row>
    <row r="17" spans="1:5" ht="30.75" customHeight="1">
      <c r="A17" s="61"/>
      <c r="B17" s="62"/>
      <c r="C17" s="61"/>
      <c r="D17" s="63"/>
      <c r="E17" s="61"/>
    </row>
    <row r="18" spans="1:5" ht="30.75" customHeight="1">
      <c r="A18" s="61"/>
      <c r="B18" s="62"/>
      <c r="C18" s="61"/>
      <c r="D18" s="63"/>
      <c r="E18" s="61"/>
    </row>
    <row r="19" spans="1:5" ht="30.75" customHeight="1">
      <c r="A19" s="61"/>
      <c r="B19" s="62"/>
      <c r="C19" s="61"/>
      <c r="D19" s="63"/>
      <c r="E19" s="61"/>
    </row>
    <row r="20" spans="1:5" ht="30.75" customHeight="1">
      <c r="A20" s="61"/>
      <c r="B20" s="62"/>
      <c r="C20" s="61"/>
      <c r="D20" s="63"/>
      <c r="E20" s="61"/>
    </row>
    <row r="21" spans="1:5" ht="30.75" customHeight="1">
      <c r="A21" s="61"/>
      <c r="B21" s="62"/>
      <c r="C21" s="61"/>
      <c r="D21" s="63"/>
      <c r="E21" s="61"/>
    </row>
    <row r="22" spans="1:5" ht="30.75" customHeight="1">
      <c r="A22" s="61"/>
      <c r="B22" s="62"/>
      <c r="C22" s="61"/>
      <c r="D22" s="63"/>
      <c r="E22" s="61"/>
    </row>
    <row r="23" spans="1:5" ht="30.75" customHeight="1">
      <c r="A23" s="61"/>
      <c r="B23" s="62"/>
      <c r="C23" s="61"/>
      <c r="D23" s="63"/>
      <c r="E23" s="61"/>
    </row>
    <row r="24" spans="1:5" ht="30.75" customHeight="1">
      <c r="A24" s="155" t="s">
        <v>149</v>
      </c>
      <c r="B24" s="156"/>
      <c r="C24" s="157"/>
      <c r="D24" s="63">
        <f>SUM(D6:D23)</f>
        <v>0</v>
      </c>
      <c r="E24" s="61"/>
    </row>
    <row r="25" spans="1:5" ht="20.149999999999999" customHeight="1"/>
  </sheetData>
  <mergeCells count="2">
    <mergeCell ref="A2:E2"/>
    <mergeCell ref="A24:C24"/>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3DF3-97B5-4C74-9DC7-3E0B75C7DE93}">
  <sheetPr>
    <tabColor rgb="FFFFFF00"/>
  </sheetPr>
  <dimension ref="A1:H24"/>
  <sheetViews>
    <sheetView view="pageBreakPreview" zoomScale="90" zoomScaleNormal="100" zoomScaleSheetLayoutView="90" workbookViewId="0">
      <selection activeCell="A2" sqref="A2:E2"/>
    </sheetView>
  </sheetViews>
  <sheetFormatPr defaultRowHeight="18"/>
  <cols>
    <col min="1" max="1" width="7.33203125" style="50" customWidth="1"/>
    <col min="2" max="2" width="11.08203125" style="50" customWidth="1"/>
    <col min="3" max="3" width="18.25" style="50" customWidth="1"/>
    <col min="4" max="4" width="14.6640625" style="50" customWidth="1"/>
    <col min="5" max="5" width="30.25" style="50" customWidth="1"/>
    <col min="6" max="16384" width="8.6640625" style="50"/>
  </cols>
  <sheetData>
    <row r="1" spans="1:8">
      <c r="A1" s="6" t="s">
        <v>188</v>
      </c>
    </row>
    <row r="2" spans="1:8" ht="32.5">
      <c r="A2" s="154" t="s">
        <v>153</v>
      </c>
      <c r="B2" s="154"/>
      <c r="C2" s="154"/>
      <c r="D2" s="154"/>
      <c r="E2" s="154"/>
      <c r="F2" s="64"/>
      <c r="G2" s="64"/>
      <c r="H2" s="64"/>
    </row>
    <row r="4" spans="1:8" ht="31.5" customHeight="1">
      <c r="D4" s="70" t="s">
        <v>89</v>
      </c>
      <c r="E4" s="52"/>
    </row>
    <row r="5" spans="1:8" ht="42.75" customHeight="1">
      <c r="A5" s="60" t="s">
        <v>140</v>
      </c>
      <c r="B5" s="60" t="s">
        <v>141</v>
      </c>
      <c r="C5" s="60" t="s">
        <v>142</v>
      </c>
      <c r="D5" s="60" t="s">
        <v>143</v>
      </c>
      <c r="E5" s="60" t="s">
        <v>165</v>
      </c>
    </row>
    <row r="6" spans="1:8" ht="30.75" customHeight="1">
      <c r="A6" s="61"/>
      <c r="B6" s="62"/>
      <c r="C6" s="61"/>
      <c r="D6" s="63"/>
      <c r="E6" s="61"/>
    </row>
    <row r="7" spans="1:8" ht="30.75" customHeight="1">
      <c r="A7" s="61"/>
      <c r="B7" s="62"/>
      <c r="C7" s="61"/>
      <c r="D7" s="63"/>
      <c r="E7" s="61"/>
    </row>
    <row r="8" spans="1:8" ht="30.75" customHeight="1">
      <c r="A8" s="61"/>
      <c r="B8" s="62"/>
      <c r="C8" s="61"/>
      <c r="D8" s="63"/>
      <c r="E8" s="61"/>
    </row>
    <row r="9" spans="1:8" ht="30.75" customHeight="1">
      <c r="A9" s="61"/>
      <c r="B9" s="62"/>
      <c r="C9" s="61"/>
      <c r="D9" s="63"/>
      <c r="E9" s="61"/>
    </row>
    <row r="10" spans="1:8" ht="30.75" customHeight="1">
      <c r="A10" s="61"/>
      <c r="B10" s="62"/>
      <c r="C10" s="61"/>
      <c r="D10" s="63"/>
      <c r="E10" s="61"/>
    </row>
    <row r="11" spans="1:8" ht="30.75" customHeight="1">
      <c r="A11" s="61"/>
      <c r="B11" s="62"/>
      <c r="C11" s="61"/>
      <c r="D11" s="63"/>
      <c r="E11" s="61"/>
    </row>
    <row r="12" spans="1:8" ht="30.75" customHeight="1">
      <c r="A12" s="61"/>
      <c r="B12" s="62"/>
      <c r="C12" s="61"/>
      <c r="D12" s="63"/>
      <c r="E12" s="61"/>
    </row>
    <row r="13" spans="1:8" ht="30.75" customHeight="1">
      <c r="A13" s="61"/>
      <c r="B13" s="62"/>
      <c r="C13" s="61"/>
      <c r="D13" s="63"/>
      <c r="E13" s="61"/>
    </row>
    <row r="14" spans="1:8" ht="30.75" customHeight="1">
      <c r="A14" s="61"/>
      <c r="B14" s="62"/>
      <c r="C14" s="61"/>
      <c r="D14" s="63"/>
      <c r="E14" s="61"/>
    </row>
    <row r="15" spans="1:8" ht="30.75" customHeight="1">
      <c r="A15" s="61"/>
      <c r="B15" s="62"/>
      <c r="C15" s="61"/>
      <c r="D15" s="63"/>
      <c r="E15" s="61"/>
    </row>
    <row r="16" spans="1:8" ht="30.75" customHeight="1">
      <c r="A16" s="61"/>
      <c r="B16" s="62"/>
      <c r="C16" s="61"/>
      <c r="D16" s="63"/>
      <c r="E16" s="61"/>
    </row>
    <row r="17" spans="1:5" ht="30.75" customHeight="1">
      <c r="A17" s="61"/>
      <c r="B17" s="62"/>
      <c r="C17" s="61"/>
      <c r="D17" s="63"/>
      <c r="E17" s="61"/>
    </row>
    <row r="18" spans="1:5" ht="30.75" customHeight="1">
      <c r="A18" s="61"/>
      <c r="B18" s="62"/>
      <c r="C18" s="61"/>
      <c r="D18" s="63"/>
      <c r="E18" s="61"/>
    </row>
    <row r="19" spans="1:5" ht="30.75" customHeight="1">
      <c r="A19" s="61"/>
      <c r="B19" s="62"/>
      <c r="C19" s="61"/>
      <c r="D19" s="63"/>
      <c r="E19" s="61"/>
    </row>
    <row r="20" spans="1:5" ht="30.75" customHeight="1">
      <c r="A20" s="61"/>
      <c r="B20" s="62"/>
      <c r="C20" s="61"/>
      <c r="D20" s="63"/>
      <c r="E20" s="61"/>
    </row>
    <row r="21" spans="1:5" ht="30.75" customHeight="1">
      <c r="A21" s="61"/>
      <c r="B21" s="62"/>
      <c r="C21" s="61"/>
      <c r="D21" s="63"/>
      <c r="E21" s="61"/>
    </row>
    <row r="22" spans="1:5" ht="30.75" customHeight="1">
      <c r="A22" s="61"/>
      <c r="B22" s="62"/>
      <c r="C22" s="61"/>
      <c r="D22" s="63"/>
      <c r="E22" s="61"/>
    </row>
    <row r="23" spans="1:5" ht="30.75" customHeight="1">
      <c r="A23" s="61"/>
      <c r="B23" s="62"/>
      <c r="C23" s="61"/>
      <c r="D23" s="63"/>
      <c r="E23" s="61"/>
    </row>
    <row r="24" spans="1:5" ht="30.75" customHeight="1">
      <c r="A24" s="155" t="s">
        <v>149</v>
      </c>
      <c r="B24" s="156"/>
      <c r="C24" s="157"/>
      <c r="D24" s="63">
        <f>SUM(D6:D23)</f>
        <v>0</v>
      </c>
      <c r="E24" s="61"/>
    </row>
  </sheetData>
  <mergeCells count="2">
    <mergeCell ref="A2:E2"/>
    <mergeCell ref="A24:C24"/>
  </mergeCells>
  <phoneticPr fontId="2"/>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71CDC-6917-4364-A68A-B3E4056DE108}">
  <sheetPr>
    <tabColor rgb="FFFFFF00"/>
  </sheetPr>
  <dimension ref="A1:H25"/>
  <sheetViews>
    <sheetView view="pageBreakPreview" zoomScale="90" zoomScaleNormal="100" zoomScaleSheetLayoutView="90" workbookViewId="0">
      <selection activeCell="D6" sqref="D6"/>
    </sheetView>
  </sheetViews>
  <sheetFormatPr defaultRowHeight="18"/>
  <cols>
    <col min="1" max="1" width="7.33203125" style="50" customWidth="1"/>
    <col min="2" max="2" width="11.08203125" style="50" customWidth="1"/>
    <col min="3" max="3" width="18.25" style="50" customWidth="1"/>
    <col min="4" max="4" width="14.6640625" style="50" customWidth="1"/>
    <col min="5" max="5" width="30.25" style="50" customWidth="1"/>
    <col min="6" max="16384" width="8.6640625" style="50"/>
  </cols>
  <sheetData>
    <row r="1" spans="1:8">
      <c r="A1" s="6" t="s">
        <v>189</v>
      </c>
    </row>
    <row r="2" spans="1:8" ht="32.5">
      <c r="A2" s="154" t="s">
        <v>154</v>
      </c>
      <c r="B2" s="154"/>
      <c r="C2" s="154"/>
      <c r="D2" s="154"/>
      <c r="E2" s="154"/>
      <c r="F2" s="64"/>
      <c r="G2" s="64"/>
      <c r="H2" s="64"/>
    </row>
    <row r="4" spans="1:8" ht="31.5" customHeight="1">
      <c r="D4" s="70" t="s">
        <v>89</v>
      </c>
      <c r="E4" s="52"/>
    </row>
    <row r="5" spans="1:8" ht="42.75" customHeight="1">
      <c r="A5" s="60" t="s">
        <v>140</v>
      </c>
      <c r="B5" s="60" t="s">
        <v>141</v>
      </c>
      <c r="C5" s="60" t="s">
        <v>142</v>
      </c>
      <c r="D5" s="60" t="s">
        <v>143</v>
      </c>
      <c r="E5" s="60" t="s">
        <v>165</v>
      </c>
    </row>
    <row r="6" spans="1:8" ht="30.75" customHeight="1">
      <c r="A6" s="61"/>
      <c r="B6" s="62"/>
      <c r="C6" s="61"/>
      <c r="D6" s="63"/>
      <c r="E6" s="61"/>
    </row>
    <row r="7" spans="1:8" ht="30.75" customHeight="1">
      <c r="A7" s="61"/>
      <c r="B7" s="62"/>
      <c r="C7" s="61"/>
      <c r="D7" s="63"/>
      <c r="E7" s="61"/>
    </row>
    <row r="8" spans="1:8" ht="30.75" customHeight="1">
      <c r="A8" s="61"/>
      <c r="B8" s="62"/>
      <c r="C8" s="61"/>
      <c r="D8" s="63"/>
      <c r="E8" s="61"/>
    </row>
    <row r="9" spans="1:8" ht="30.75" customHeight="1">
      <c r="A9" s="61"/>
      <c r="B9" s="62"/>
      <c r="C9" s="61"/>
      <c r="D9" s="63"/>
      <c r="E9" s="61"/>
    </row>
    <row r="10" spans="1:8" ht="30.75" customHeight="1">
      <c r="A10" s="61"/>
      <c r="B10" s="62"/>
      <c r="C10" s="61"/>
      <c r="D10" s="63"/>
      <c r="E10" s="61"/>
    </row>
    <row r="11" spans="1:8" ht="30.75" customHeight="1">
      <c r="A11" s="61"/>
      <c r="B11" s="62"/>
      <c r="C11" s="61"/>
      <c r="D11" s="63"/>
      <c r="E11" s="61"/>
    </row>
    <row r="12" spans="1:8" ht="30.75" customHeight="1">
      <c r="A12" s="61"/>
      <c r="B12" s="62"/>
      <c r="C12" s="61"/>
      <c r="D12" s="63"/>
      <c r="E12" s="61"/>
    </row>
    <row r="13" spans="1:8" ht="30.75" customHeight="1">
      <c r="A13" s="61"/>
      <c r="B13" s="62"/>
      <c r="C13" s="61"/>
      <c r="D13" s="63"/>
      <c r="E13" s="61"/>
    </row>
    <row r="14" spans="1:8" ht="30.75" customHeight="1">
      <c r="A14" s="61"/>
      <c r="B14" s="62"/>
      <c r="C14" s="61"/>
      <c r="D14" s="63"/>
      <c r="E14" s="61"/>
    </row>
    <row r="15" spans="1:8" ht="30.75" customHeight="1">
      <c r="A15" s="61"/>
      <c r="B15" s="62"/>
      <c r="C15" s="61"/>
      <c r="D15" s="63"/>
      <c r="E15" s="61"/>
    </row>
    <row r="16" spans="1:8" ht="30.75" customHeight="1">
      <c r="A16" s="61"/>
      <c r="B16" s="62"/>
      <c r="C16" s="61"/>
      <c r="D16" s="63"/>
      <c r="E16" s="61"/>
    </row>
    <row r="17" spans="1:5" ht="30.75" customHeight="1">
      <c r="A17" s="61"/>
      <c r="B17" s="62"/>
      <c r="C17" s="61"/>
      <c r="D17" s="63"/>
      <c r="E17" s="61"/>
    </row>
    <row r="18" spans="1:5" ht="30.75" customHeight="1">
      <c r="A18" s="61"/>
      <c r="B18" s="62"/>
      <c r="C18" s="61"/>
      <c r="D18" s="63"/>
      <c r="E18" s="61"/>
    </row>
    <row r="19" spans="1:5" ht="30.75" customHeight="1">
      <c r="A19" s="61"/>
      <c r="B19" s="62"/>
      <c r="C19" s="61"/>
      <c r="D19" s="63"/>
      <c r="E19" s="61"/>
    </row>
    <row r="20" spans="1:5" ht="30.75" customHeight="1">
      <c r="A20" s="61"/>
      <c r="B20" s="62"/>
      <c r="C20" s="61"/>
      <c r="D20" s="63"/>
      <c r="E20" s="61"/>
    </row>
    <row r="21" spans="1:5" ht="30.75" customHeight="1">
      <c r="A21" s="61"/>
      <c r="B21" s="62"/>
      <c r="C21" s="61"/>
      <c r="D21" s="63"/>
      <c r="E21" s="61"/>
    </row>
    <row r="22" spans="1:5" ht="30.75" customHeight="1">
      <c r="A22" s="61"/>
      <c r="B22" s="62"/>
      <c r="C22" s="61"/>
      <c r="D22" s="63"/>
      <c r="E22" s="61"/>
    </row>
    <row r="23" spans="1:5" ht="30.75" customHeight="1">
      <c r="A23" s="61"/>
      <c r="B23" s="62"/>
      <c r="C23" s="61"/>
      <c r="D23" s="63"/>
      <c r="E23" s="61"/>
    </row>
    <row r="24" spans="1:5" ht="30.75" customHeight="1">
      <c r="A24" s="155" t="s">
        <v>149</v>
      </c>
      <c r="B24" s="156"/>
      <c r="C24" s="157"/>
      <c r="D24" s="63">
        <f>SUM(D6:D23)</f>
        <v>0</v>
      </c>
      <c r="E24" s="61"/>
    </row>
    <row r="25" spans="1:5" ht="20.149999999999999" customHeight="1"/>
  </sheetData>
  <mergeCells count="2">
    <mergeCell ref="A2:E2"/>
    <mergeCell ref="A24:C24"/>
  </mergeCells>
  <phoneticPr fontId="2"/>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58195-9FFF-4C0B-B621-AAC1C501C55B}">
  <sheetPr>
    <tabColor rgb="FFFFFF00"/>
    <pageSetUpPr fitToPage="1"/>
  </sheetPr>
  <dimension ref="A1:H28"/>
  <sheetViews>
    <sheetView view="pageBreakPreview" zoomScale="90" zoomScaleNormal="100" zoomScaleSheetLayoutView="90" workbookViewId="0">
      <selection activeCell="B4" sqref="B4"/>
    </sheetView>
  </sheetViews>
  <sheetFormatPr defaultRowHeight="18"/>
  <cols>
    <col min="1" max="1" width="7.33203125" style="50" customWidth="1"/>
    <col min="2" max="2" width="11.08203125" style="50" customWidth="1"/>
    <col min="3" max="3" width="9.4140625" style="50" bestFit="1" customWidth="1"/>
    <col min="4" max="4" width="14.6640625" style="50" customWidth="1"/>
    <col min="5" max="5" width="7.4140625" style="50" bestFit="1" customWidth="1"/>
    <col min="6" max="6" width="14.6640625" style="50" customWidth="1"/>
    <col min="7" max="7" width="17.6640625" style="50" bestFit="1" customWidth="1"/>
    <col min="8" max="8" width="27.58203125" style="50" customWidth="1"/>
    <col min="9" max="16384" width="8.6640625" style="50"/>
  </cols>
  <sheetData>
    <row r="1" spans="1:8">
      <c r="A1" s="6" t="s">
        <v>190</v>
      </c>
    </row>
    <row r="2" spans="1:8" ht="32.5">
      <c r="A2" s="154" t="s">
        <v>155</v>
      </c>
      <c r="B2" s="154"/>
      <c r="C2" s="154"/>
      <c r="D2" s="154"/>
      <c r="E2" s="154"/>
      <c r="F2" s="154"/>
      <c r="G2" s="154"/>
      <c r="H2" s="154"/>
    </row>
    <row r="4" spans="1:8" ht="31.5" customHeight="1">
      <c r="G4" s="70" t="s">
        <v>89</v>
      </c>
      <c r="H4" s="52"/>
    </row>
    <row r="5" spans="1:8" ht="42.75" customHeight="1">
      <c r="A5" s="60" t="s">
        <v>140</v>
      </c>
      <c r="B5" s="60" t="s">
        <v>141</v>
      </c>
      <c r="C5" s="60" t="s">
        <v>142</v>
      </c>
      <c r="D5" s="60" t="s">
        <v>143</v>
      </c>
      <c r="E5" s="60" t="s">
        <v>144</v>
      </c>
      <c r="F5" s="60" t="s">
        <v>145</v>
      </c>
      <c r="G5" s="60" t="s">
        <v>146</v>
      </c>
      <c r="H5" s="60" t="s">
        <v>165</v>
      </c>
    </row>
    <row r="6" spans="1:8" ht="30.75" customHeight="1">
      <c r="A6" s="61"/>
      <c r="B6" s="62"/>
      <c r="C6" s="61"/>
      <c r="D6" s="63"/>
      <c r="E6" s="61"/>
      <c r="F6" s="63">
        <f>D6*E6</f>
        <v>0</v>
      </c>
      <c r="G6" s="63"/>
      <c r="H6" s="61"/>
    </row>
    <row r="7" spans="1:8" ht="30.75" customHeight="1">
      <c r="A7" s="61"/>
      <c r="B7" s="62"/>
      <c r="C7" s="61"/>
      <c r="D7" s="63"/>
      <c r="E7" s="61"/>
      <c r="F7" s="63">
        <f t="shared" ref="F7:F25" si="0">D7*E7</f>
        <v>0</v>
      </c>
      <c r="G7" s="63"/>
      <c r="H7" s="61"/>
    </row>
    <row r="8" spans="1:8" ht="30.75" customHeight="1">
      <c r="A8" s="61"/>
      <c r="B8" s="62"/>
      <c r="C8" s="61"/>
      <c r="D8" s="63"/>
      <c r="E8" s="61"/>
      <c r="F8" s="63">
        <f t="shared" si="0"/>
        <v>0</v>
      </c>
      <c r="G8" s="63"/>
      <c r="H8" s="61"/>
    </row>
    <row r="9" spans="1:8" ht="30.75" customHeight="1">
      <c r="A9" s="61"/>
      <c r="B9" s="62"/>
      <c r="C9" s="61"/>
      <c r="D9" s="63"/>
      <c r="E9" s="61"/>
      <c r="F9" s="63">
        <f t="shared" si="0"/>
        <v>0</v>
      </c>
      <c r="G9" s="63"/>
      <c r="H9" s="61"/>
    </row>
    <row r="10" spans="1:8" ht="30.75" customHeight="1">
      <c r="A10" s="61"/>
      <c r="B10" s="62"/>
      <c r="C10" s="61"/>
      <c r="D10" s="63"/>
      <c r="E10" s="61"/>
      <c r="F10" s="63">
        <f t="shared" si="0"/>
        <v>0</v>
      </c>
      <c r="G10" s="63"/>
      <c r="H10" s="61"/>
    </row>
    <row r="11" spans="1:8" ht="30.75" customHeight="1">
      <c r="A11" s="61"/>
      <c r="B11" s="62"/>
      <c r="C11" s="61"/>
      <c r="D11" s="63"/>
      <c r="E11" s="61"/>
      <c r="F11" s="63">
        <f t="shared" si="0"/>
        <v>0</v>
      </c>
      <c r="G11" s="63"/>
      <c r="H11" s="61"/>
    </row>
    <row r="12" spans="1:8" ht="30.75" customHeight="1">
      <c r="A12" s="61"/>
      <c r="B12" s="62"/>
      <c r="C12" s="61"/>
      <c r="D12" s="63"/>
      <c r="E12" s="61"/>
      <c r="F12" s="63">
        <f t="shared" si="0"/>
        <v>0</v>
      </c>
      <c r="G12" s="63"/>
      <c r="H12" s="61"/>
    </row>
    <row r="13" spans="1:8" ht="30.75" customHeight="1">
      <c r="A13" s="61"/>
      <c r="B13" s="62"/>
      <c r="C13" s="61"/>
      <c r="D13" s="63"/>
      <c r="E13" s="61"/>
      <c r="F13" s="63">
        <f t="shared" si="0"/>
        <v>0</v>
      </c>
      <c r="G13" s="63"/>
      <c r="H13" s="61"/>
    </row>
    <row r="14" spans="1:8" ht="30.75" customHeight="1">
      <c r="A14" s="61"/>
      <c r="B14" s="62"/>
      <c r="C14" s="61"/>
      <c r="D14" s="63"/>
      <c r="E14" s="61"/>
      <c r="F14" s="63">
        <f t="shared" si="0"/>
        <v>0</v>
      </c>
      <c r="G14" s="63"/>
      <c r="H14" s="61"/>
    </row>
    <row r="15" spans="1:8" ht="30.75" customHeight="1">
      <c r="A15" s="61"/>
      <c r="B15" s="62"/>
      <c r="C15" s="61"/>
      <c r="D15" s="63"/>
      <c r="E15" s="61"/>
      <c r="F15" s="63">
        <f t="shared" si="0"/>
        <v>0</v>
      </c>
      <c r="G15" s="63"/>
      <c r="H15" s="61"/>
    </row>
    <row r="16" spans="1:8" ht="30.75" customHeight="1">
      <c r="A16" s="61"/>
      <c r="B16" s="62"/>
      <c r="C16" s="61"/>
      <c r="D16" s="63"/>
      <c r="E16" s="61"/>
      <c r="F16" s="63">
        <f t="shared" si="0"/>
        <v>0</v>
      </c>
      <c r="G16" s="63"/>
      <c r="H16" s="61"/>
    </row>
    <row r="17" spans="1:8" ht="30.75" customHeight="1">
      <c r="A17" s="61"/>
      <c r="B17" s="62"/>
      <c r="C17" s="61"/>
      <c r="D17" s="63"/>
      <c r="E17" s="61"/>
      <c r="F17" s="63">
        <f t="shared" si="0"/>
        <v>0</v>
      </c>
      <c r="G17" s="63"/>
      <c r="H17" s="61"/>
    </row>
    <row r="18" spans="1:8" ht="30.75" customHeight="1">
      <c r="A18" s="61"/>
      <c r="B18" s="62"/>
      <c r="C18" s="61"/>
      <c r="D18" s="63"/>
      <c r="E18" s="61"/>
      <c r="F18" s="63">
        <f t="shared" si="0"/>
        <v>0</v>
      </c>
      <c r="G18" s="63"/>
      <c r="H18" s="61"/>
    </row>
    <row r="19" spans="1:8" ht="30.75" customHeight="1">
      <c r="A19" s="61"/>
      <c r="B19" s="62"/>
      <c r="C19" s="61"/>
      <c r="D19" s="63"/>
      <c r="E19" s="61"/>
      <c r="F19" s="63">
        <f t="shared" si="0"/>
        <v>0</v>
      </c>
      <c r="G19" s="63"/>
      <c r="H19" s="61"/>
    </row>
    <row r="20" spans="1:8" ht="30.75" customHeight="1">
      <c r="A20" s="61"/>
      <c r="B20" s="62"/>
      <c r="C20" s="61"/>
      <c r="D20" s="63"/>
      <c r="E20" s="61"/>
      <c r="F20" s="63">
        <f t="shared" si="0"/>
        <v>0</v>
      </c>
      <c r="G20" s="63"/>
      <c r="H20" s="61"/>
    </row>
    <row r="21" spans="1:8" ht="30.75" customHeight="1">
      <c r="A21" s="61"/>
      <c r="B21" s="62"/>
      <c r="C21" s="61"/>
      <c r="D21" s="63"/>
      <c r="E21" s="61"/>
      <c r="F21" s="63">
        <f t="shared" si="0"/>
        <v>0</v>
      </c>
      <c r="G21" s="63"/>
      <c r="H21" s="61"/>
    </row>
    <row r="22" spans="1:8" ht="30.75" customHeight="1">
      <c r="A22" s="61"/>
      <c r="B22" s="62"/>
      <c r="C22" s="61"/>
      <c r="D22" s="63"/>
      <c r="E22" s="61"/>
      <c r="F22" s="63">
        <f t="shared" si="0"/>
        <v>0</v>
      </c>
      <c r="G22" s="63"/>
      <c r="H22" s="61"/>
    </row>
    <row r="23" spans="1:8" ht="30.75" customHeight="1">
      <c r="A23" s="61"/>
      <c r="B23" s="62"/>
      <c r="C23" s="61"/>
      <c r="D23" s="63"/>
      <c r="E23" s="61"/>
      <c r="F23" s="63">
        <f t="shared" si="0"/>
        <v>0</v>
      </c>
      <c r="G23" s="63"/>
      <c r="H23" s="61"/>
    </row>
    <row r="24" spans="1:8" ht="30.75" customHeight="1">
      <c r="A24" s="61"/>
      <c r="B24" s="62"/>
      <c r="C24" s="61"/>
      <c r="D24" s="63"/>
      <c r="E24" s="61"/>
      <c r="F24" s="63">
        <f t="shared" si="0"/>
        <v>0</v>
      </c>
      <c r="G24" s="63"/>
      <c r="H24" s="61"/>
    </row>
    <row r="25" spans="1:8" ht="30.75" customHeight="1">
      <c r="A25" s="61"/>
      <c r="B25" s="62"/>
      <c r="C25" s="61"/>
      <c r="D25" s="63"/>
      <c r="E25" s="61"/>
      <c r="F25" s="63">
        <f t="shared" si="0"/>
        <v>0</v>
      </c>
      <c r="G25" s="63"/>
      <c r="H25" s="61"/>
    </row>
    <row r="26" spans="1:8" ht="30.75" customHeight="1">
      <c r="A26" s="155" t="s">
        <v>147</v>
      </c>
      <c r="B26" s="156"/>
      <c r="C26" s="157"/>
      <c r="D26" s="63">
        <f>SUM(D6:D25)</f>
        <v>0</v>
      </c>
      <c r="E26" s="61"/>
      <c r="F26" s="63">
        <f>SUM(F6:F25)</f>
        <v>0</v>
      </c>
      <c r="G26" s="63"/>
      <c r="H26" s="61"/>
    </row>
    <row r="27" spans="1:8" ht="20.149999999999999" customHeight="1">
      <c r="A27" s="50" t="s">
        <v>148</v>
      </c>
    </row>
    <row r="28" spans="1:8" ht="20.149999999999999" customHeight="1"/>
  </sheetData>
  <mergeCells count="2">
    <mergeCell ref="A2:H2"/>
    <mergeCell ref="A26:C26"/>
  </mergeCells>
  <phoneticPr fontId="2"/>
  <pageMargins left="0.70866141732283472" right="0.70866141732283472" top="0.74803149606299213" bottom="0.74803149606299213" header="0.31496062992125984" footer="0.31496062992125984"/>
  <pageSetup paperSize="9" scale="7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4676-A9DE-49FF-A5D9-09AD23992929}">
  <sheetPr>
    <tabColor rgb="FFFFFF00"/>
    <pageSetUpPr fitToPage="1"/>
  </sheetPr>
  <dimension ref="A1:H27"/>
  <sheetViews>
    <sheetView tabSelected="1" view="pageBreakPreview" zoomScale="90" zoomScaleNormal="100" zoomScaleSheetLayoutView="90" workbookViewId="0">
      <selection activeCell="B3" sqref="B3"/>
    </sheetView>
  </sheetViews>
  <sheetFormatPr defaultRowHeight="18"/>
  <cols>
    <col min="1" max="1" width="7.33203125" style="50" customWidth="1"/>
    <col min="2" max="2" width="11.08203125" style="50" customWidth="1"/>
    <col min="3" max="3" width="9.4140625" style="50" bestFit="1" customWidth="1"/>
    <col min="4" max="4" width="14.6640625" style="50" customWidth="1"/>
    <col min="5" max="5" width="7.4140625" style="50" bestFit="1" customWidth="1"/>
    <col min="6" max="6" width="14.6640625" style="50" customWidth="1"/>
    <col min="7" max="7" width="17.6640625" style="50" bestFit="1" customWidth="1"/>
    <col min="8" max="8" width="27.58203125" style="50" customWidth="1"/>
    <col min="9" max="16384" width="8.6640625" style="50"/>
  </cols>
  <sheetData>
    <row r="1" spans="1:8">
      <c r="A1" s="6" t="s">
        <v>191</v>
      </c>
    </row>
    <row r="2" spans="1:8" ht="32.5">
      <c r="A2" s="154" t="s">
        <v>156</v>
      </c>
      <c r="B2" s="154"/>
      <c r="C2" s="154"/>
      <c r="D2" s="154"/>
      <c r="E2" s="154"/>
      <c r="F2" s="154"/>
      <c r="G2" s="154"/>
      <c r="H2" s="154"/>
    </row>
    <row r="4" spans="1:8" ht="31.5" customHeight="1">
      <c r="G4" s="70" t="s">
        <v>89</v>
      </c>
      <c r="H4" s="52"/>
    </row>
    <row r="5" spans="1:8" ht="42.75" customHeight="1">
      <c r="A5" s="60" t="s">
        <v>140</v>
      </c>
      <c r="B5" s="60" t="s">
        <v>141</v>
      </c>
      <c r="C5" s="60" t="s">
        <v>142</v>
      </c>
      <c r="D5" s="60" t="s">
        <v>143</v>
      </c>
      <c r="E5" s="60" t="s">
        <v>144</v>
      </c>
      <c r="F5" s="60" t="s">
        <v>145</v>
      </c>
      <c r="G5" s="60" t="s">
        <v>146</v>
      </c>
      <c r="H5" s="60" t="s">
        <v>165</v>
      </c>
    </row>
    <row r="6" spans="1:8" ht="30.75" customHeight="1">
      <c r="A6" s="61"/>
      <c r="B6" s="62"/>
      <c r="C6" s="61"/>
      <c r="D6" s="63"/>
      <c r="E6" s="61"/>
      <c r="F6" s="63">
        <f>D6*E6</f>
        <v>0</v>
      </c>
      <c r="G6" s="63"/>
      <c r="H6" s="61"/>
    </row>
    <row r="7" spans="1:8" ht="30.75" customHeight="1">
      <c r="A7" s="61"/>
      <c r="B7" s="62"/>
      <c r="C7" s="61"/>
      <c r="D7" s="63"/>
      <c r="E7" s="61"/>
      <c r="F7" s="63">
        <f t="shared" ref="F7:F25" si="0">D7*E7</f>
        <v>0</v>
      </c>
      <c r="G7" s="63"/>
      <c r="H7" s="61"/>
    </row>
    <row r="8" spans="1:8" ht="30.75" customHeight="1">
      <c r="A8" s="61"/>
      <c r="B8" s="62"/>
      <c r="C8" s="61"/>
      <c r="D8" s="63"/>
      <c r="E8" s="61"/>
      <c r="F8" s="63">
        <f t="shared" si="0"/>
        <v>0</v>
      </c>
      <c r="G8" s="63"/>
      <c r="H8" s="61"/>
    </row>
    <row r="9" spans="1:8" ht="30.75" customHeight="1">
      <c r="A9" s="61"/>
      <c r="B9" s="62"/>
      <c r="C9" s="61"/>
      <c r="D9" s="63"/>
      <c r="E9" s="61"/>
      <c r="F9" s="63">
        <f t="shared" si="0"/>
        <v>0</v>
      </c>
      <c r="G9" s="63"/>
      <c r="H9" s="61"/>
    </row>
    <row r="10" spans="1:8" ht="30.75" customHeight="1">
      <c r="A10" s="61"/>
      <c r="B10" s="62"/>
      <c r="C10" s="61"/>
      <c r="D10" s="63"/>
      <c r="E10" s="61"/>
      <c r="F10" s="63">
        <f t="shared" si="0"/>
        <v>0</v>
      </c>
      <c r="G10" s="63"/>
      <c r="H10" s="61"/>
    </row>
    <row r="11" spans="1:8" ht="30.75" customHeight="1">
      <c r="A11" s="61"/>
      <c r="B11" s="62"/>
      <c r="C11" s="61"/>
      <c r="D11" s="63"/>
      <c r="E11" s="61"/>
      <c r="F11" s="63">
        <f t="shared" si="0"/>
        <v>0</v>
      </c>
      <c r="G11" s="63"/>
      <c r="H11" s="61"/>
    </row>
    <row r="12" spans="1:8" ht="30.75" customHeight="1">
      <c r="A12" s="61"/>
      <c r="B12" s="62"/>
      <c r="C12" s="61"/>
      <c r="D12" s="63"/>
      <c r="E12" s="61"/>
      <c r="F12" s="63">
        <f t="shared" si="0"/>
        <v>0</v>
      </c>
      <c r="G12" s="63"/>
      <c r="H12" s="61"/>
    </row>
    <row r="13" spans="1:8" ht="30.75" customHeight="1">
      <c r="A13" s="61"/>
      <c r="B13" s="62"/>
      <c r="C13" s="61"/>
      <c r="D13" s="63"/>
      <c r="E13" s="61"/>
      <c r="F13" s="63">
        <f t="shared" si="0"/>
        <v>0</v>
      </c>
      <c r="G13" s="63"/>
      <c r="H13" s="61"/>
    </row>
    <row r="14" spans="1:8" ht="30.75" customHeight="1">
      <c r="A14" s="61"/>
      <c r="B14" s="62"/>
      <c r="C14" s="61"/>
      <c r="D14" s="63"/>
      <c r="E14" s="61"/>
      <c r="F14" s="63">
        <f t="shared" si="0"/>
        <v>0</v>
      </c>
      <c r="G14" s="63"/>
      <c r="H14" s="61"/>
    </row>
    <row r="15" spans="1:8" ht="30.75" customHeight="1">
      <c r="A15" s="61"/>
      <c r="B15" s="62"/>
      <c r="C15" s="61"/>
      <c r="D15" s="63"/>
      <c r="E15" s="61"/>
      <c r="F15" s="63">
        <f t="shared" si="0"/>
        <v>0</v>
      </c>
      <c r="G15" s="63"/>
      <c r="H15" s="61"/>
    </row>
    <row r="16" spans="1:8" ht="30.75" customHeight="1">
      <c r="A16" s="61"/>
      <c r="B16" s="62"/>
      <c r="C16" s="61"/>
      <c r="D16" s="63"/>
      <c r="E16" s="61"/>
      <c r="F16" s="63">
        <f t="shared" si="0"/>
        <v>0</v>
      </c>
      <c r="G16" s="63"/>
      <c r="H16" s="61"/>
    </row>
    <row r="17" spans="1:8" ht="30.75" customHeight="1">
      <c r="A17" s="61"/>
      <c r="B17" s="62"/>
      <c r="C17" s="61"/>
      <c r="D17" s="63"/>
      <c r="E17" s="61"/>
      <c r="F17" s="63">
        <f t="shared" si="0"/>
        <v>0</v>
      </c>
      <c r="G17" s="63"/>
      <c r="H17" s="61"/>
    </row>
    <row r="18" spans="1:8" ht="30.75" customHeight="1">
      <c r="A18" s="61"/>
      <c r="B18" s="62"/>
      <c r="C18" s="61"/>
      <c r="D18" s="63"/>
      <c r="E18" s="61"/>
      <c r="F18" s="63">
        <f t="shared" si="0"/>
        <v>0</v>
      </c>
      <c r="G18" s="63"/>
      <c r="H18" s="61"/>
    </row>
    <row r="19" spans="1:8" ht="30.75" customHeight="1">
      <c r="A19" s="61"/>
      <c r="B19" s="62"/>
      <c r="C19" s="61"/>
      <c r="D19" s="63"/>
      <c r="E19" s="61"/>
      <c r="F19" s="63">
        <f t="shared" si="0"/>
        <v>0</v>
      </c>
      <c r="G19" s="63"/>
      <c r="H19" s="61"/>
    </row>
    <row r="20" spans="1:8" ht="30.75" customHeight="1">
      <c r="A20" s="61"/>
      <c r="B20" s="62"/>
      <c r="C20" s="61"/>
      <c r="D20" s="63"/>
      <c r="E20" s="61"/>
      <c r="F20" s="63">
        <f t="shared" si="0"/>
        <v>0</v>
      </c>
      <c r="G20" s="63"/>
      <c r="H20" s="61"/>
    </row>
    <row r="21" spans="1:8" ht="30.75" customHeight="1">
      <c r="A21" s="61"/>
      <c r="B21" s="62"/>
      <c r="C21" s="61"/>
      <c r="D21" s="63"/>
      <c r="E21" s="61"/>
      <c r="F21" s="63">
        <f t="shared" si="0"/>
        <v>0</v>
      </c>
      <c r="G21" s="63"/>
      <c r="H21" s="61"/>
    </row>
    <row r="22" spans="1:8" ht="30.75" customHeight="1">
      <c r="A22" s="61"/>
      <c r="B22" s="62"/>
      <c r="C22" s="61"/>
      <c r="D22" s="63"/>
      <c r="E22" s="61"/>
      <c r="F22" s="63">
        <f t="shared" si="0"/>
        <v>0</v>
      </c>
      <c r="G22" s="63"/>
      <c r="H22" s="61"/>
    </row>
    <row r="23" spans="1:8" ht="30.75" customHeight="1">
      <c r="A23" s="61"/>
      <c r="B23" s="62"/>
      <c r="C23" s="61"/>
      <c r="D23" s="63"/>
      <c r="E23" s="61"/>
      <c r="F23" s="63">
        <f t="shared" si="0"/>
        <v>0</v>
      </c>
      <c r="G23" s="63"/>
      <c r="H23" s="61"/>
    </row>
    <row r="24" spans="1:8" ht="30.75" customHeight="1">
      <c r="A24" s="61"/>
      <c r="B24" s="62"/>
      <c r="C24" s="61"/>
      <c r="D24" s="63"/>
      <c r="E24" s="61"/>
      <c r="F24" s="63">
        <f t="shared" si="0"/>
        <v>0</v>
      </c>
      <c r="G24" s="63"/>
      <c r="H24" s="61"/>
    </row>
    <row r="25" spans="1:8" ht="30.75" customHeight="1">
      <c r="A25" s="61"/>
      <c r="B25" s="62"/>
      <c r="C25" s="61"/>
      <c r="D25" s="63"/>
      <c r="E25" s="61"/>
      <c r="F25" s="63">
        <f t="shared" si="0"/>
        <v>0</v>
      </c>
      <c r="G25" s="63"/>
      <c r="H25" s="61"/>
    </row>
    <row r="26" spans="1:8" ht="30.75" customHeight="1">
      <c r="A26" s="155" t="s">
        <v>147</v>
      </c>
      <c r="B26" s="156"/>
      <c r="C26" s="157"/>
      <c r="D26" s="63">
        <f>SUM(D6:D25)</f>
        <v>0</v>
      </c>
      <c r="E26" s="61"/>
      <c r="F26" s="63">
        <f>SUM(F6:F25)</f>
        <v>0</v>
      </c>
      <c r="G26" s="63"/>
      <c r="H26" s="61"/>
    </row>
    <row r="27" spans="1:8" ht="20.149999999999999" customHeight="1"/>
  </sheetData>
  <mergeCells count="2">
    <mergeCell ref="A2:H2"/>
    <mergeCell ref="A26:C26"/>
  </mergeCells>
  <phoneticPr fontId="2"/>
  <pageMargins left="0.70866141732283472" right="0.70866141732283472" top="0.74803149606299213" bottom="0.74803149606299213" header="0.31496062992125984" footer="0.31496062992125984"/>
  <pageSetup paperSize="9" scale="73"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M4"/>
  <sheetViews>
    <sheetView workbookViewId="0">
      <selection activeCell="A4" sqref="A4"/>
    </sheetView>
  </sheetViews>
  <sheetFormatPr defaultColWidth="9" defaultRowHeight="18"/>
  <cols>
    <col min="1" max="17" width="9" style="7"/>
    <col min="18" max="18" width="9.33203125" style="7" bestFit="1" customWidth="1"/>
    <col min="19" max="34" width="9" style="7"/>
    <col min="35" max="35" width="9.33203125" style="7" bestFit="1" customWidth="1"/>
    <col min="36" max="16384" width="9" style="7"/>
  </cols>
  <sheetData>
    <row r="1" spans="1:39">
      <c r="A1" s="130" t="s">
        <v>4</v>
      </c>
      <c r="B1" s="130" t="s">
        <v>45</v>
      </c>
      <c r="C1" s="130"/>
      <c r="D1" s="130"/>
      <c r="E1" s="130"/>
      <c r="F1" s="130"/>
      <c r="G1" s="130"/>
      <c r="H1" s="130"/>
      <c r="I1" s="130" t="s">
        <v>53</v>
      </c>
      <c r="J1" s="130"/>
      <c r="K1" s="130"/>
      <c r="L1" s="130"/>
      <c r="M1" s="130"/>
      <c r="N1" s="130"/>
      <c r="O1" s="130"/>
      <c r="P1" s="130"/>
      <c r="Q1" s="130"/>
      <c r="R1" s="130"/>
      <c r="S1" s="130"/>
      <c r="T1" s="130"/>
      <c r="U1" s="130"/>
      <c r="V1" s="130"/>
      <c r="W1" s="130"/>
      <c r="X1" s="130"/>
      <c r="Y1" s="130"/>
      <c r="Z1" s="11"/>
      <c r="AA1" s="130" t="s">
        <v>54</v>
      </c>
      <c r="AB1" s="130"/>
      <c r="AC1" s="130"/>
      <c r="AD1" s="130"/>
      <c r="AE1" s="130"/>
      <c r="AF1" s="8"/>
      <c r="AG1" s="8"/>
      <c r="AH1" s="8"/>
      <c r="AI1" s="130" t="s">
        <v>58</v>
      </c>
      <c r="AJ1" s="130"/>
      <c r="AK1" s="130"/>
      <c r="AL1" s="130"/>
      <c r="AM1" s="130"/>
    </row>
    <row r="2" spans="1:39">
      <c r="A2" s="130"/>
      <c r="B2" s="130" t="s">
        <v>74</v>
      </c>
      <c r="C2" s="130" t="s">
        <v>5</v>
      </c>
      <c r="D2" s="130" t="s">
        <v>31</v>
      </c>
      <c r="E2" s="130" t="s">
        <v>32</v>
      </c>
      <c r="F2" s="130" t="s">
        <v>6</v>
      </c>
      <c r="G2" s="130" t="s">
        <v>11</v>
      </c>
      <c r="H2" s="130" t="s">
        <v>7</v>
      </c>
      <c r="I2" s="7" t="s">
        <v>21</v>
      </c>
      <c r="O2" s="7" t="s">
        <v>20</v>
      </c>
      <c r="X2" s="7" t="s">
        <v>19</v>
      </c>
      <c r="Y2" s="131" t="s">
        <v>72</v>
      </c>
      <c r="Z2" s="131" t="s">
        <v>73</v>
      </c>
      <c r="AA2" s="131" t="s">
        <v>42</v>
      </c>
      <c r="AB2" s="130" t="s">
        <v>43</v>
      </c>
      <c r="AC2" s="130" t="s">
        <v>56</v>
      </c>
      <c r="AD2" s="130" t="s">
        <v>57</v>
      </c>
      <c r="AE2" s="130" t="s">
        <v>44</v>
      </c>
      <c r="AF2" s="130" t="s">
        <v>65</v>
      </c>
      <c r="AG2" s="130" t="s">
        <v>66</v>
      </c>
      <c r="AH2" s="130" t="s">
        <v>67</v>
      </c>
      <c r="AI2" s="130" t="s">
        <v>60</v>
      </c>
      <c r="AJ2" s="130"/>
      <c r="AK2" s="130"/>
      <c r="AL2" s="7" t="s">
        <v>63</v>
      </c>
    </row>
    <row r="3" spans="1:39">
      <c r="A3" s="130"/>
      <c r="B3" s="130"/>
      <c r="C3" s="130"/>
      <c r="D3" s="130"/>
      <c r="E3" s="130"/>
      <c r="F3" s="130"/>
      <c r="G3" s="130"/>
      <c r="H3" s="130"/>
      <c r="I3" s="13" t="s">
        <v>68</v>
      </c>
      <c r="J3" s="13" t="s">
        <v>69</v>
      </c>
      <c r="K3" s="7" t="s">
        <v>55</v>
      </c>
      <c r="L3" s="7" t="s">
        <v>51</v>
      </c>
      <c r="M3" s="7" t="s">
        <v>12</v>
      </c>
      <c r="N3" s="9" t="s">
        <v>70</v>
      </c>
      <c r="O3" s="9" t="s">
        <v>15</v>
      </c>
      <c r="P3" s="9" t="s">
        <v>16</v>
      </c>
      <c r="Q3" s="9" t="s">
        <v>17</v>
      </c>
      <c r="R3" s="13" t="s">
        <v>68</v>
      </c>
      <c r="S3" s="13" t="s">
        <v>69</v>
      </c>
      <c r="T3" s="7" t="s">
        <v>55</v>
      </c>
      <c r="U3" s="7" t="s">
        <v>51</v>
      </c>
      <c r="V3" s="7" t="s">
        <v>14</v>
      </c>
      <c r="W3" s="12" t="s">
        <v>70</v>
      </c>
      <c r="X3" s="7" t="s">
        <v>71</v>
      </c>
      <c r="Y3" s="131"/>
      <c r="Z3" s="131"/>
      <c r="AA3" s="131"/>
      <c r="AB3" s="130"/>
      <c r="AC3" s="130"/>
      <c r="AD3" s="130"/>
      <c r="AE3" s="130"/>
      <c r="AF3" s="130"/>
      <c r="AG3" s="130"/>
      <c r="AH3" s="130"/>
      <c r="AI3" s="7" t="s">
        <v>59</v>
      </c>
      <c r="AJ3" s="7" t="s">
        <v>61</v>
      </c>
      <c r="AK3" s="7" t="s">
        <v>62</v>
      </c>
      <c r="AL3" s="7" t="s">
        <v>64</v>
      </c>
    </row>
    <row r="4" spans="1:39">
      <c r="A4" s="7" t="e">
        <f>IF(#REF!&gt;0,#REF!,"")</f>
        <v>#REF!</v>
      </c>
      <c r="B4" s="7" t="e">
        <f>IF(#REF!&gt;0,#REF!,"")</f>
        <v>#REF!</v>
      </c>
      <c r="C4" s="7" t="e">
        <f>IF(#REF!&gt;0,#REF!,"")</f>
        <v>#REF!</v>
      </c>
      <c r="D4" s="7" t="e">
        <f>IF(#REF!&gt;0,#REF!,"")</f>
        <v>#REF!</v>
      </c>
      <c r="E4" s="7" t="e">
        <f>IF(#REF!&gt;0,#REF!,"")</f>
        <v>#REF!</v>
      </c>
      <c r="F4" s="7" t="e">
        <f>IF(#REF!&gt;0,#REF!,"")</f>
        <v>#REF!</v>
      </c>
      <c r="G4" s="7" t="e">
        <f>IF(#REF!&gt;0,#REF!,"")</f>
        <v>#REF!</v>
      </c>
      <c r="H4" s="7" t="e">
        <f>IF(#REF!&gt;0,#REF!,"")</f>
        <v>#REF!</v>
      </c>
      <c r="I4" s="7" t="e">
        <f>IF(#REF!&gt;0,#REF!,"")</f>
        <v>#REF!</v>
      </c>
      <c r="J4" s="7" t="e">
        <f>IF(#REF!&gt;0,#REF!,"")</f>
        <v>#REF!</v>
      </c>
      <c r="K4" s="7" t="e">
        <f>IF(#REF!&gt;0,#REF!,"")</f>
        <v>#REF!</v>
      </c>
      <c r="L4" s="7" t="e">
        <f>IF(#REF!&gt;0,#REF!,"")</f>
        <v>#REF!</v>
      </c>
      <c r="M4" s="7" t="e">
        <f>IF(#REF!&gt;0,#REF!,"")</f>
        <v>#REF!</v>
      </c>
      <c r="N4" s="7" t="e">
        <f>IF(#REF!&gt;0,#REF!,"")</f>
        <v>#REF!</v>
      </c>
      <c r="O4" s="7" t="e">
        <f>IF(#REF!,#REF!,"")</f>
        <v>#REF!</v>
      </c>
      <c r="P4" s="7" t="e">
        <f>IF(#REF!,#REF!,"")</f>
        <v>#REF!</v>
      </c>
      <c r="Q4" s="7" t="e">
        <f>IF(#REF!,#REF!,"")</f>
        <v>#REF!</v>
      </c>
      <c r="R4" s="7" t="e">
        <f>IF(#REF!&gt;0,#REF!,"")</f>
        <v>#REF!</v>
      </c>
      <c r="S4" s="7" t="e">
        <f>IF(#REF!&gt;0,#REF!,"")</f>
        <v>#REF!</v>
      </c>
      <c r="T4" s="7" t="e">
        <f>IF(#REF!&gt;0,#REF!,"")</f>
        <v>#REF!</v>
      </c>
      <c r="U4" s="7" t="e">
        <f>IF(#REF!&gt;0,#REF!,"")</f>
        <v>#REF!</v>
      </c>
      <c r="V4" s="7" t="e">
        <f>IF(#REF!&gt;0,#REF!,"")</f>
        <v>#REF!</v>
      </c>
      <c r="W4" s="7" t="e">
        <f>IF(#REF!&gt;0,#REF!,"")</f>
        <v>#REF!</v>
      </c>
      <c r="X4" s="7" t="e">
        <f>IF(#REF!&gt;0,#REF!,"")</f>
        <v>#REF!</v>
      </c>
      <c r="Y4" s="7" t="e">
        <f>IF(#REF!&gt;0,#REF!,"")</f>
        <v>#REF!</v>
      </c>
      <c r="Z4" s="7" t="e">
        <f>IF(#REF!&gt;0,#REF!,"")</f>
        <v>#REF!</v>
      </c>
      <c r="AA4" s="10" t="e">
        <f>IF(#REF!&gt;0,#REF!,"")</f>
        <v>#REF!</v>
      </c>
      <c r="AB4" s="10" t="e">
        <f>IF(#REF!&gt;0,#REF!,"")</f>
        <v>#REF!</v>
      </c>
      <c r="AC4" s="10" t="e">
        <f>IF(#REF!&gt;0,#REF!,"")</f>
        <v>#REF!</v>
      </c>
      <c r="AD4" s="10" t="e">
        <f>IF(#REF!&gt;0,#REF!,"")</f>
        <v>#REF!</v>
      </c>
      <c r="AE4" s="10" t="e">
        <f>IF(#REF!&gt;0,#REF!,"")</f>
        <v>#REF!</v>
      </c>
      <c r="AF4" s="10" t="e">
        <f>IF(#REF!&gt;0,#REF!,"")</f>
        <v>#REF!</v>
      </c>
      <c r="AG4" s="10" t="e">
        <f>IF(#REF!&gt;0,#REF!,"")</f>
        <v>#REF!</v>
      </c>
      <c r="AH4" s="10" t="e">
        <f>#REF!</f>
        <v>#REF!</v>
      </c>
      <c r="AI4" s="7" t="e">
        <f>IF(#REF!&gt;0,#REF!,"")</f>
        <v>#REF!</v>
      </c>
      <c r="AJ4" s="7" t="e">
        <f>IF(#REF!&gt;0,#REF!,"")</f>
        <v>#REF!</v>
      </c>
      <c r="AK4" s="7" t="e">
        <f>IF(#REF!&gt;0,#REF!,"")</f>
        <v>#REF!</v>
      </c>
      <c r="AL4" s="7" t="e">
        <f>IF(#REF!&gt;0,#REF!,"")</f>
        <v>#REF!</v>
      </c>
    </row>
  </sheetData>
  <mergeCells count="23">
    <mergeCell ref="AI1:AM1"/>
    <mergeCell ref="B2:B3"/>
    <mergeCell ref="C2:C3"/>
    <mergeCell ref="D2:D3"/>
    <mergeCell ref="E2:E3"/>
    <mergeCell ref="AI2:AK2"/>
    <mergeCell ref="AF2:AF3"/>
    <mergeCell ref="AG2:AG3"/>
    <mergeCell ref="AH2:AH3"/>
    <mergeCell ref="A1:A3"/>
    <mergeCell ref="B1:H1"/>
    <mergeCell ref="I1:Y1"/>
    <mergeCell ref="AA1:AE1"/>
    <mergeCell ref="AA2:AA3"/>
    <mergeCell ref="F2:F3"/>
    <mergeCell ref="G2:G3"/>
    <mergeCell ref="H2:H3"/>
    <mergeCell ref="Y2:Y3"/>
    <mergeCell ref="AB2:AB3"/>
    <mergeCell ref="AC2:AC3"/>
    <mergeCell ref="AD2:AD3"/>
    <mergeCell ref="AE2:AE3"/>
    <mergeCell ref="Z2:Z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0AA1-1170-4C0C-A3DF-D7E0085E78F3}">
  <sheetPr>
    <tabColor rgb="FF00B0F0"/>
    <pageSetUpPr fitToPage="1"/>
  </sheetPr>
  <dimension ref="A1:M46"/>
  <sheetViews>
    <sheetView view="pageBreakPreview" zoomScale="85" zoomScaleNormal="70" zoomScaleSheetLayoutView="85" workbookViewId="0">
      <selection activeCell="A35" sqref="A35"/>
    </sheetView>
  </sheetViews>
  <sheetFormatPr defaultRowHeight="13"/>
  <cols>
    <col min="1" max="4" width="5.4140625" style="18" customWidth="1"/>
    <col min="5" max="7" width="6.08203125" style="18" customWidth="1"/>
    <col min="8" max="8" width="31.25" style="18" customWidth="1"/>
    <col min="9" max="9" width="27.75" style="18" customWidth="1"/>
    <col min="10" max="10" width="17.75" style="18" customWidth="1"/>
    <col min="11" max="16384" width="8.6640625" style="18"/>
  </cols>
  <sheetData>
    <row r="1" spans="1:13" ht="35.25" customHeight="1">
      <c r="A1" s="6" t="s">
        <v>9</v>
      </c>
    </row>
    <row r="2" spans="1:13" s="19" customFormat="1" ht="23.5" customHeight="1">
      <c r="A2" s="97" t="s">
        <v>93</v>
      </c>
      <c r="B2" s="97"/>
      <c r="C2" s="97"/>
      <c r="D2" s="97"/>
      <c r="E2" s="97"/>
      <c r="F2" s="97"/>
      <c r="G2" s="97"/>
      <c r="H2" s="97"/>
      <c r="I2" s="97"/>
      <c r="J2" s="97"/>
    </row>
    <row r="3" spans="1:13" s="19" customFormat="1" ht="30.5" customHeight="1">
      <c r="A3" s="30"/>
      <c r="B3" s="30"/>
      <c r="C3" s="30"/>
      <c r="D3" s="30"/>
      <c r="E3" s="30"/>
      <c r="F3" s="30"/>
      <c r="G3" s="30"/>
      <c r="H3" s="48" t="s">
        <v>99</v>
      </c>
      <c r="I3" s="121"/>
      <c r="J3" s="122"/>
    </row>
    <row r="4" spans="1:13" s="20" customFormat="1" ht="22.5" customHeight="1">
      <c r="I4" s="32"/>
      <c r="J4" s="32" t="s">
        <v>0</v>
      </c>
    </row>
    <row r="5" spans="1:13" s="20" customFormat="1" ht="34" customHeight="1">
      <c r="A5" s="108" t="s">
        <v>107</v>
      </c>
      <c r="B5" s="114"/>
      <c r="C5" s="115"/>
      <c r="D5" s="116" t="s">
        <v>114</v>
      </c>
      <c r="E5" s="117"/>
      <c r="F5" s="117"/>
      <c r="G5" s="117"/>
      <c r="H5" s="117"/>
      <c r="I5" s="117"/>
      <c r="J5" s="118"/>
    </row>
    <row r="6" spans="1:13" s="20" customFormat="1" ht="20.5" customHeight="1">
      <c r="A6" s="36"/>
      <c r="B6" s="36"/>
      <c r="C6" s="36"/>
      <c r="D6" s="36"/>
      <c r="E6" s="36"/>
      <c r="F6" s="36"/>
      <c r="G6" s="36"/>
      <c r="H6" s="36"/>
      <c r="I6" s="36"/>
      <c r="J6" s="36"/>
    </row>
    <row r="7" spans="1:13" s="20" customFormat="1" ht="22.5" customHeight="1">
      <c r="A7" s="20" t="s">
        <v>103</v>
      </c>
      <c r="I7" s="32"/>
    </row>
    <row r="8" spans="1:13" s="20" customFormat="1" ht="22.5" customHeight="1">
      <c r="A8" s="20" t="s">
        <v>95</v>
      </c>
      <c r="I8" s="32"/>
    </row>
    <row r="9" spans="1:13" s="20" customFormat="1" ht="34" customHeight="1">
      <c r="A9" s="98" t="s">
        <v>91</v>
      </c>
      <c r="B9" s="98" t="s">
        <v>92</v>
      </c>
      <c r="C9" s="98"/>
      <c r="D9" s="98"/>
      <c r="E9" s="108" t="s">
        <v>100</v>
      </c>
      <c r="F9" s="109"/>
      <c r="G9" s="105"/>
      <c r="H9" s="108" t="s">
        <v>101</v>
      </c>
      <c r="I9" s="105"/>
      <c r="J9" s="31" t="s">
        <v>102</v>
      </c>
    </row>
    <row r="10" spans="1:13" s="20" customFormat="1" ht="75" customHeight="1">
      <c r="A10" s="98"/>
      <c r="B10" s="98"/>
      <c r="C10" s="98"/>
      <c r="D10" s="98"/>
      <c r="E10" s="128" t="s">
        <v>115</v>
      </c>
      <c r="F10" s="109"/>
      <c r="G10" s="105"/>
      <c r="H10" s="112"/>
      <c r="I10" s="113"/>
      <c r="J10" s="37"/>
    </row>
    <row r="11" spans="1:13" s="20" customFormat="1" ht="75" customHeight="1">
      <c r="A11" s="98"/>
      <c r="B11" s="98"/>
      <c r="C11" s="98"/>
      <c r="D11" s="98"/>
      <c r="E11" s="108" t="s">
        <v>110</v>
      </c>
      <c r="F11" s="109"/>
      <c r="G11" s="105"/>
      <c r="H11" s="112"/>
      <c r="I11" s="113"/>
      <c r="J11" s="37"/>
    </row>
    <row r="12" spans="1:13" s="19" customFormat="1" ht="43" customHeight="1">
      <c r="A12" s="103" t="s">
        <v>109</v>
      </c>
      <c r="B12" s="104"/>
      <c r="C12" s="104"/>
      <c r="D12" s="104"/>
      <c r="E12" s="104"/>
      <c r="F12" s="104"/>
      <c r="G12" s="104"/>
      <c r="H12" s="104"/>
      <c r="I12" s="105"/>
      <c r="J12" s="33">
        <f>SUM(J10:J11)</f>
        <v>0</v>
      </c>
      <c r="K12" s="20"/>
      <c r="L12" s="20"/>
      <c r="M12" s="20"/>
    </row>
    <row r="13" spans="1:13" s="19" customFormat="1" ht="43" customHeight="1">
      <c r="A13" s="80"/>
      <c r="B13" s="80"/>
      <c r="C13" s="80"/>
      <c r="D13" s="80"/>
      <c r="E13" s="80"/>
      <c r="F13" s="80"/>
      <c r="G13" s="80"/>
      <c r="H13" s="80"/>
      <c r="I13" s="81"/>
      <c r="J13" s="82"/>
      <c r="K13" s="20"/>
      <c r="L13" s="20"/>
      <c r="M13" s="20"/>
    </row>
    <row r="14" spans="1:13" s="19" customFormat="1" ht="43" customHeight="1">
      <c r="A14" s="123" t="s">
        <v>192</v>
      </c>
      <c r="B14" s="124"/>
      <c r="C14" s="124"/>
      <c r="D14" s="124"/>
      <c r="E14" s="124"/>
      <c r="F14" s="124"/>
      <c r="G14" s="124"/>
      <c r="H14" s="124"/>
      <c r="I14" s="125" t="s">
        <v>193</v>
      </c>
      <c r="J14" s="124"/>
      <c r="K14" s="20"/>
      <c r="L14" s="20"/>
      <c r="M14" s="20"/>
    </row>
    <row r="15" spans="1:13" s="19" customFormat="1" ht="43" customHeight="1">
      <c r="A15" s="99" t="s">
        <v>127</v>
      </c>
      <c r="B15" s="102"/>
      <c r="C15" s="102"/>
      <c r="D15" s="102"/>
      <c r="E15" s="102"/>
      <c r="F15" s="102"/>
      <c r="G15" s="102"/>
      <c r="H15" s="102"/>
      <c r="I15" s="102"/>
      <c r="J15" s="102"/>
    </row>
    <row r="16" spans="1:13" s="19" customFormat="1" ht="27.5" customHeight="1">
      <c r="A16" s="99" t="s">
        <v>112</v>
      </c>
      <c r="B16" s="102"/>
      <c r="C16" s="102"/>
      <c r="D16" s="102"/>
      <c r="E16" s="102"/>
      <c r="F16" s="102"/>
      <c r="G16" s="102"/>
      <c r="H16" s="102"/>
      <c r="I16" s="102"/>
      <c r="J16" s="102"/>
    </row>
    <row r="17" spans="1:13" s="19" customFormat="1" ht="27.5" customHeight="1">
      <c r="A17" s="99" t="s">
        <v>111</v>
      </c>
      <c r="B17" s="102"/>
      <c r="C17" s="102"/>
      <c r="D17" s="102"/>
      <c r="E17" s="102"/>
      <c r="F17" s="102"/>
      <c r="G17" s="102"/>
      <c r="H17" s="102"/>
      <c r="I17" s="102"/>
      <c r="J17" s="102"/>
    </row>
    <row r="18" spans="1:13" s="19" customFormat="1" ht="27.5" customHeight="1">
      <c r="A18" s="75"/>
      <c r="B18" s="76"/>
      <c r="C18" s="76"/>
      <c r="D18" s="76"/>
      <c r="E18" s="76"/>
      <c r="F18" s="76"/>
      <c r="G18" s="76"/>
      <c r="H18" s="76"/>
      <c r="I18" s="76"/>
      <c r="J18" s="76"/>
    </row>
    <row r="19" spans="1:13" s="20" customFormat="1" ht="22.5" customHeight="1">
      <c r="A19" s="20" t="s">
        <v>79</v>
      </c>
      <c r="I19" s="32"/>
    </row>
    <row r="20" spans="1:13" s="20" customFormat="1" ht="34" customHeight="1">
      <c r="A20" s="98" t="s">
        <v>91</v>
      </c>
      <c r="B20" s="98" t="s">
        <v>92</v>
      </c>
      <c r="C20" s="98"/>
      <c r="D20" s="98"/>
      <c r="E20" s="108" t="s">
        <v>100</v>
      </c>
      <c r="F20" s="109"/>
      <c r="G20" s="105"/>
      <c r="H20" s="108" t="s">
        <v>101</v>
      </c>
      <c r="I20" s="105"/>
      <c r="J20" s="31" t="s">
        <v>102</v>
      </c>
    </row>
    <row r="21" spans="1:13" s="20" customFormat="1" ht="75" customHeight="1">
      <c r="A21" s="98"/>
      <c r="B21" s="98"/>
      <c r="C21" s="98"/>
      <c r="D21" s="98"/>
      <c r="E21" s="108" t="s">
        <v>162</v>
      </c>
      <c r="F21" s="110"/>
      <c r="G21" s="111"/>
      <c r="H21" s="112"/>
      <c r="I21" s="113"/>
      <c r="J21" s="37"/>
    </row>
    <row r="22" spans="1:13" s="20" customFormat="1" ht="75" customHeight="1">
      <c r="A22" s="98"/>
      <c r="B22" s="98"/>
      <c r="C22" s="98"/>
      <c r="D22" s="98"/>
      <c r="E22" s="108" t="s">
        <v>75</v>
      </c>
      <c r="F22" s="110"/>
      <c r="G22" s="111"/>
      <c r="H22" s="112"/>
      <c r="I22" s="113"/>
      <c r="J22" s="37"/>
    </row>
    <row r="23" spans="1:13" s="20" customFormat="1" ht="75" customHeight="1">
      <c r="A23" s="98"/>
      <c r="B23" s="98"/>
      <c r="C23" s="98"/>
      <c r="D23" s="98"/>
      <c r="E23" s="108" t="s">
        <v>105</v>
      </c>
      <c r="F23" s="110"/>
      <c r="G23" s="111"/>
      <c r="H23" s="112"/>
      <c r="I23" s="113"/>
      <c r="J23" s="37"/>
    </row>
    <row r="24" spans="1:13" s="20" customFormat="1" ht="75" customHeight="1">
      <c r="A24" s="98"/>
      <c r="B24" s="98"/>
      <c r="C24" s="98"/>
      <c r="D24" s="98"/>
      <c r="E24" s="108" t="s">
        <v>106</v>
      </c>
      <c r="F24" s="110"/>
      <c r="G24" s="111"/>
      <c r="H24" s="112"/>
      <c r="I24" s="113"/>
      <c r="J24" s="37"/>
    </row>
    <row r="25" spans="1:13" s="19" customFormat="1" ht="43" customHeight="1">
      <c r="A25" s="103" t="s">
        <v>109</v>
      </c>
      <c r="B25" s="104"/>
      <c r="C25" s="104"/>
      <c r="D25" s="104"/>
      <c r="E25" s="104"/>
      <c r="F25" s="104"/>
      <c r="G25" s="104"/>
      <c r="H25" s="104"/>
      <c r="I25" s="105"/>
      <c r="J25" s="33">
        <f>SUM(J21:J24)</f>
        <v>0</v>
      </c>
      <c r="K25" s="20"/>
      <c r="L25" s="20"/>
      <c r="M25" s="20"/>
    </row>
    <row r="26" spans="1:13" s="19" customFormat="1" ht="43" customHeight="1">
      <c r="A26" s="106" t="s">
        <v>128</v>
      </c>
      <c r="B26" s="107"/>
      <c r="C26" s="107"/>
      <c r="D26" s="107"/>
      <c r="E26" s="107"/>
      <c r="F26" s="107"/>
      <c r="G26" s="107"/>
      <c r="H26" s="107"/>
      <c r="I26" s="107"/>
      <c r="J26" s="107"/>
    </row>
    <row r="27" spans="1:13" s="19" customFormat="1" ht="27.5" customHeight="1">
      <c r="A27" s="23"/>
      <c r="B27" s="38"/>
      <c r="C27" s="38"/>
      <c r="D27" s="38"/>
      <c r="E27" s="38"/>
      <c r="F27" s="38"/>
      <c r="G27" s="38"/>
      <c r="H27" s="38"/>
      <c r="I27" s="38"/>
      <c r="J27" s="38"/>
    </row>
    <row r="28" spans="1:13" s="20" customFormat="1" ht="22.5" customHeight="1">
      <c r="A28" s="20" t="s">
        <v>104</v>
      </c>
      <c r="I28" s="32"/>
    </row>
    <row r="29" spans="1:13" s="20" customFormat="1" ht="22.5" customHeight="1">
      <c r="A29" s="20" t="s">
        <v>96</v>
      </c>
      <c r="I29" s="32"/>
    </row>
    <row r="30" spans="1:13" s="20" customFormat="1" ht="50" customHeight="1">
      <c r="A30" s="129" t="s">
        <v>98</v>
      </c>
      <c r="B30" s="98"/>
      <c r="C30" s="98"/>
      <c r="D30" s="98"/>
      <c r="E30" s="119" t="s">
        <v>113</v>
      </c>
      <c r="F30" s="120"/>
      <c r="G30" s="120"/>
      <c r="H30" s="120"/>
      <c r="I30" s="37"/>
    </row>
    <row r="31" spans="1:13" s="20" customFormat="1" ht="22.5" customHeight="1">
      <c r="A31" s="20" t="s">
        <v>97</v>
      </c>
      <c r="I31" s="32"/>
    </row>
    <row r="32" spans="1:13" s="20" customFormat="1" ht="50" customHeight="1">
      <c r="A32" s="129" t="s">
        <v>98</v>
      </c>
      <c r="B32" s="98"/>
      <c r="C32" s="98"/>
      <c r="D32" s="98"/>
      <c r="E32" s="119" t="s">
        <v>113</v>
      </c>
      <c r="F32" s="120"/>
      <c r="G32" s="120"/>
      <c r="H32" s="120"/>
      <c r="I32" s="37"/>
    </row>
    <row r="33" spans="1:10" s="19" customFormat="1" ht="34" customHeight="1">
      <c r="A33" s="126" t="s">
        <v>129</v>
      </c>
      <c r="B33" s="127"/>
      <c r="C33" s="127"/>
      <c r="D33" s="127"/>
      <c r="E33" s="127"/>
      <c r="F33" s="127"/>
      <c r="G33" s="127"/>
      <c r="H33" s="127"/>
      <c r="I33" s="127"/>
      <c r="J33" s="101"/>
    </row>
    <row r="34" spans="1:10" s="19" customFormat="1" ht="27.5" customHeight="1">
      <c r="A34" s="99" t="s">
        <v>196</v>
      </c>
      <c r="B34" s="100"/>
      <c r="C34" s="100"/>
      <c r="D34" s="100"/>
      <c r="E34" s="100"/>
      <c r="F34" s="100"/>
      <c r="G34" s="100"/>
      <c r="H34" s="100"/>
      <c r="I34" s="100"/>
      <c r="J34" s="101"/>
    </row>
    <row r="35" spans="1:10" s="19" customFormat="1" ht="27.5" customHeight="1">
      <c r="A35" s="23"/>
      <c r="B35" s="34"/>
      <c r="C35" s="34"/>
      <c r="D35" s="34"/>
      <c r="E35" s="34"/>
      <c r="F35" s="34"/>
      <c r="G35" s="34"/>
      <c r="H35" s="34"/>
      <c r="I35" s="34"/>
    </row>
    <row r="37" spans="1:10" s="19" customFormat="1" ht="14"/>
    <row r="38" spans="1:10" s="19" customFormat="1" ht="14">
      <c r="A38" s="21"/>
      <c r="B38" s="21"/>
      <c r="C38" s="21"/>
      <c r="D38" s="22"/>
      <c r="E38" s="22"/>
      <c r="F38" s="21"/>
      <c r="G38" s="22"/>
      <c r="H38" s="22"/>
      <c r="I38" s="21"/>
    </row>
    <row r="39" spans="1:10" s="19" customFormat="1" ht="14"/>
    <row r="40" spans="1:10" s="19" customFormat="1" ht="14"/>
    <row r="41" spans="1:10" s="19" customFormat="1" ht="14"/>
    <row r="42" spans="1:10" s="19" customFormat="1" ht="14">
      <c r="A42" s="21"/>
      <c r="B42" s="21"/>
      <c r="C42" s="21"/>
      <c r="D42" s="22"/>
      <c r="E42" s="22"/>
      <c r="F42" s="21"/>
      <c r="G42" s="22"/>
      <c r="H42" s="22"/>
      <c r="I42" s="21"/>
    </row>
    <row r="43" spans="1:10" s="19" customFormat="1" ht="14"/>
    <row r="44" spans="1:10" s="19" customFormat="1" ht="14"/>
    <row r="45" spans="1:10" s="19" customFormat="1" ht="14"/>
    <row r="46" spans="1:10" s="19" customFormat="1" ht="14">
      <c r="A46" s="21"/>
      <c r="B46" s="21"/>
      <c r="C46" s="21"/>
      <c r="D46" s="22"/>
      <c r="E46" s="22"/>
      <c r="F46" s="21"/>
      <c r="G46" s="22"/>
      <c r="H46" s="22"/>
      <c r="I46" s="21"/>
    </row>
  </sheetData>
  <mergeCells count="38">
    <mergeCell ref="A33:J33"/>
    <mergeCell ref="H9:I9"/>
    <mergeCell ref="H10:I10"/>
    <mergeCell ref="H11:I11"/>
    <mergeCell ref="E23:G23"/>
    <mergeCell ref="E9:G9"/>
    <mergeCell ref="E10:G10"/>
    <mergeCell ref="E11:G11"/>
    <mergeCell ref="H23:I23"/>
    <mergeCell ref="A30:D30"/>
    <mergeCell ref="E30:H30"/>
    <mergeCell ref="A32:D32"/>
    <mergeCell ref="H24:I24"/>
    <mergeCell ref="A25:I25"/>
    <mergeCell ref="H22:I22"/>
    <mergeCell ref="A5:C5"/>
    <mergeCell ref="D5:J5"/>
    <mergeCell ref="E32:H32"/>
    <mergeCell ref="I3:J3"/>
    <mergeCell ref="A15:J15"/>
    <mergeCell ref="A14:H14"/>
    <mergeCell ref="I14:J14"/>
    <mergeCell ref="A2:J2"/>
    <mergeCell ref="A9:A11"/>
    <mergeCell ref="B9:D11"/>
    <mergeCell ref="A34:J34"/>
    <mergeCell ref="A17:J17"/>
    <mergeCell ref="A16:J16"/>
    <mergeCell ref="A12:I12"/>
    <mergeCell ref="A26:J26"/>
    <mergeCell ref="A20:A24"/>
    <mergeCell ref="B20:D24"/>
    <mergeCell ref="E20:G20"/>
    <mergeCell ref="H20:I20"/>
    <mergeCell ref="E21:G21"/>
    <mergeCell ref="H21:I21"/>
    <mergeCell ref="E24:G24"/>
    <mergeCell ref="E22:G22"/>
  </mergeCells>
  <phoneticPr fontId="3"/>
  <pageMargins left="1.1023622047244095" right="0.9055118110236221" top="0.74803149606299213" bottom="0.74803149606299213"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A4"/>
  <sheetViews>
    <sheetView workbookViewId="0">
      <selection sqref="A1:A3"/>
    </sheetView>
  </sheetViews>
  <sheetFormatPr defaultColWidth="9" defaultRowHeight="18"/>
  <cols>
    <col min="1" max="16384" width="9" style="7"/>
  </cols>
  <sheetData>
    <row r="1" spans="1:53">
      <c r="A1" s="130" t="s">
        <v>4</v>
      </c>
      <c r="B1" s="130" t="s">
        <v>45</v>
      </c>
      <c r="C1" s="130"/>
      <c r="D1" s="130"/>
      <c r="E1" s="130"/>
      <c r="F1" s="130"/>
      <c r="G1" s="130"/>
      <c r="H1" s="130"/>
      <c r="I1" s="130"/>
      <c r="J1" s="130"/>
      <c r="K1" s="130" t="s">
        <v>46</v>
      </c>
      <c r="L1" s="130"/>
      <c r="M1" s="130"/>
      <c r="N1" s="130"/>
      <c r="O1" s="130"/>
      <c r="P1" s="130"/>
      <c r="Q1" s="130"/>
      <c r="R1" s="130"/>
      <c r="S1" s="130"/>
      <c r="T1" s="130"/>
      <c r="U1" s="130"/>
      <c r="V1" s="130"/>
      <c r="W1" s="130"/>
      <c r="X1" s="130"/>
      <c r="Y1" s="130"/>
      <c r="Z1" s="130" t="s">
        <v>53</v>
      </c>
      <c r="AA1" s="130"/>
      <c r="AB1" s="130"/>
      <c r="AC1" s="130"/>
      <c r="AD1" s="130"/>
      <c r="AE1" s="130"/>
      <c r="AF1" s="130"/>
      <c r="AG1" s="130"/>
      <c r="AH1" s="130"/>
      <c r="AI1" s="130"/>
      <c r="AJ1" s="130"/>
      <c r="AK1" s="130"/>
      <c r="AL1" s="130"/>
      <c r="AM1" s="130"/>
      <c r="AN1" s="130"/>
      <c r="AO1" s="130"/>
      <c r="AP1" s="130"/>
      <c r="AQ1" s="130"/>
      <c r="AR1" s="130" t="s">
        <v>54</v>
      </c>
      <c r="AS1" s="130"/>
      <c r="AT1" s="130"/>
      <c r="AU1" s="130"/>
      <c r="AV1" s="130"/>
      <c r="AW1" s="130" t="s">
        <v>58</v>
      </c>
      <c r="AX1" s="130"/>
      <c r="AY1" s="130"/>
      <c r="AZ1" s="130"/>
      <c r="BA1" s="130"/>
    </row>
    <row r="2" spans="1:53">
      <c r="A2" s="130"/>
      <c r="B2" s="130" t="s">
        <v>74</v>
      </c>
      <c r="C2" s="130" t="s">
        <v>5</v>
      </c>
      <c r="D2" s="130" t="s">
        <v>31</v>
      </c>
      <c r="E2" s="130" t="s">
        <v>32</v>
      </c>
      <c r="F2" s="130" t="s">
        <v>6</v>
      </c>
      <c r="G2" s="130" t="s">
        <v>11</v>
      </c>
      <c r="H2" s="130" t="s">
        <v>7</v>
      </c>
      <c r="I2" s="130" t="s">
        <v>10</v>
      </c>
      <c r="J2" s="130" t="s">
        <v>25</v>
      </c>
      <c r="K2" s="7" t="s">
        <v>47</v>
      </c>
      <c r="M2" s="7" t="s">
        <v>48</v>
      </c>
      <c r="O2" s="130" t="s">
        <v>29</v>
      </c>
      <c r="P2" s="130" t="s">
        <v>28</v>
      </c>
      <c r="Q2" s="130" t="s">
        <v>30</v>
      </c>
      <c r="R2" s="130" t="s">
        <v>49</v>
      </c>
      <c r="S2" s="130"/>
      <c r="T2" s="130"/>
      <c r="U2" s="130"/>
      <c r="V2" s="130"/>
      <c r="W2" s="130" t="s">
        <v>50</v>
      </c>
      <c r="X2" s="130"/>
      <c r="Y2" s="130"/>
      <c r="Z2" s="7" t="s">
        <v>21</v>
      </c>
      <c r="AF2" s="7" t="s">
        <v>20</v>
      </c>
      <c r="AO2" s="7" t="s">
        <v>19</v>
      </c>
      <c r="AQ2" s="131" t="s">
        <v>39</v>
      </c>
      <c r="AR2" s="131" t="s">
        <v>42</v>
      </c>
      <c r="AS2" s="130" t="s">
        <v>43</v>
      </c>
      <c r="AT2" s="130" t="s">
        <v>56</v>
      </c>
      <c r="AU2" s="130" t="s">
        <v>57</v>
      </c>
      <c r="AV2" s="130" t="s">
        <v>44</v>
      </c>
      <c r="AW2" s="130" t="s">
        <v>60</v>
      </c>
      <c r="AX2" s="130"/>
      <c r="AY2" s="130"/>
      <c r="AZ2" s="7" t="s">
        <v>63</v>
      </c>
    </row>
    <row r="3" spans="1:53">
      <c r="A3" s="130"/>
      <c r="B3" s="130"/>
      <c r="C3" s="130"/>
      <c r="D3" s="130"/>
      <c r="E3" s="130"/>
      <c r="F3" s="130"/>
      <c r="G3" s="130"/>
      <c r="H3" s="130"/>
      <c r="I3" s="130"/>
      <c r="J3" s="130"/>
      <c r="K3" s="7" t="s">
        <v>26</v>
      </c>
      <c r="L3" s="7" t="s">
        <v>27</v>
      </c>
      <c r="M3" s="7" t="s">
        <v>26</v>
      </c>
      <c r="N3" s="7" t="s">
        <v>27</v>
      </c>
      <c r="O3" s="130"/>
      <c r="P3" s="130"/>
      <c r="Q3" s="130"/>
      <c r="R3" s="7" t="s">
        <v>33</v>
      </c>
      <c r="S3" s="7" t="s">
        <v>34</v>
      </c>
      <c r="T3" s="7" t="s">
        <v>35</v>
      </c>
      <c r="U3" s="7" t="s">
        <v>36</v>
      </c>
      <c r="V3" s="7" t="s">
        <v>51</v>
      </c>
      <c r="W3" s="7" t="s">
        <v>37</v>
      </c>
      <c r="X3" s="7" t="s">
        <v>38</v>
      </c>
      <c r="Y3" s="7" t="s">
        <v>52</v>
      </c>
      <c r="Z3" s="7" t="s">
        <v>40</v>
      </c>
      <c r="AA3" s="7" t="s">
        <v>41</v>
      </c>
      <c r="AB3" s="7" t="s">
        <v>55</v>
      </c>
      <c r="AC3" s="7" t="s">
        <v>51</v>
      </c>
      <c r="AD3" s="7" t="s">
        <v>12</v>
      </c>
      <c r="AE3" s="7" t="s">
        <v>13</v>
      </c>
      <c r="AF3" s="9" t="s">
        <v>15</v>
      </c>
      <c r="AG3" s="9" t="s">
        <v>16</v>
      </c>
      <c r="AH3" s="9" t="s">
        <v>17</v>
      </c>
      <c r="AI3" s="7" t="s">
        <v>40</v>
      </c>
      <c r="AJ3" s="7" t="s">
        <v>41</v>
      </c>
      <c r="AK3" s="7" t="s">
        <v>55</v>
      </c>
      <c r="AL3" s="7" t="s">
        <v>51</v>
      </c>
      <c r="AM3" s="7" t="s">
        <v>14</v>
      </c>
      <c r="AN3" s="7" t="s">
        <v>13</v>
      </c>
      <c r="AO3" s="7" t="s">
        <v>18</v>
      </c>
      <c r="AP3" s="7" t="s">
        <v>13</v>
      </c>
      <c r="AQ3" s="131"/>
      <c r="AR3" s="131"/>
      <c r="AS3" s="130"/>
      <c r="AT3" s="130"/>
      <c r="AU3" s="130"/>
      <c r="AV3" s="130"/>
      <c r="AW3" s="7" t="s">
        <v>59</v>
      </c>
      <c r="AX3" s="7" t="s">
        <v>61</v>
      </c>
      <c r="AY3" s="7" t="s">
        <v>62</v>
      </c>
      <c r="AZ3" s="7" t="s">
        <v>64</v>
      </c>
    </row>
    <row r="4" spans="1:53">
      <c r="A4" s="7" t="str">
        <f>IF('所要額調書（様式２）'!A10&gt;0,'所要額調書（様式２）'!A10,"")</f>
        <v>①設備導入・備品購入経費</v>
      </c>
      <c r="B4" s="7" t="e">
        <f>IF(#REF!&gt;0,#REF!,"")</f>
        <v>#REF!</v>
      </c>
      <c r="C4" s="7" t="e">
        <f>IF(#REF!&gt;0,#REF!,"")</f>
        <v>#REF!</v>
      </c>
      <c r="D4" s="7" t="e">
        <f>IF(#REF!&gt;0,#REF!,"")</f>
        <v>#REF!</v>
      </c>
      <c r="E4" s="7" t="e">
        <f>IF(#REF!&gt;0,#REF!,"")</f>
        <v>#REF!</v>
      </c>
      <c r="F4" s="7" t="e">
        <f>IF(#REF!&gt;0,#REF!,"")</f>
        <v>#REF!</v>
      </c>
      <c r="G4" s="7" t="e">
        <f>IF(#REF!&gt;0,#REF!,"")</f>
        <v>#REF!</v>
      </c>
      <c r="H4" s="7" t="e">
        <f>IF(#REF!&gt;0,#REF!,"")</f>
        <v>#REF!</v>
      </c>
      <c r="I4" s="7" t="e">
        <f>IF(#REF!&gt;0,CONCATENATE(#REF!,#REF!,#REF!,#REF!,#REF!),"")</f>
        <v>#REF!</v>
      </c>
      <c r="J4" s="7" t="e">
        <f>IF(#REF!&gt;0,CONCATENATE(#REF!,#REF!),"")</f>
        <v>#REF!</v>
      </c>
      <c r="K4" s="7" t="e">
        <f>IF(#REF!&gt;0,CONCATENATE(#REF!,#REF!),"")</f>
        <v>#REF!</v>
      </c>
      <c r="L4" s="7" t="e">
        <f>IF(#REF!&gt;0,CONCATENATE(#REF!,#REF!),"")</f>
        <v>#REF!</v>
      </c>
      <c r="M4" s="7" t="e">
        <f>IF(#REF!&gt;0,CONCATENATE(#REF!,#REF!),"")</f>
        <v>#REF!</v>
      </c>
      <c r="N4" s="7" t="e">
        <f>IF(#REF!&gt;0,CONCATENATE(#REF!,#REF!),"")</f>
        <v>#REF!</v>
      </c>
      <c r="O4" s="7" t="e">
        <f>IF(#REF!&gt;0,CONCATENATE(#REF!,#REF!),"")</f>
        <v>#REF!</v>
      </c>
      <c r="P4" s="7" t="e">
        <f>IF(#REF!&gt;0,CONCATENATE(#REF!,#REF!),"")</f>
        <v>#REF!</v>
      </c>
      <c r="Q4" s="7" t="e">
        <f>IF(#REF!&gt;0,CONCATENATE(#REF!,#REF!),"")</f>
        <v>#REF!</v>
      </c>
      <c r="R4" s="7" t="e">
        <f>IF(#REF!&gt;0,#REF!,"")</f>
        <v>#REF!</v>
      </c>
      <c r="S4" s="7" t="e">
        <f>IF(#REF!&gt;0,#REF!,"")</f>
        <v>#REF!</v>
      </c>
      <c r="T4" s="7" t="e">
        <f>IF(#REF!&gt;0,#REF!,"")</f>
        <v>#REF!</v>
      </c>
      <c r="U4" s="7" t="e">
        <f>IF(#REF!&gt;0,#REF!,"")</f>
        <v>#REF!</v>
      </c>
      <c r="V4" s="7" t="e">
        <f>IF(#REF!&gt;0,#REF!,"")</f>
        <v>#REF!</v>
      </c>
      <c r="W4" s="7" t="e">
        <f>IF(#REF!&gt;0,#REF!,"")</f>
        <v>#REF!</v>
      </c>
      <c r="X4" s="7" t="e">
        <f>IF(#REF!&gt;0,#REF!,"")</f>
        <v>#REF!</v>
      </c>
      <c r="Y4" s="7" t="e">
        <f>IF(#REF!&gt;0,#REF!,"")</f>
        <v>#REF!</v>
      </c>
      <c r="Z4" s="7" t="e">
        <f>IF(#REF!&gt;0,#REF!,"")</f>
        <v>#REF!</v>
      </c>
      <c r="AA4" s="7" t="e">
        <f>IF(#REF!&gt;0,#REF!,"")</f>
        <v>#REF!</v>
      </c>
      <c r="AB4" s="7" t="e">
        <f>IF(#REF!&gt;0,#REF!,"")</f>
        <v>#REF!</v>
      </c>
      <c r="AC4" s="7" t="e">
        <f>IF(#REF!&gt;0,#REF!,"")</f>
        <v>#REF!</v>
      </c>
      <c r="AD4" s="7" t="e">
        <f>IF(#REF!&gt;0,#REF!,"")</f>
        <v>#REF!</v>
      </c>
      <c r="AE4" s="7" t="e">
        <f>IF(#REF!&gt;0,#REF!,"")</f>
        <v>#REF!</v>
      </c>
      <c r="AF4" s="7" t="e">
        <f>IF(#REF!&gt;0,#REF!,"")</f>
        <v>#REF!</v>
      </c>
      <c r="AG4" s="7" t="e">
        <f>IF(#REF!&gt;0,#REF!,"")</f>
        <v>#REF!</v>
      </c>
      <c r="AH4" s="7" t="e">
        <f>IF(#REF!&gt;0,#REF!,"")</f>
        <v>#REF!</v>
      </c>
      <c r="AI4" s="7" t="e">
        <f>IF(#REF!&gt;0,#REF!,"")</f>
        <v>#REF!</v>
      </c>
      <c r="AJ4" s="7" t="e">
        <f>IF(#REF!&gt;0,#REF!,"")</f>
        <v>#REF!</v>
      </c>
      <c r="AK4" s="7" t="e">
        <f>IF(#REF!&gt;0,#REF!,"")</f>
        <v>#REF!</v>
      </c>
      <c r="AL4" s="7" t="e">
        <f>IF(#REF!&gt;0,#REF!,"")</f>
        <v>#REF!</v>
      </c>
      <c r="AM4" s="7" t="e">
        <f>IF(#REF!&gt;0,#REF!,"")</f>
        <v>#REF!</v>
      </c>
      <c r="AN4" s="7" t="e">
        <f>IF(#REF!&gt;0,#REF!,"")</f>
        <v>#REF!</v>
      </c>
      <c r="AO4" s="7" t="e">
        <f>IF(#REF!&gt;0,#REF!,"")</f>
        <v>#REF!</v>
      </c>
      <c r="AP4" s="7" t="e">
        <f>IF(#REF!&gt;0,#REF!,"")</f>
        <v>#REF!</v>
      </c>
      <c r="AQ4" s="7" t="e">
        <f>IF(#REF!&gt;0,#REF!,"")</f>
        <v>#REF!</v>
      </c>
      <c r="AR4" s="10" t="e">
        <f>IF('所要額調書（様式２）'!#REF!&gt;0,'所要額調書（様式２）'!#REF!,"")</f>
        <v>#REF!</v>
      </c>
      <c r="AS4" s="10" t="e">
        <f>IF('所要額調書（様式２）'!#REF!&gt;0,'所要額調書（様式２）'!#REF!,"")</f>
        <v>#REF!</v>
      </c>
      <c r="AT4" s="10" t="e">
        <f>IF('所要額調書（様式２）'!#REF!&gt;0,'所要額調書（様式２）'!#REF!,"")</f>
        <v>#REF!</v>
      </c>
      <c r="AU4" s="10" t="e">
        <f>IF('所要額調書（様式２）'!#REF!&gt;0,'所要額調書（様式２）'!#REF!,"")</f>
        <v>#REF!</v>
      </c>
      <c r="AV4" s="10" t="e">
        <f>IF('所要額調書（様式２）'!#REF!&gt;0,'所要額調書（様式２）'!#REF!,"")</f>
        <v>#REF!</v>
      </c>
      <c r="AW4" s="7" t="e">
        <f>IF(#REF!&gt;0,#REF!,"")</f>
        <v>#REF!</v>
      </c>
      <c r="AX4" s="7" t="e">
        <f>IF(#REF!&gt;0,#REF!,"")</f>
        <v>#REF!</v>
      </c>
      <c r="AY4" s="7" t="e">
        <f>IF(#REF!&gt;0,#REF!,"")</f>
        <v>#REF!</v>
      </c>
      <c r="AZ4" s="7" t="e">
        <f>IF(#REF!&gt;0,#REF!,"")</f>
        <v>#REF!</v>
      </c>
    </row>
  </sheetData>
  <mergeCells count="27">
    <mergeCell ref="W2:Y2"/>
    <mergeCell ref="B1:J1"/>
    <mergeCell ref="K1:Y1"/>
    <mergeCell ref="B2:B3"/>
    <mergeCell ref="C2:C3"/>
    <mergeCell ref="D2:D3"/>
    <mergeCell ref="E2:E3"/>
    <mergeCell ref="F2:F3"/>
    <mergeCell ref="G2:G3"/>
    <mergeCell ref="H2:H3"/>
    <mergeCell ref="I2:I3"/>
    <mergeCell ref="AU2:AU3"/>
    <mergeCell ref="A1:A3"/>
    <mergeCell ref="AR1:AV1"/>
    <mergeCell ref="AW1:BA1"/>
    <mergeCell ref="AW2:AY2"/>
    <mergeCell ref="AS2:AS3"/>
    <mergeCell ref="AV2:AV3"/>
    <mergeCell ref="AQ2:AQ3"/>
    <mergeCell ref="AR2:AR3"/>
    <mergeCell ref="Z1:AQ1"/>
    <mergeCell ref="AT2:AT3"/>
    <mergeCell ref="J2:J3"/>
    <mergeCell ref="O2:O3"/>
    <mergeCell ref="P2:P3"/>
    <mergeCell ref="Q2:Q3"/>
    <mergeCell ref="R2:V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0724-C8FB-4D68-BE87-C0C51772FFC5}">
  <sheetPr>
    <tabColor rgb="FF00B0F0"/>
    <pageSetUpPr fitToPage="1"/>
  </sheetPr>
  <dimension ref="A1:I14"/>
  <sheetViews>
    <sheetView workbookViewId="0">
      <selection activeCell="A2" sqref="A2:I2"/>
    </sheetView>
  </sheetViews>
  <sheetFormatPr defaultRowHeight="13"/>
  <cols>
    <col min="1" max="1" width="3.58203125" style="3" customWidth="1"/>
    <col min="2" max="2" width="22.33203125" style="3" customWidth="1"/>
    <col min="3" max="9" width="15.58203125" style="3" customWidth="1"/>
    <col min="10" max="254" width="8.6640625" style="3"/>
    <col min="255" max="255" width="3.58203125" style="3" customWidth="1"/>
    <col min="256" max="256" width="23.58203125" style="3" customWidth="1"/>
    <col min="257" max="264" width="12.58203125" style="3" customWidth="1"/>
    <col min="265" max="265" width="10.58203125" style="3" customWidth="1"/>
    <col min="266" max="510" width="8.6640625" style="3"/>
    <col min="511" max="511" width="3.58203125" style="3" customWidth="1"/>
    <col min="512" max="512" width="23.58203125" style="3" customWidth="1"/>
    <col min="513" max="520" width="12.58203125" style="3" customWidth="1"/>
    <col min="521" max="521" width="10.58203125" style="3" customWidth="1"/>
    <col min="522" max="766" width="8.6640625" style="3"/>
    <col min="767" max="767" width="3.58203125" style="3" customWidth="1"/>
    <col min="768" max="768" width="23.58203125" style="3" customWidth="1"/>
    <col min="769" max="776" width="12.58203125" style="3" customWidth="1"/>
    <col min="777" max="777" width="10.58203125" style="3" customWidth="1"/>
    <col min="778" max="1022" width="8.6640625" style="3"/>
    <col min="1023" max="1023" width="3.58203125" style="3" customWidth="1"/>
    <col min="1024" max="1024" width="23.58203125" style="3" customWidth="1"/>
    <col min="1025" max="1032" width="12.58203125" style="3" customWidth="1"/>
    <col min="1033" max="1033" width="10.58203125" style="3" customWidth="1"/>
    <col min="1034" max="1278" width="8.6640625" style="3"/>
    <col min="1279" max="1279" width="3.58203125" style="3" customWidth="1"/>
    <col min="1280" max="1280" width="23.58203125" style="3" customWidth="1"/>
    <col min="1281" max="1288" width="12.58203125" style="3" customWidth="1"/>
    <col min="1289" max="1289" width="10.58203125" style="3" customWidth="1"/>
    <col min="1290" max="1534" width="8.6640625" style="3"/>
    <col min="1535" max="1535" width="3.58203125" style="3" customWidth="1"/>
    <col min="1536" max="1536" width="23.58203125" style="3" customWidth="1"/>
    <col min="1537" max="1544" width="12.58203125" style="3" customWidth="1"/>
    <col min="1545" max="1545" width="10.58203125" style="3" customWidth="1"/>
    <col min="1546" max="1790" width="8.6640625" style="3"/>
    <col min="1791" max="1791" width="3.58203125" style="3" customWidth="1"/>
    <col min="1792" max="1792" width="23.58203125" style="3" customWidth="1"/>
    <col min="1793" max="1800" width="12.58203125" style="3" customWidth="1"/>
    <col min="1801" max="1801" width="10.58203125" style="3" customWidth="1"/>
    <col min="1802" max="2046" width="8.6640625" style="3"/>
    <col min="2047" max="2047" width="3.58203125" style="3" customWidth="1"/>
    <col min="2048" max="2048" width="23.58203125" style="3" customWidth="1"/>
    <col min="2049" max="2056" width="12.58203125" style="3" customWidth="1"/>
    <col min="2057" max="2057" width="10.58203125" style="3" customWidth="1"/>
    <col min="2058" max="2302" width="8.6640625" style="3"/>
    <col min="2303" max="2303" width="3.58203125" style="3" customWidth="1"/>
    <col min="2304" max="2304" width="23.58203125" style="3" customWidth="1"/>
    <col min="2305" max="2312" width="12.58203125" style="3" customWidth="1"/>
    <col min="2313" max="2313" width="10.58203125" style="3" customWidth="1"/>
    <col min="2314" max="2558" width="8.6640625" style="3"/>
    <col min="2559" max="2559" width="3.58203125" style="3" customWidth="1"/>
    <col min="2560" max="2560" width="23.58203125" style="3" customWidth="1"/>
    <col min="2561" max="2568" width="12.58203125" style="3" customWidth="1"/>
    <col min="2569" max="2569" width="10.58203125" style="3" customWidth="1"/>
    <col min="2570" max="2814" width="8.6640625" style="3"/>
    <col min="2815" max="2815" width="3.58203125" style="3" customWidth="1"/>
    <col min="2816" max="2816" width="23.58203125" style="3" customWidth="1"/>
    <col min="2817" max="2824" width="12.58203125" style="3" customWidth="1"/>
    <col min="2825" max="2825" width="10.58203125" style="3" customWidth="1"/>
    <col min="2826" max="3070" width="8.6640625" style="3"/>
    <col min="3071" max="3071" width="3.58203125" style="3" customWidth="1"/>
    <col min="3072" max="3072" width="23.58203125" style="3" customWidth="1"/>
    <col min="3073" max="3080" width="12.58203125" style="3" customWidth="1"/>
    <col min="3081" max="3081" width="10.58203125" style="3" customWidth="1"/>
    <col min="3082" max="3326" width="8.6640625" style="3"/>
    <col min="3327" max="3327" width="3.58203125" style="3" customWidth="1"/>
    <col min="3328" max="3328" width="23.58203125" style="3" customWidth="1"/>
    <col min="3329" max="3336" width="12.58203125" style="3" customWidth="1"/>
    <col min="3337" max="3337" width="10.58203125" style="3" customWidth="1"/>
    <col min="3338" max="3582" width="8.6640625" style="3"/>
    <col min="3583" max="3583" width="3.58203125" style="3" customWidth="1"/>
    <col min="3584" max="3584" width="23.58203125" style="3" customWidth="1"/>
    <col min="3585" max="3592" width="12.58203125" style="3" customWidth="1"/>
    <col min="3593" max="3593" width="10.58203125" style="3" customWidth="1"/>
    <col min="3594" max="3838" width="8.6640625" style="3"/>
    <col min="3839" max="3839" width="3.58203125" style="3" customWidth="1"/>
    <col min="3840" max="3840" width="23.58203125" style="3" customWidth="1"/>
    <col min="3841" max="3848" width="12.58203125" style="3" customWidth="1"/>
    <col min="3849" max="3849" width="10.58203125" style="3" customWidth="1"/>
    <col min="3850" max="4094" width="8.6640625" style="3"/>
    <col min="4095" max="4095" width="3.58203125" style="3" customWidth="1"/>
    <col min="4096" max="4096" width="23.58203125" style="3" customWidth="1"/>
    <col min="4097" max="4104" width="12.58203125" style="3" customWidth="1"/>
    <col min="4105" max="4105" width="10.58203125" style="3" customWidth="1"/>
    <col min="4106" max="4350" width="8.6640625" style="3"/>
    <col min="4351" max="4351" width="3.58203125" style="3" customWidth="1"/>
    <col min="4352" max="4352" width="23.58203125" style="3" customWidth="1"/>
    <col min="4353" max="4360" width="12.58203125" style="3" customWidth="1"/>
    <col min="4361" max="4361" width="10.58203125" style="3" customWidth="1"/>
    <col min="4362" max="4606" width="8.6640625" style="3"/>
    <col min="4607" max="4607" width="3.58203125" style="3" customWidth="1"/>
    <col min="4608" max="4608" width="23.58203125" style="3" customWidth="1"/>
    <col min="4609" max="4616" width="12.58203125" style="3" customWidth="1"/>
    <col min="4617" max="4617" width="10.58203125" style="3" customWidth="1"/>
    <col min="4618" max="4862" width="8.6640625" style="3"/>
    <col min="4863" max="4863" width="3.58203125" style="3" customWidth="1"/>
    <col min="4864" max="4864" width="23.58203125" style="3" customWidth="1"/>
    <col min="4865" max="4872" width="12.58203125" style="3" customWidth="1"/>
    <col min="4873" max="4873" width="10.58203125" style="3" customWidth="1"/>
    <col min="4874" max="5118" width="8.6640625" style="3"/>
    <col min="5119" max="5119" width="3.58203125" style="3" customWidth="1"/>
    <col min="5120" max="5120" width="23.58203125" style="3" customWidth="1"/>
    <col min="5121" max="5128" width="12.58203125" style="3" customWidth="1"/>
    <col min="5129" max="5129" width="10.58203125" style="3" customWidth="1"/>
    <col min="5130" max="5374" width="8.6640625" style="3"/>
    <col min="5375" max="5375" width="3.58203125" style="3" customWidth="1"/>
    <col min="5376" max="5376" width="23.58203125" style="3" customWidth="1"/>
    <col min="5377" max="5384" width="12.58203125" style="3" customWidth="1"/>
    <col min="5385" max="5385" width="10.58203125" style="3" customWidth="1"/>
    <col min="5386" max="5630" width="8.6640625" style="3"/>
    <col min="5631" max="5631" width="3.58203125" style="3" customWidth="1"/>
    <col min="5632" max="5632" width="23.58203125" style="3" customWidth="1"/>
    <col min="5633" max="5640" width="12.58203125" style="3" customWidth="1"/>
    <col min="5641" max="5641" width="10.58203125" style="3" customWidth="1"/>
    <col min="5642" max="5886" width="8.6640625" style="3"/>
    <col min="5887" max="5887" width="3.58203125" style="3" customWidth="1"/>
    <col min="5888" max="5888" width="23.58203125" style="3" customWidth="1"/>
    <col min="5889" max="5896" width="12.58203125" style="3" customWidth="1"/>
    <col min="5897" max="5897" width="10.58203125" style="3" customWidth="1"/>
    <col min="5898" max="6142" width="8.6640625" style="3"/>
    <col min="6143" max="6143" width="3.58203125" style="3" customWidth="1"/>
    <col min="6144" max="6144" width="23.58203125" style="3" customWidth="1"/>
    <col min="6145" max="6152" width="12.58203125" style="3" customWidth="1"/>
    <col min="6153" max="6153" width="10.58203125" style="3" customWidth="1"/>
    <col min="6154" max="6398" width="8.6640625" style="3"/>
    <col min="6399" max="6399" width="3.58203125" style="3" customWidth="1"/>
    <col min="6400" max="6400" width="23.58203125" style="3" customWidth="1"/>
    <col min="6401" max="6408" width="12.58203125" style="3" customWidth="1"/>
    <col min="6409" max="6409" width="10.58203125" style="3" customWidth="1"/>
    <col min="6410" max="6654" width="8.6640625" style="3"/>
    <col min="6655" max="6655" width="3.58203125" style="3" customWidth="1"/>
    <col min="6656" max="6656" width="23.58203125" style="3" customWidth="1"/>
    <col min="6657" max="6664" width="12.58203125" style="3" customWidth="1"/>
    <col min="6665" max="6665" width="10.58203125" style="3" customWidth="1"/>
    <col min="6666" max="6910" width="8.6640625" style="3"/>
    <col min="6911" max="6911" width="3.58203125" style="3" customWidth="1"/>
    <col min="6912" max="6912" width="23.58203125" style="3" customWidth="1"/>
    <col min="6913" max="6920" width="12.58203125" style="3" customWidth="1"/>
    <col min="6921" max="6921" width="10.58203125" style="3" customWidth="1"/>
    <col min="6922" max="7166" width="8.6640625" style="3"/>
    <col min="7167" max="7167" width="3.58203125" style="3" customWidth="1"/>
    <col min="7168" max="7168" width="23.58203125" style="3" customWidth="1"/>
    <col min="7169" max="7176" width="12.58203125" style="3" customWidth="1"/>
    <col min="7177" max="7177" width="10.58203125" style="3" customWidth="1"/>
    <col min="7178" max="7422" width="8.6640625" style="3"/>
    <col min="7423" max="7423" width="3.58203125" style="3" customWidth="1"/>
    <col min="7424" max="7424" width="23.58203125" style="3" customWidth="1"/>
    <col min="7425" max="7432" width="12.58203125" style="3" customWidth="1"/>
    <col min="7433" max="7433" width="10.58203125" style="3" customWidth="1"/>
    <col min="7434" max="7678" width="8.6640625" style="3"/>
    <col min="7679" max="7679" width="3.58203125" style="3" customWidth="1"/>
    <col min="7680" max="7680" width="23.58203125" style="3" customWidth="1"/>
    <col min="7681" max="7688" width="12.58203125" style="3" customWidth="1"/>
    <col min="7689" max="7689" width="10.58203125" style="3" customWidth="1"/>
    <col min="7690" max="7934" width="8.6640625" style="3"/>
    <col min="7935" max="7935" width="3.58203125" style="3" customWidth="1"/>
    <col min="7936" max="7936" width="23.58203125" style="3" customWidth="1"/>
    <col min="7937" max="7944" width="12.58203125" style="3" customWidth="1"/>
    <col min="7945" max="7945" width="10.58203125" style="3" customWidth="1"/>
    <col min="7946" max="8190" width="8.6640625" style="3"/>
    <col min="8191" max="8191" width="3.58203125" style="3" customWidth="1"/>
    <col min="8192" max="8192" width="23.58203125" style="3" customWidth="1"/>
    <col min="8193" max="8200" width="12.58203125" style="3" customWidth="1"/>
    <col min="8201" max="8201" width="10.58203125" style="3" customWidth="1"/>
    <col min="8202" max="8446" width="8.6640625" style="3"/>
    <col min="8447" max="8447" width="3.58203125" style="3" customWidth="1"/>
    <col min="8448" max="8448" width="23.58203125" style="3" customWidth="1"/>
    <col min="8449" max="8456" width="12.58203125" style="3" customWidth="1"/>
    <col min="8457" max="8457" width="10.58203125" style="3" customWidth="1"/>
    <col min="8458" max="8702" width="8.6640625" style="3"/>
    <col min="8703" max="8703" width="3.58203125" style="3" customWidth="1"/>
    <col min="8704" max="8704" width="23.58203125" style="3" customWidth="1"/>
    <col min="8705" max="8712" width="12.58203125" style="3" customWidth="1"/>
    <col min="8713" max="8713" width="10.58203125" style="3" customWidth="1"/>
    <col min="8714" max="8958" width="8.6640625" style="3"/>
    <col min="8959" max="8959" width="3.58203125" style="3" customWidth="1"/>
    <col min="8960" max="8960" width="23.58203125" style="3" customWidth="1"/>
    <col min="8961" max="8968" width="12.58203125" style="3" customWidth="1"/>
    <col min="8969" max="8969" width="10.58203125" style="3" customWidth="1"/>
    <col min="8970" max="9214" width="8.6640625" style="3"/>
    <col min="9215" max="9215" width="3.58203125" style="3" customWidth="1"/>
    <col min="9216" max="9216" width="23.58203125" style="3" customWidth="1"/>
    <col min="9217" max="9224" width="12.58203125" style="3" customWidth="1"/>
    <col min="9225" max="9225" width="10.58203125" style="3" customWidth="1"/>
    <col min="9226" max="9470" width="8.6640625" style="3"/>
    <col min="9471" max="9471" width="3.58203125" style="3" customWidth="1"/>
    <col min="9472" max="9472" width="23.58203125" style="3" customWidth="1"/>
    <col min="9473" max="9480" width="12.58203125" style="3" customWidth="1"/>
    <col min="9481" max="9481" width="10.58203125" style="3" customWidth="1"/>
    <col min="9482" max="9726" width="8.6640625" style="3"/>
    <col min="9727" max="9727" width="3.58203125" style="3" customWidth="1"/>
    <col min="9728" max="9728" width="23.58203125" style="3" customWidth="1"/>
    <col min="9729" max="9736" width="12.58203125" style="3" customWidth="1"/>
    <col min="9737" max="9737" width="10.58203125" style="3" customWidth="1"/>
    <col min="9738" max="9982" width="8.6640625" style="3"/>
    <col min="9983" max="9983" width="3.58203125" style="3" customWidth="1"/>
    <col min="9984" max="9984" width="23.58203125" style="3" customWidth="1"/>
    <col min="9985" max="9992" width="12.58203125" style="3" customWidth="1"/>
    <col min="9993" max="9993" width="10.58203125" style="3" customWidth="1"/>
    <col min="9994" max="10238" width="8.6640625" style="3"/>
    <col min="10239" max="10239" width="3.58203125" style="3" customWidth="1"/>
    <col min="10240" max="10240" width="23.58203125" style="3" customWidth="1"/>
    <col min="10241" max="10248" width="12.58203125" style="3" customWidth="1"/>
    <col min="10249" max="10249" width="10.58203125" style="3" customWidth="1"/>
    <col min="10250" max="10494" width="8.6640625" style="3"/>
    <col min="10495" max="10495" width="3.58203125" style="3" customWidth="1"/>
    <col min="10496" max="10496" width="23.58203125" style="3" customWidth="1"/>
    <col min="10497" max="10504" width="12.58203125" style="3" customWidth="1"/>
    <col min="10505" max="10505" width="10.58203125" style="3" customWidth="1"/>
    <col min="10506" max="10750" width="8.6640625" style="3"/>
    <col min="10751" max="10751" width="3.58203125" style="3" customWidth="1"/>
    <col min="10752" max="10752" width="23.58203125" style="3" customWidth="1"/>
    <col min="10753" max="10760" width="12.58203125" style="3" customWidth="1"/>
    <col min="10761" max="10761" width="10.58203125" style="3" customWidth="1"/>
    <col min="10762" max="11006" width="8.6640625" style="3"/>
    <col min="11007" max="11007" width="3.58203125" style="3" customWidth="1"/>
    <col min="11008" max="11008" width="23.58203125" style="3" customWidth="1"/>
    <col min="11009" max="11016" width="12.58203125" style="3" customWidth="1"/>
    <col min="11017" max="11017" width="10.58203125" style="3" customWidth="1"/>
    <col min="11018" max="11262" width="8.6640625" style="3"/>
    <col min="11263" max="11263" width="3.58203125" style="3" customWidth="1"/>
    <col min="11264" max="11264" width="23.58203125" style="3" customWidth="1"/>
    <col min="11265" max="11272" width="12.58203125" style="3" customWidth="1"/>
    <col min="11273" max="11273" width="10.58203125" style="3" customWidth="1"/>
    <col min="11274" max="11518" width="8.6640625" style="3"/>
    <col min="11519" max="11519" width="3.58203125" style="3" customWidth="1"/>
    <col min="11520" max="11520" width="23.58203125" style="3" customWidth="1"/>
    <col min="11521" max="11528" width="12.58203125" style="3" customWidth="1"/>
    <col min="11529" max="11529" width="10.58203125" style="3" customWidth="1"/>
    <col min="11530" max="11774" width="8.6640625" style="3"/>
    <col min="11775" max="11775" width="3.58203125" style="3" customWidth="1"/>
    <col min="11776" max="11776" width="23.58203125" style="3" customWidth="1"/>
    <col min="11777" max="11784" width="12.58203125" style="3" customWidth="1"/>
    <col min="11785" max="11785" width="10.58203125" style="3" customWidth="1"/>
    <col min="11786" max="12030" width="8.6640625" style="3"/>
    <col min="12031" max="12031" width="3.58203125" style="3" customWidth="1"/>
    <col min="12032" max="12032" width="23.58203125" style="3" customWidth="1"/>
    <col min="12033" max="12040" width="12.58203125" style="3" customWidth="1"/>
    <col min="12041" max="12041" width="10.58203125" style="3" customWidth="1"/>
    <col min="12042" max="12286" width="8.6640625" style="3"/>
    <col min="12287" max="12287" width="3.58203125" style="3" customWidth="1"/>
    <col min="12288" max="12288" width="23.58203125" style="3" customWidth="1"/>
    <col min="12289" max="12296" width="12.58203125" style="3" customWidth="1"/>
    <col min="12297" max="12297" width="10.58203125" style="3" customWidth="1"/>
    <col min="12298" max="12542" width="8.6640625" style="3"/>
    <col min="12543" max="12543" width="3.58203125" style="3" customWidth="1"/>
    <col min="12544" max="12544" width="23.58203125" style="3" customWidth="1"/>
    <col min="12545" max="12552" width="12.58203125" style="3" customWidth="1"/>
    <col min="12553" max="12553" width="10.58203125" style="3" customWidth="1"/>
    <col min="12554" max="12798" width="8.6640625" style="3"/>
    <col min="12799" max="12799" width="3.58203125" style="3" customWidth="1"/>
    <col min="12800" max="12800" width="23.58203125" style="3" customWidth="1"/>
    <col min="12801" max="12808" width="12.58203125" style="3" customWidth="1"/>
    <col min="12809" max="12809" width="10.58203125" style="3" customWidth="1"/>
    <col min="12810" max="13054" width="8.6640625" style="3"/>
    <col min="13055" max="13055" width="3.58203125" style="3" customWidth="1"/>
    <col min="13056" max="13056" width="23.58203125" style="3" customWidth="1"/>
    <col min="13057" max="13064" width="12.58203125" style="3" customWidth="1"/>
    <col min="13065" max="13065" width="10.58203125" style="3" customWidth="1"/>
    <col min="13066" max="13310" width="8.6640625" style="3"/>
    <col min="13311" max="13311" width="3.58203125" style="3" customWidth="1"/>
    <col min="13312" max="13312" width="23.58203125" style="3" customWidth="1"/>
    <col min="13313" max="13320" width="12.58203125" style="3" customWidth="1"/>
    <col min="13321" max="13321" width="10.58203125" style="3" customWidth="1"/>
    <col min="13322" max="13566" width="8.6640625" style="3"/>
    <col min="13567" max="13567" width="3.58203125" style="3" customWidth="1"/>
    <col min="13568" max="13568" width="23.58203125" style="3" customWidth="1"/>
    <col min="13569" max="13576" width="12.58203125" style="3" customWidth="1"/>
    <col min="13577" max="13577" width="10.58203125" style="3" customWidth="1"/>
    <col min="13578" max="13822" width="8.6640625" style="3"/>
    <col min="13823" max="13823" width="3.58203125" style="3" customWidth="1"/>
    <col min="13824" max="13824" width="23.58203125" style="3" customWidth="1"/>
    <col min="13825" max="13832" width="12.58203125" style="3" customWidth="1"/>
    <col min="13833" max="13833" width="10.58203125" style="3" customWidth="1"/>
    <col min="13834" max="14078" width="8.6640625" style="3"/>
    <col min="14079" max="14079" width="3.58203125" style="3" customWidth="1"/>
    <col min="14080" max="14080" width="23.58203125" style="3" customWidth="1"/>
    <col min="14081" max="14088" width="12.58203125" style="3" customWidth="1"/>
    <col min="14089" max="14089" width="10.58203125" style="3" customWidth="1"/>
    <col min="14090" max="14334" width="8.6640625" style="3"/>
    <col min="14335" max="14335" width="3.58203125" style="3" customWidth="1"/>
    <col min="14336" max="14336" width="23.58203125" style="3" customWidth="1"/>
    <col min="14337" max="14344" width="12.58203125" style="3" customWidth="1"/>
    <col min="14345" max="14345" width="10.58203125" style="3" customWidth="1"/>
    <col min="14346" max="14590" width="8.6640625" style="3"/>
    <col min="14591" max="14591" width="3.58203125" style="3" customWidth="1"/>
    <col min="14592" max="14592" width="23.58203125" style="3" customWidth="1"/>
    <col min="14593" max="14600" width="12.58203125" style="3" customWidth="1"/>
    <col min="14601" max="14601" width="10.58203125" style="3" customWidth="1"/>
    <col min="14602" max="14846" width="8.6640625" style="3"/>
    <col min="14847" max="14847" width="3.58203125" style="3" customWidth="1"/>
    <col min="14848" max="14848" width="23.58203125" style="3" customWidth="1"/>
    <col min="14849" max="14856" width="12.58203125" style="3" customWidth="1"/>
    <col min="14857" max="14857" width="10.58203125" style="3" customWidth="1"/>
    <col min="14858" max="15102" width="8.6640625" style="3"/>
    <col min="15103" max="15103" width="3.58203125" style="3" customWidth="1"/>
    <col min="15104" max="15104" width="23.58203125" style="3" customWidth="1"/>
    <col min="15105" max="15112" width="12.58203125" style="3" customWidth="1"/>
    <col min="15113" max="15113" width="10.58203125" style="3" customWidth="1"/>
    <col min="15114" max="15358" width="8.6640625" style="3"/>
    <col min="15359" max="15359" width="3.58203125" style="3" customWidth="1"/>
    <col min="15360" max="15360" width="23.58203125" style="3" customWidth="1"/>
    <col min="15361" max="15368" width="12.58203125" style="3" customWidth="1"/>
    <col min="15369" max="15369" width="10.58203125" style="3" customWidth="1"/>
    <col min="15370" max="15614" width="8.6640625" style="3"/>
    <col min="15615" max="15615" width="3.58203125" style="3" customWidth="1"/>
    <col min="15616" max="15616" width="23.58203125" style="3" customWidth="1"/>
    <col min="15617" max="15624" width="12.58203125" style="3" customWidth="1"/>
    <col min="15625" max="15625" width="10.58203125" style="3" customWidth="1"/>
    <col min="15626" max="15870" width="8.6640625" style="3"/>
    <col min="15871" max="15871" width="3.58203125" style="3" customWidth="1"/>
    <col min="15872" max="15872" width="23.58203125" style="3" customWidth="1"/>
    <col min="15873" max="15880" width="12.58203125" style="3" customWidth="1"/>
    <col min="15881" max="15881" width="10.58203125" style="3" customWidth="1"/>
    <col min="15882" max="16126" width="8.6640625" style="3"/>
    <col min="16127" max="16127" width="3.58203125" style="3" customWidth="1"/>
    <col min="16128" max="16128" width="23.58203125" style="3" customWidth="1"/>
    <col min="16129" max="16136" width="12.58203125" style="3" customWidth="1"/>
    <col min="16137" max="16137" width="10.58203125" style="3" customWidth="1"/>
    <col min="16138" max="16383" width="8.6640625" style="3"/>
    <col min="16384" max="16384" width="9" style="3" customWidth="1"/>
  </cols>
  <sheetData>
    <row r="1" spans="1:9" s="1" customFormat="1" ht="14">
      <c r="A1" s="16" t="s">
        <v>183</v>
      </c>
    </row>
    <row r="2" spans="1:9" s="1" customFormat="1" ht="22.5" customHeight="1">
      <c r="A2" s="88" t="s">
        <v>169</v>
      </c>
      <c r="B2" s="88"/>
      <c r="C2" s="88"/>
      <c r="D2" s="88"/>
      <c r="E2" s="88"/>
      <c r="F2" s="88"/>
      <c r="G2" s="88"/>
      <c r="H2" s="88"/>
      <c r="I2" s="88"/>
    </row>
    <row r="3" spans="1:9" s="1" customFormat="1" ht="17" customHeight="1">
      <c r="I3" s="2" t="s">
        <v>0</v>
      </c>
    </row>
    <row r="4" spans="1:9" s="1" customFormat="1" ht="17" customHeight="1"/>
    <row r="5" spans="1:9" s="5" customFormat="1" ht="24.75" customHeight="1">
      <c r="A5" s="1"/>
      <c r="B5" s="1"/>
      <c r="C5" s="1"/>
      <c r="D5" s="1"/>
      <c r="E5" s="1"/>
      <c r="F5" s="49" t="s">
        <v>89</v>
      </c>
      <c r="G5" s="93"/>
      <c r="H5" s="94"/>
      <c r="I5" s="94"/>
    </row>
    <row r="6" spans="1:9" s="1" customFormat="1" ht="28.5" customHeight="1">
      <c r="I6" s="2"/>
    </row>
    <row r="7" spans="1:9" ht="18" customHeight="1">
      <c r="A7" s="90" t="s">
        <v>77</v>
      </c>
      <c r="B7" s="91"/>
      <c r="C7" s="27"/>
      <c r="D7" s="27" t="s">
        <v>80</v>
      </c>
      <c r="E7" s="27" t="s">
        <v>82</v>
      </c>
      <c r="F7" s="28"/>
      <c r="G7" s="27" t="s">
        <v>94</v>
      </c>
      <c r="H7" s="27" t="s">
        <v>1</v>
      </c>
      <c r="I7" s="27"/>
    </row>
    <row r="8" spans="1:9" ht="18" customHeight="1">
      <c r="A8" s="92"/>
      <c r="B8" s="91"/>
      <c r="C8" s="14" t="s">
        <v>87</v>
      </c>
      <c r="D8" s="14" t="s">
        <v>81</v>
      </c>
      <c r="E8" s="17" t="s">
        <v>83</v>
      </c>
      <c r="F8" s="14" t="s">
        <v>90</v>
      </c>
      <c r="G8" s="15" t="s">
        <v>88</v>
      </c>
      <c r="H8" s="14" t="s">
        <v>2</v>
      </c>
      <c r="I8" s="14" t="s">
        <v>3</v>
      </c>
    </row>
    <row r="9" spans="1:9" ht="18" customHeight="1">
      <c r="A9" s="92"/>
      <c r="B9" s="91"/>
      <c r="C9" s="26" t="s">
        <v>22</v>
      </c>
      <c r="D9" s="26" t="s">
        <v>86</v>
      </c>
      <c r="E9" s="26" t="s">
        <v>84</v>
      </c>
      <c r="F9" s="26" t="s">
        <v>85</v>
      </c>
      <c r="G9" s="29" t="s">
        <v>24</v>
      </c>
      <c r="H9" s="26" t="s">
        <v>23</v>
      </c>
      <c r="I9" s="26"/>
    </row>
    <row r="10" spans="1:9" ht="58" customHeight="1">
      <c r="A10" s="89" t="s">
        <v>78</v>
      </c>
      <c r="B10" s="89"/>
      <c r="C10" s="35"/>
      <c r="D10" s="35"/>
      <c r="E10" s="24">
        <f>C10-D10</f>
        <v>0</v>
      </c>
      <c r="F10" s="25">
        <v>450000</v>
      </c>
      <c r="G10" s="25" t="str">
        <f>IF(C10&gt;0,MIN(C10,F10,E10),"")</f>
        <v/>
      </c>
      <c r="H10" s="25" t="e">
        <f>ROUNDDOWN(G10,-3)</f>
        <v>#VALUE!</v>
      </c>
      <c r="I10" s="26"/>
    </row>
    <row r="11" spans="1:9" ht="58" customHeight="1" thickBot="1">
      <c r="A11" s="84" t="s">
        <v>79</v>
      </c>
      <c r="B11" s="85"/>
      <c r="C11" s="44"/>
      <c r="D11" s="44"/>
      <c r="E11" s="45">
        <f>C11-D11</f>
        <v>0</v>
      </c>
      <c r="F11" s="46">
        <v>300000</v>
      </c>
      <c r="G11" s="46" t="str">
        <f>IF(C11&gt;0,MIN(C11,F11,E11),"")</f>
        <v/>
      </c>
      <c r="H11" s="46" t="e">
        <f>ROUNDDOWN(G11,-3)</f>
        <v>#VALUE!</v>
      </c>
      <c r="I11" s="47"/>
    </row>
    <row r="12" spans="1:9" ht="58" customHeight="1" thickTop="1">
      <c r="A12" s="95" t="s">
        <v>116</v>
      </c>
      <c r="B12" s="96"/>
      <c r="C12" s="35">
        <f>SUM(C10:C11)</f>
        <v>0</v>
      </c>
      <c r="D12" s="35">
        <f t="shared" ref="D12:H12" si="0">SUM(D10:D11)</f>
        <v>0</v>
      </c>
      <c r="E12" s="24">
        <f t="shared" si="0"/>
        <v>0</v>
      </c>
      <c r="F12" s="24">
        <f t="shared" si="0"/>
        <v>750000</v>
      </c>
      <c r="G12" s="24">
        <f t="shared" si="0"/>
        <v>0</v>
      </c>
      <c r="H12" s="24" t="e">
        <f t="shared" si="0"/>
        <v>#VALUE!</v>
      </c>
      <c r="I12" s="24"/>
    </row>
    <row r="13" spans="1:9" ht="20.149999999999999" customHeight="1">
      <c r="A13" s="86" t="s">
        <v>108</v>
      </c>
      <c r="B13" s="87"/>
      <c r="C13" s="87"/>
      <c r="D13" s="87"/>
      <c r="E13" s="87"/>
      <c r="F13" s="87"/>
      <c r="G13" s="87"/>
      <c r="H13" s="87"/>
      <c r="I13" s="87"/>
    </row>
    <row r="14" spans="1:9">
      <c r="A14" s="4"/>
    </row>
  </sheetData>
  <mergeCells count="7">
    <mergeCell ref="A13:I13"/>
    <mergeCell ref="A2:I2"/>
    <mergeCell ref="G5:I5"/>
    <mergeCell ref="A7:B9"/>
    <mergeCell ref="A10:B10"/>
    <mergeCell ref="A11:B11"/>
    <mergeCell ref="A12:B12"/>
  </mergeCells>
  <phoneticPr fontId="2"/>
  <printOptions horizontalCentered="1"/>
  <pageMargins left="0.39370078740157483" right="0.19685039370078741" top="1.1811023622047245" bottom="0.31496062992125984" header="0.70866141732283472" footer="0.19685039370078741"/>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8B80-AC00-473A-B2D3-55BDC493049D}">
  <sheetPr>
    <tabColor rgb="FF00B0F0"/>
    <pageSetUpPr fitToPage="1"/>
  </sheetPr>
  <dimension ref="A1:M46"/>
  <sheetViews>
    <sheetView view="pageBreakPreview" zoomScale="85" zoomScaleNormal="70" zoomScaleSheetLayoutView="85" workbookViewId="0">
      <selection activeCell="J31" sqref="J31"/>
    </sheetView>
  </sheetViews>
  <sheetFormatPr defaultRowHeight="13"/>
  <cols>
    <col min="1" max="4" width="5.4140625" style="18" customWidth="1"/>
    <col min="5" max="7" width="6.08203125" style="18" customWidth="1"/>
    <col min="8" max="8" width="31.25" style="18" customWidth="1"/>
    <col min="9" max="9" width="27.75" style="18" customWidth="1"/>
    <col min="10" max="10" width="17.75" style="18" customWidth="1"/>
    <col min="11" max="16384" width="8.6640625" style="18"/>
  </cols>
  <sheetData>
    <row r="1" spans="1:13" ht="35.25" customHeight="1">
      <c r="A1" s="6" t="s">
        <v>182</v>
      </c>
    </row>
    <row r="2" spans="1:13" s="19" customFormat="1" ht="23.5" customHeight="1">
      <c r="A2" s="97" t="s">
        <v>170</v>
      </c>
      <c r="B2" s="97"/>
      <c r="C2" s="97"/>
      <c r="D2" s="97"/>
      <c r="E2" s="97"/>
      <c r="F2" s="97"/>
      <c r="G2" s="97"/>
      <c r="H2" s="97"/>
      <c r="I2" s="97"/>
      <c r="J2" s="97"/>
    </row>
    <row r="3" spans="1:13" s="19" customFormat="1" ht="30.5" customHeight="1">
      <c r="A3" s="68"/>
      <c r="B3" s="68"/>
      <c r="C3" s="68"/>
      <c r="D3" s="68"/>
      <c r="E3" s="68"/>
      <c r="F3" s="68"/>
      <c r="G3" s="68"/>
      <c r="H3" s="48" t="s">
        <v>99</v>
      </c>
      <c r="I3" s="121"/>
      <c r="J3" s="122"/>
    </row>
    <row r="4" spans="1:13" s="20" customFormat="1" ht="22.5" customHeight="1">
      <c r="I4" s="32"/>
      <c r="J4" s="32" t="s">
        <v>0</v>
      </c>
    </row>
    <row r="5" spans="1:13" s="20" customFormat="1" ht="34" customHeight="1">
      <c r="A5" s="108" t="s">
        <v>107</v>
      </c>
      <c r="B5" s="114"/>
      <c r="C5" s="115"/>
      <c r="D5" s="116" t="s">
        <v>114</v>
      </c>
      <c r="E5" s="117"/>
      <c r="F5" s="117"/>
      <c r="G5" s="117"/>
      <c r="H5" s="117"/>
      <c r="I5" s="117"/>
      <c r="J5" s="118"/>
    </row>
    <row r="6" spans="1:13" s="20" customFormat="1" ht="20.5" customHeight="1">
      <c r="A6" s="36"/>
      <c r="B6" s="36"/>
      <c r="C6" s="36"/>
      <c r="D6" s="36"/>
      <c r="E6" s="36"/>
      <c r="F6" s="36"/>
      <c r="G6" s="36"/>
      <c r="H6" s="36"/>
      <c r="I6" s="36"/>
      <c r="J6" s="36"/>
    </row>
    <row r="7" spans="1:13" s="20" customFormat="1" ht="22.5" customHeight="1">
      <c r="A7" s="20" t="s">
        <v>103</v>
      </c>
      <c r="I7" s="32"/>
    </row>
    <row r="8" spans="1:13" s="20" customFormat="1" ht="22.5" customHeight="1">
      <c r="A8" s="20" t="s">
        <v>95</v>
      </c>
      <c r="I8" s="32"/>
    </row>
    <row r="9" spans="1:13" s="20" customFormat="1" ht="34" customHeight="1">
      <c r="A9" s="98" t="s">
        <v>91</v>
      </c>
      <c r="B9" s="98" t="s">
        <v>92</v>
      </c>
      <c r="C9" s="98"/>
      <c r="D9" s="98"/>
      <c r="E9" s="108" t="s">
        <v>100</v>
      </c>
      <c r="F9" s="109"/>
      <c r="G9" s="105"/>
      <c r="H9" s="108" t="s">
        <v>101</v>
      </c>
      <c r="I9" s="105"/>
      <c r="J9" s="65" t="s">
        <v>102</v>
      </c>
    </row>
    <row r="10" spans="1:13" s="20" customFormat="1" ht="75" customHeight="1">
      <c r="A10" s="98"/>
      <c r="B10" s="98"/>
      <c r="C10" s="98"/>
      <c r="D10" s="98"/>
      <c r="E10" s="128" t="s">
        <v>115</v>
      </c>
      <c r="F10" s="109"/>
      <c r="G10" s="105"/>
      <c r="H10" s="112"/>
      <c r="I10" s="113"/>
      <c r="J10" s="37"/>
    </row>
    <row r="11" spans="1:13" s="20" customFormat="1" ht="75" customHeight="1">
      <c r="A11" s="98"/>
      <c r="B11" s="98"/>
      <c r="C11" s="98"/>
      <c r="D11" s="98"/>
      <c r="E11" s="108" t="s">
        <v>110</v>
      </c>
      <c r="F11" s="109"/>
      <c r="G11" s="105"/>
      <c r="H11" s="112"/>
      <c r="I11" s="113"/>
      <c r="J11" s="37"/>
    </row>
    <row r="12" spans="1:13" s="19" customFormat="1" ht="43" customHeight="1">
      <c r="A12" s="103" t="s">
        <v>109</v>
      </c>
      <c r="B12" s="104"/>
      <c r="C12" s="104"/>
      <c r="D12" s="104"/>
      <c r="E12" s="104"/>
      <c r="F12" s="104"/>
      <c r="G12" s="104"/>
      <c r="H12" s="104"/>
      <c r="I12" s="105"/>
      <c r="J12" s="33">
        <f>SUM(J10:J11)</f>
        <v>0</v>
      </c>
      <c r="K12" s="20"/>
      <c r="L12" s="20"/>
      <c r="M12" s="20"/>
    </row>
    <row r="13" spans="1:13" s="19" customFormat="1" ht="43" customHeight="1">
      <c r="A13" s="80"/>
      <c r="B13" s="80"/>
      <c r="C13" s="80"/>
      <c r="D13" s="80"/>
      <c r="E13" s="80"/>
      <c r="F13" s="80"/>
      <c r="G13" s="80"/>
      <c r="H13" s="80"/>
      <c r="I13" s="81"/>
      <c r="J13" s="82"/>
      <c r="K13" s="20"/>
      <c r="L13" s="20"/>
      <c r="M13" s="20"/>
    </row>
    <row r="14" spans="1:13" s="19" customFormat="1" ht="43" customHeight="1">
      <c r="A14" s="123" t="s">
        <v>192</v>
      </c>
      <c r="B14" s="124"/>
      <c r="C14" s="124"/>
      <c r="D14" s="124"/>
      <c r="E14" s="124"/>
      <c r="F14" s="124"/>
      <c r="G14" s="124"/>
      <c r="H14" s="124"/>
      <c r="I14" s="125" t="s">
        <v>193</v>
      </c>
      <c r="J14" s="124"/>
      <c r="K14" s="20"/>
      <c r="L14" s="20"/>
      <c r="M14" s="20"/>
    </row>
    <row r="15" spans="1:13" s="19" customFormat="1" ht="43" customHeight="1">
      <c r="A15" s="99" t="s">
        <v>127</v>
      </c>
      <c r="B15" s="102"/>
      <c r="C15" s="102"/>
      <c r="D15" s="102"/>
      <c r="E15" s="102"/>
      <c r="F15" s="102"/>
      <c r="G15" s="102"/>
      <c r="H15" s="102"/>
      <c r="I15" s="102"/>
      <c r="J15" s="102"/>
    </row>
    <row r="16" spans="1:13" s="19" customFormat="1" ht="27.5" customHeight="1">
      <c r="A16" s="99" t="s">
        <v>112</v>
      </c>
      <c r="B16" s="102"/>
      <c r="C16" s="102"/>
      <c r="D16" s="102"/>
      <c r="E16" s="102"/>
      <c r="F16" s="102"/>
      <c r="G16" s="102"/>
      <c r="H16" s="102"/>
      <c r="I16" s="102"/>
      <c r="J16" s="102"/>
    </row>
    <row r="17" spans="1:13" s="19" customFormat="1" ht="27.5" customHeight="1">
      <c r="A17" s="99" t="s">
        <v>111</v>
      </c>
      <c r="B17" s="102"/>
      <c r="C17" s="102"/>
      <c r="D17" s="102"/>
      <c r="E17" s="102"/>
      <c r="F17" s="102"/>
      <c r="G17" s="102"/>
      <c r="H17" s="102"/>
      <c r="I17" s="102"/>
      <c r="J17" s="102"/>
    </row>
    <row r="18" spans="1:13" s="19" customFormat="1" ht="27.5" customHeight="1">
      <c r="A18" s="75"/>
      <c r="B18" s="76"/>
      <c r="C18" s="76"/>
      <c r="D18" s="76"/>
      <c r="E18" s="76"/>
      <c r="F18" s="76"/>
      <c r="G18" s="76"/>
      <c r="H18" s="76"/>
      <c r="I18" s="76"/>
      <c r="J18" s="76"/>
    </row>
    <row r="19" spans="1:13" s="20" customFormat="1" ht="22.5" customHeight="1">
      <c r="A19" s="20" t="s">
        <v>79</v>
      </c>
      <c r="I19" s="32"/>
    </row>
    <row r="20" spans="1:13" s="20" customFormat="1" ht="34" customHeight="1">
      <c r="A20" s="98" t="s">
        <v>91</v>
      </c>
      <c r="B20" s="98" t="s">
        <v>92</v>
      </c>
      <c r="C20" s="98"/>
      <c r="D20" s="98"/>
      <c r="E20" s="108" t="s">
        <v>100</v>
      </c>
      <c r="F20" s="109"/>
      <c r="G20" s="105"/>
      <c r="H20" s="108" t="s">
        <v>101</v>
      </c>
      <c r="I20" s="105"/>
      <c r="J20" s="65" t="s">
        <v>102</v>
      </c>
    </row>
    <row r="21" spans="1:13" s="20" customFormat="1" ht="75" customHeight="1">
      <c r="A21" s="98"/>
      <c r="B21" s="98"/>
      <c r="C21" s="98"/>
      <c r="D21" s="98"/>
      <c r="E21" s="108" t="s">
        <v>162</v>
      </c>
      <c r="F21" s="110"/>
      <c r="G21" s="111"/>
      <c r="H21" s="112"/>
      <c r="I21" s="113"/>
      <c r="J21" s="37"/>
    </row>
    <row r="22" spans="1:13" s="20" customFormat="1" ht="75" customHeight="1">
      <c r="A22" s="98"/>
      <c r="B22" s="98"/>
      <c r="C22" s="98"/>
      <c r="D22" s="98"/>
      <c r="E22" s="108" t="s">
        <v>75</v>
      </c>
      <c r="F22" s="110"/>
      <c r="G22" s="111"/>
      <c r="H22" s="112"/>
      <c r="I22" s="113"/>
      <c r="J22" s="37"/>
    </row>
    <row r="23" spans="1:13" s="20" customFormat="1" ht="75" customHeight="1">
      <c r="A23" s="98"/>
      <c r="B23" s="98"/>
      <c r="C23" s="98"/>
      <c r="D23" s="98"/>
      <c r="E23" s="108" t="s">
        <v>105</v>
      </c>
      <c r="F23" s="110"/>
      <c r="G23" s="111"/>
      <c r="H23" s="112"/>
      <c r="I23" s="113"/>
      <c r="J23" s="37"/>
    </row>
    <row r="24" spans="1:13" s="20" customFormat="1" ht="75" customHeight="1">
      <c r="A24" s="98"/>
      <c r="B24" s="98"/>
      <c r="C24" s="98"/>
      <c r="D24" s="98"/>
      <c r="E24" s="108" t="s">
        <v>106</v>
      </c>
      <c r="F24" s="110"/>
      <c r="G24" s="111"/>
      <c r="H24" s="112"/>
      <c r="I24" s="113"/>
      <c r="J24" s="37"/>
    </row>
    <row r="25" spans="1:13" s="19" customFormat="1" ht="43" customHeight="1">
      <c r="A25" s="103" t="s">
        <v>109</v>
      </c>
      <c r="B25" s="104"/>
      <c r="C25" s="104"/>
      <c r="D25" s="104"/>
      <c r="E25" s="104"/>
      <c r="F25" s="104"/>
      <c r="G25" s="104"/>
      <c r="H25" s="104"/>
      <c r="I25" s="105"/>
      <c r="J25" s="33">
        <f>SUM(J21:J24)</f>
        <v>0</v>
      </c>
      <c r="K25" s="20"/>
      <c r="L25" s="20"/>
      <c r="M25" s="20"/>
    </row>
    <row r="26" spans="1:13" s="19" customFormat="1" ht="43" customHeight="1">
      <c r="A26" s="106" t="s">
        <v>195</v>
      </c>
      <c r="B26" s="107"/>
      <c r="C26" s="107"/>
      <c r="D26" s="107"/>
      <c r="E26" s="107"/>
      <c r="F26" s="107"/>
      <c r="G26" s="107"/>
      <c r="H26" s="107"/>
      <c r="I26" s="107"/>
      <c r="J26" s="107"/>
    </row>
    <row r="27" spans="1:13" s="19" customFormat="1" ht="27.5" customHeight="1">
      <c r="A27" s="66"/>
      <c r="B27" s="67"/>
      <c r="C27" s="67"/>
      <c r="D27" s="67"/>
      <c r="E27" s="67"/>
      <c r="F27" s="67"/>
      <c r="G27" s="67"/>
      <c r="H27" s="67"/>
      <c r="I27" s="67"/>
      <c r="J27" s="67"/>
    </row>
    <row r="28" spans="1:13" s="20" customFormat="1" ht="22.5" customHeight="1">
      <c r="A28" s="20" t="s">
        <v>104</v>
      </c>
      <c r="I28" s="32"/>
    </row>
    <row r="29" spans="1:13" s="20" customFormat="1" ht="22.5" customHeight="1">
      <c r="A29" s="20" t="s">
        <v>96</v>
      </c>
      <c r="I29" s="32"/>
    </row>
    <row r="30" spans="1:13" s="20" customFormat="1" ht="50" customHeight="1">
      <c r="A30" s="129" t="s">
        <v>98</v>
      </c>
      <c r="B30" s="98"/>
      <c r="C30" s="98"/>
      <c r="D30" s="98"/>
      <c r="E30" s="119" t="s">
        <v>113</v>
      </c>
      <c r="F30" s="120"/>
      <c r="G30" s="120"/>
      <c r="H30" s="120"/>
      <c r="I30" s="37"/>
    </row>
    <row r="31" spans="1:13" s="20" customFormat="1" ht="22.5" customHeight="1">
      <c r="A31" s="20" t="s">
        <v>97</v>
      </c>
      <c r="I31" s="32"/>
    </row>
    <row r="32" spans="1:13" s="20" customFormat="1" ht="50" customHeight="1">
      <c r="A32" s="129" t="s">
        <v>98</v>
      </c>
      <c r="B32" s="98"/>
      <c r="C32" s="98"/>
      <c r="D32" s="98"/>
      <c r="E32" s="119" t="s">
        <v>113</v>
      </c>
      <c r="F32" s="120"/>
      <c r="G32" s="120"/>
      <c r="H32" s="120"/>
      <c r="I32" s="37"/>
    </row>
    <row r="33" spans="1:10" s="19" customFormat="1" ht="34" customHeight="1">
      <c r="A33" s="126" t="s">
        <v>129</v>
      </c>
      <c r="B33" s="127"/>
      <c r="C33" s="127"/>
      <c r="D33" s="127"/>
      <c r="E33" s="127"/>
      <c r="F33" s="127"/>
      <c r="G33" s="127"/>
      <c r="H33" s="127"/>
      <c r="I33" s="127"/>
      <c r="J33" s="101"/>
    </row>
    <row r="34" spans="1:10" s="19" customFormat="1" ht="27.5" customHeight="1">
      <c r="A34" s="99" t="s">
        <v>197</v>
      </c>
      <c r="B34" s="100"/>
      <c r="C34" s="100"/>
      <c r="D34" s="100"/>
      <c r="E34" s="100"/>
      <c r="F34" s="100"/>
      <c r="G34" s="100"/>
      <c r="H34" s="100"/>
      <c r="I34" s="100"/>
      <c r="J34" s="101"/>
    </row>
    <row r="35" spans="1:10" s="19" customFormat="1" ht="27.5" customHeight="1">
      <c r="A35" s="66"/>
      <c r="B35" s="69"/>
      <c r="C35" s="69"/>
      <c r="D35" s="69"/>
      <c r="E35" s="69"/>
      <c r="F35" s="69"/>
      <c r="G35" s="69"/>
      <c r="H35" s="69"/>
      <c r="I35" s="69"/>
    </row>
    <row r="37" spans="1:10" s="19" customFormat="1" ht="14"/>
    <row r="38" spans="1:10" s="19" customFormat="1" ht="14">
      <c r="A38" s="21"/>
      <c r="B38" s="21"/>
      <c r="C38" s="21"/>
      <c r="D38" s="22"/>
      <c r="E38" s="22"/>
      <c r="F38" s="21"/>
      <c r="G38" s="22"/>
      <c r="H38" s="22"/>
      <c r="I38" s="21"/>
    </row>
    <row r="39" spans="1:10" s="19" customFormat="1" ht="14"/>
    <row r="40" spans="1:10" s="19" customFormat="1" ht="14"/>
    <row r="41" spans="1:10" s="19" customFormat="1" ht="14"/>
    <row r="42" spans="1:10" s="19" customFormat="1" ht="14">
      <c r="A42" s="21"/>
      <c r="B42" s="21"/>
      <c r="C42" s="21"/>
      <c r="D42" s="22"/>
      <c r="E42" s="22"/>
      <c r="F42" s="21"/>
      <c r="G42" s="22"/>
      <c r="H42" s="22"/>
      <c r="I42" s="21"/>
    </row>
    <row r="43" spans="1:10" s="19" customFormat="1" ht="14"/>
    <row r="44" spans="1:10" s="19" customFormat="1" ht="14"/>
    <row r="45" spans="1:10" s="19" customFormat="1" ht="14"/>
    <row r="46" spans="1:10" s="19" customFormat="1" ht="14">
      <c r="A46" s="21"/>
      <c r="B46" s="21"/>
      <c r="C46" s="21"/>
      <c r="D46" s="22"/>
      <c r="E46" s="22"/>
      <c r="F46" s="21"/>
      <c r="G46" s="22"/>
      <c r="H46" s="22"/>
      <c r="I46" s="21"/>
    </row>
  </sheetData>
  <mergeCells count="38">
    <mergeCell ref="A32:D32"/>
    <mergeCell ref="E32:H32"/>
    <mergeCell ref="A33:J33"/>
    <mergeCell ref="A34:J34"/>
    <mergeCell ref="E24:G24"/>
    <mergeCell ref="H24:I24"/>
    <mergeCell ref="A25:I25"/>
    <mergeCell ref="A26:J26"/>
    <mergeCell ref="A30:D30"/>
    <mergeCell ref="E30:H30"/>
    <mergeCell ref="A20:A24"/>
    <mergeCell ref="B20:D24"/>
    <mergeCell ref="E20:G20"/>
    <mergeCell ref="H20:I20"/>
    <mergeCell ref="E21:G21"/>
    <mergeCell ref="H21:I21"/>
    <mergeCell ref="E22:G22"/>
    <mergeCell ref="H22:I22"/>
    <mergeCell ref="E23:G23"/>
    <mergeCell ref="H23:I23"/>
    <mergeCell ref="E11:G11"/>
    <mergeCell ref="H11:I11"/>
    <mergeCell ref="A12:I12"/>
    <mergeCell ref="A14:H14"/>
    <mergeCell ref="I14:J14"/>
    <mergeCell ref="A15:J15"/>
    <mergeCell ref="A16:J16"/>
    <mergeCell ref="A17:J17"/>
    <mergeCell ref="A2:J2"/>
    <mergeCell ref="I3:J3"/>
    <mergeCell ref="A5:C5"/>
    <mergeCell ref="D5:J5"/>
    <mergeCell ref="A9:A11"/>
    <mergeCell ref="B9:D11"/>
    <mergeCell ref="E9:G9"/>
    <mergeCell ref="H9:I9"/>
    <mergeCell ref="E10:G10"/>
    <mergeCell ref="H10:I10"/>
  </mergeCells>
  <phoneticPr fontId="2"/>
  <pageMargins left="1.1023622047244095" right="0.9055118110236221"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20B54-8A25-415F-A55B-D237DE5A6BC9}">
  <sheetPr>
    <tabColor rgb="FF00B0F0"/>
    <pageSetUpPr fitToPage="1"/>
  </sheetPr>
  <dimension ref="A1:L16"/>
  <sheetViews>
    <sheetView topLeftCell="C1" workbookViewId="0">
      <selection activeCell="J6" sqref="J6"/>
    </sheetView>
  </sheetViews>
  <sheetFormatPr defaultRowHeight="13"/>
  <cols>
    <col min="1" max="1" width="3.58203125" style="3" customWidth="1"/>
    <col min="2" max="2" width="21.33203125" style="3" customWidth="1"/>
    <col min="3" max="3" width="14.1640625" style="3" customWidth="1"/>
    <col min="4" max="4" width="15.08203125" style="3" customWidth="1"/>
    <col min="5" max="5" width="15.9140625" style="3" customWidth="1"/>
    <col min="6" max="6" width="14.08203125" style="3" customWidth="1"/>
    <col min="7" max="7" width="15.58203125" style="3" customWidth="1"/>
    <col min="8" max="8" width="14.58203125" style="3" customWidth="1"/>
    <col min="9" max="11" width="13.25" style="3" customWidth="1"/>
    <col min="12" max="12" width="15.58203125" style="3" customWidth="1"/>
    <col min="13" max="257" width="8.6640625" style="3"/>
    <col min="258" max="258" width="3.58203125" style="3" customWidth="1"/>
    <col min="259" max="259" width="23.58203125" style="3" customWidth="1"/>
    <col min="260" max="267" width="12.58203125" style="3" customWidth="1"/>
    <col min="268" max="268" width="10.58203125" style="3" customWidth="1"/>
    <col min="269" max="513" width="8.6640625" style="3"/>
    <col min="514" max="514" width="3.58203125" style="3" customWidth="1"/>
    <col min="515" max="515" width="23.58203125" style="3" customWidth="1"/>
    <col min="516" max="523" width="12.58203125" style="3" customWidth="1"/>
    <col min="524" max="524" width="10.58203125" style="3" customWidth="1"/>
    <col min="525" max="769" width="8.6640625" style="3"/>
    <col min="770" max="770" width="3.58203125" style="3" customWidth="1"/>
    <col min="771" max="771" width="23.58203125" style="3" customWidth="1"/>
    <col min="772" max="779" width="12.58203125" style="3" customWidth="1"/>
    <col min="780" max="780" width="10.58203125" style="3" customWidth="1"/>
    <col min="781" max="1025" width="8.6640625" style="3"/>
    <col min="1026" max="1026" width="3.58203125" style="3" customWidth="1"/>
    <col min="1027" max="1027" width="23.58203125" style="3" customWidth="1"/>
    <col min="1028" max="1035" width="12.58203125" style="3" customWidth="1"/>
    <col min="1036" max="1036" width="10.58203125" style="3" customWidth="1"/>
    <col min="1037" max="1281" width="8.6640625" style="3"/>
    <col min="1282" max="1282" width="3.58203125" style="3" customWidth="1"/>
    <col min="1283" max="1283" width="23.58203125" style="3" customWidth="1"/>
    <col min="1284" max="1291" width="12.58203125" style="3" customWidth="1"/>
    <col min="1292" max="1292" width="10.58203125" style="3" customWidth="1"/>
    <col min="1293" max="1537" width="8.6640625" style="3"/>
    <col min="1538" max="1538" width="3.58203125" style="3" customWidth="1"/>
    <col min="1539" max="1539" width="23.58203125" style="3" customWidth="1"/>
    <col min="1540" max="1547" width="12.58203125" style="3" customWidth="1"/>
    <col min="1548" max="1548" width="10.58203125" style="3" customWidth="1"/>
    <col min="1549" max="1793" width="8.6640625" style="3"/>
    <col min="1794" max="1794" width="3.58203125" style="3" customWidth="1"/>
    <col min="1795" max="1795" width="23.58203125" style="3" customWidth="1"/>
    <col min="1796" max="1803" width="12.58203125" style="3" customWidth="1"/>
    <col min="1804" max="1804" width="10.58203125" style="3" customWidth="1"/>
    <col min="1805" max="2049" width="8.6640625" style="3"/>
    <col min="2050" max="2050" width="3.58203125" style="3" customWidth="1"/>
    <col min="2051" max="2051" width="23.58203125" style="3" customWidth="1"/>
    <col min="2052" max="2059" width="12.58203125" style="3" customWidth="1"/>
    <col min="2060" max="2060" width="10.58203125" style="3" customWidth="1"/>
    <col min="2061" max="2305" width="8.6640625" style="3"/>
    <col min="2306" max="2306" width="3.58203125" style="3" customWidth="1"/>
    <col min="2307" max="2307" width="23.58203125" style="3" customWidth="1"/>
    <col min="2308" max="2315" width="12.58203125" style="3" customWidth="1"/>
    <col min="2316" max="2316" width="10.58203125" style="3" customWidth="1"/>
    <col min="2317" max="2561" width="8.6640625" style="3"/>
    <col min="2562" max="2562" width="3.58203125" style="3" customWidth="1"/>
    <col min="2563" max="2563" width="23.58203125" style="3" customWidth="1"/>
    <col min="2564" max="2571" width="12.58203125" style="3" customWidth="1"/>
    <col min="2572" max="2572" width="10.58203125" style="3" customWidth="1"/>
    <col min="2573" max="2817" width="8.6640625" style="3"/>
    <col min="2818" max="2818" width="3.58203125" style="3" customWidth="1"/>
    <col min="2819" max="2819" width="23.58203125" style="3" customWidth="1"/>
    <col min="2820" max="2827" width="12.58203125" style="3" customWidth="1"/>
    <col min="2828" max="2828" width="10.58203125" style="3" customWidth="1"/>
    <col min="2829" max="3073" width="8.6640625" style="3"/>
    <col min="3074" max="3074" width="3.58203125" style="3" customWidth="1"/>
    <col min="3075" max="3075" width="23.58203125" style="3" customWidth="1"/>
    <col min="3076" max="3083" width="12.58203125" style="3" customWidth="1"/>
    <col min="3084" max="3084" width="10.58203125" style="3" customWidth="1"/>
    <col min="3085" max="3329" width="8.6640625" style="3"/>
    <col min="3330" max="3330" width="3.58203125" style="3" customWidth="1"/>
    <col min="3331" max="3331" width="23.58203125" style="3" customWidth="1"/>
    <col min="3332" max="3339" width="12.58203125" style="3" customWidth="1"/>
    <col min="3340" max="3340" width="10.58203125" style="3" customWidth="1"/>
    <col min="3341" max="3585" width="8.6640625" style="3"/>
    <col min="3586" max="3586" width="3.58203125" style="3" customWidth="1"/>
    <col min="3587" max="3587" width="23.58203125" style="3" customWidth="1"/>
    <col min="3588" max="3595" width="12.58203125" style="3" customWidth="1"/>
    <col min="3596" max="3596" width="10.58203125" style="3" customWidth="1"/>
    <col min="3597" max="3841" width="8.6640625" style="3"/>
    <col min="3842" max="3842" width="3.58203125" style="3" customWidth="1"/>
    <col min="3843" max="3843" width="23.58203125" style="3" customWidth="1"/>
    <col min="3844" max="3851" width="12.58203125" style="3" customWidth="1"/>
    <col min="3852" max="3852" width="10.58203125" style="3" customWidth="1"/>
    <col min="3853" max="4097" width="8.6640625" style="3"/>
    <col min="4098" max="4098" width="3.58203125" style="3" customWidth="1"/>
    <col min="4099" max="4099" width="23.58203125" style="3" customWidth="1"/>
    <col min="4100" max="4107" width="12.58203125" style="3" customWidth="1"/>
    <col min="4108" max="4108" width="10.58203125" style="3" customWidth="1"/>
    <col min="4109" max="4353" width="8.6640625" style="3"/>
    <col min="4354" max="4354" width="3.58203125" style="3" customWidth="1"/>
    <col min="4355" max="4355" width="23.58203125" style="3" customWidth="1"/>
    <col min="4356" max="4363" width="12.58203125" style="3" customWidth="1"/>
    <col min="4364" max="4364" width="10.58203125" style="3" customWidth="1"/>
    <col min="4365" max="4609" width="8.6640625" style="3"/>
    <col min="4610" max="4610" width="3.58203125" style="3" customWidth="1"/>
    <col min="4611" max="4611" width="23.58203125" style="3" customWidth="1"/>
    <col min="4612" max="4619" width="12.58203125" style="3" customWidth="1"/>
    <col min="4620" max="4620" width="10.58203125" style="3" customWidth="1"/>
    <col min="4621" max="4865" width="8.6640625" style="3"/>
    <col min="4866" max="4866" width="3.58203125" style="3" customWidth="1"/>
    <col min="4867" max="4867" width="23.58203125" style="3" customWidth="1"/>
    <col min="4868" max="4875" width="12.58203125" style="3" customWidth="1"/>
    <col min="4876" max="4876" width="10.58203125" style="3" customWidth="1"/>
    <col min="4877" max="5121" width="8.6640625" style="3"/>
    <col min="5122" max="5122" width="3.58203125" style="3" customWidth="1"/>
    <col min="5123" max="5123" width="23.58203125" style="3" customWidth="1"/>
    <col min="5124" max="5131" width="12.58203125" style="3" customWidth="1"/>
    <col min="5132" max="5132" width="10.58203125" style="3" customWidth="1"/>
    <col min="5133" max="5377" width="8.6640625" style="3"/>
    <col min="5378" max="5378" width="3.58203125" style="3" customWidth="1"/>
    <col min="5379" max="5379" width="23.58203125" style="3" customWidth="1"/>
    <col min="5380" max="5387" width="12.58203125" style="3" customWidth="1"/>
    <col min="5388" max="5388" width="10.58203125" style="3" customWidth="1"/>
    <col min="5389" max="5633" width="8.6640625" style="3"/>
    <col min="5634" max="5634" width="3.58203125" style="3" customWidth="1"/>
    <col min="5635" max="5635" width="23.58203125" style="3" customWidth="1"/>
    <col min="5636" max="5643" width="12.58203125" style="3" customWidth="1"/>
    <col min="5644" max="5644" width="10.58203125" style="3" customWidth="1"/>
    <col min="5645" max="5889" width="8.6640625" style="3"/>
    <col min="5890" max="5890" width="3.58203125" style="3" customWidth="1"/>
    <col min="5891" max="5891" width="23.58203125" style="3" customWidth="1"/>
    <col min="5892" max="5899" width="12.58203125" style="3" customWidth="1"/>
    <col min="5900" max="5900" width="10.58203125" style="3" customWidth="1"/>
    <col min="5901" max="6145" width="8.6640625" style="3"/>
    <col min="6146" max="6146" width="3.58203125" style="3" customWidth="1"/>
    <col min="6147" max="6147" width="23.58203125" style="3" customWidth="1"/>
    <col min="6148" max="6155" width="12.58203125" style="3" customWidth="1"/>
    <col min="6156" max="6156" width="10.58203125" style="3" customWidth="1"/>
    <col min="6157" max="6401" width="8.6640625" style="3"/>
    <col min="6402" max="6402" width="3.58203125" style="3" customWidth="1"/>
    <col min="6403" max="6403" width="23.58203125" style="3" customWidth="1"/>
    <col min="6404" max="6411" width="12.58203125" style="3" customWidth="1"/>
    <col min="6412" max="6412" width="10.58203125" style="3" customWidth="1"/>
    <col min="6413" max="6657" width="8.6640625" style="3"/>
    <col min="6658" max="6658" width="3.58203125" style="3" customWidth="1"/>
    <col min="6659" max="6659" width="23.58203125" style="3" customWidth="1"/>
    <col min="6660" max="6667" width="12.58203125" style="3" customWidth="1"/>
    <col min="6668" max="6668" width="10.58203125" style="3" customWidth="1"/>
    <col min="6669" max="6913" width="8.6640625" style="3"/>
    <col min="6914" max="6914" width="3.58203125" style="3" customWidth="1"/>
    <col min="6915" max="6915" width="23.58203125" style="3" customWidth="1"/>
    <col min="6916" max="6923" width="12.58203125" style="3" customWidth="1"/>
    <col min="6924" max="6924" width="10.58203125" style="3" customWidth="1"/>
    <col min="6925" max="7169" width="8.6640625" style="3"/>
    <col min="7170" max="7170" width="3.58203125" style="3" customWidth="1"/>
    <col min="7171" max="7171" width="23.58203125" style="3" customWidth="1"/>
    <col min="7172" max="7179" width="12.58203125" style="3" customWidth="1"/>
    <col min="7180" max="7180" width="10.58203125" style="3" customWidth="1"/>
    <col min="7181" max="7425" width="8.6640625" style="3"/>
    <col min="7426" max="7426" width="3.58203125" style="3" customWidth="1"/>
    <col min="7427" max="7427" width="23.58203125" style="3" customWidth="1"/>
    <col min="7428" max="7435" width="12.58203125" style="3" customWidth="1"/>
    <col min="7436" max="7436" width="10.58203125" style="3" customWidth="1"/>
    <col min="7437" max="7681" width="8.6640625" style="3"/>
    <col min="7682" max="7682" width="3.58203125" style="3" customWidth="1"/>
    <col min="7683" max="7683" width="23.58203125" style="3" customWidth="1"/>
    <col min="7684" max="7691" width="12.58203125" style="3" customWidth="1"/>
    <col min="7692" max="7692" width="10.58203125" style="3" customWidth="1"/>
    <col min="7693" max="7937" width="8.6640625" style="3"/>
    <col min="7938" max="7938" width="3.58203125" style="3" customWidth="1"/>
    <col min="7939" max="7939" width="23.58203125" style="3" customWidth="1"/>
    <col min="7940" max="7947" width="12.58203125" style="3" customWidth="1"/>
    <col min="7948" max="7948" width="10.58203125" style="3" customWidth="1"/>
    <col min="7949" max="8193" width="8.6640625" style="3"/>
    <col min="8194" max="8194" width="3.58203125" style="3" customWidth="1"/>
    <col min="8195" max="8195" width="23.58203125" style="3" customWidth="1"/>
    <col min="8196" max="8203" width="12.58203125" style="3" customWidth="1"/>
    <col min="8204" max="8204" width="10.58203125" style="3" customWidth="1"/>
    <col min="8205" max="8449" width="8.6640625" style="3"/>
    <col min="8450" max="8450" width="3.58203125" style="3" customWidth="1"/>
    <col min="8451" max="8451" width="23.58203125" style="3" customWidth="1"/>
    <col min="8452" max="8459" width="12.58203125" style="3" customWidth="1"/>
    <col min="8460" max="8460" width="10.58203125" style="3" customWidth="1"/>
    <col min="8461" max="8705" width="8.6640625" style="3"/>
    <col min="8706" max="8706" width="3.58203125" style="3" customWidth="1"/>
    <col min="8707" max="8707" width="23.58203125" style="3" customWidth="1"/>
    <col min="8708" max="8715" width="12.58203125" style="3" customWidth="1"/>
    <col min="8716" max="8716" width="10.58203125" style="3" customWidth="1"/>
    <col min="8717" max="8961" width="8.6640625" style="3"/>
    <col min="8962" max="8962" width="3.58203125" style="3" customWidth="1"/>
    <col min="8963" max="8963" width="23.58203125" style="3" customWidth="1"/>
    <col min="8964" max="8971" width="12.58203125" style="3" customWidth="1"/>
    <col min="8972" max="8972" width="10.58203125" style="3" customWidth="1"/>
    <col min="8973" max="9217" width="8.6640625" style="3"/>
    <col min="9218" max="9218" width="3.58203125" style="3" customWidth="1"/>
    <col min="9219" max="9219" width="23.58203125" style="3" customWidth="1"/>
    <col min="9220" max="9227" width="12.58203125" style="3" customWidth="1"/>
    <col min="9228" max="9228" width="10.58203125" style="3" customWidth="1"/>
    <col min="9229" max="9473" width="8.6640625" style="3"/>
    <col min="9474" max="9474" width="3.58203125" style="3" customWidth="1"/>
    <col min="9475" max="9475" width="23.58203125" style="3" customWidth="1"/>
    <col min="9476" max="9483" width="12.58203125" style="3" customWidth="1"/>
    <col min="9484" max="9484" width="10.58203125" style="3" customWidth="1"/>
    <col min="9485" max="9729" width="8.6640625" style="3"/>
    <col min="9730" max="9730" width="3.58203125" style="3" customWidth="1"/>
    <col min="9731" max="9731" width="23.58203125" style="3" customWidth="1"/>
    <col min="9732" max="9739" width="12.58203125" style="3" customWidth="1"/>
    <col min="9740" max="9740" width="10.58203125" style="3" customWidth="1"/>
    <col min="9741" max="9985" width="8.6640625" style="3"/>
    <col min="9986" max="9986" width="3.58203125" style="3" customWidth="1"/>
    <col min="9987" max="9987" width="23.58203125" style="3" customWidth="1"/>
    <col min="9988" max="9995" width="12.58203125" style="3" customWidth="1"/>
    <col min="9996" max="9996" width="10.58203125" style="3" customWidth="1"/>
    <col min="9997" max="10241" width="8.6640625" style="3"/>
    <col min="10242" max="10242" width="3.58203125" style="3" customWidth="1"/>
    <col min="10243" max="10243" width="23.58203125" style="3" customWidth="1"/>
    <col min="10244" max="10251" width="12.58203125" style="3" customWidth="1"/>
    <col min="10252" max="10252" width="10.58203125" style="3" customWidth="1"/>
    <col min="10253" max="10497" width="8.6640625" style="3"/>
    <col min="10498" max="10498" width="3.58203125" style="3" customWidth="1"/>
    <col min="10499" max="10499" width="23.58203125" style="3" customWidth="1"/>
    <col min="10500" max="10507" width="12.58203125" style="3" customWidth="1"/>
    <col min="10508" max="10508" width="10.58203125" style="3" customWidth="1"/>
    <col min="10509" max="10753" width="8.6640625" style="3"/>
    <col min="10754" max="10754" width="3.58203125" style="3" customWidth="1"/>
    <col min="10755" max="10755" width="23.58203125" style="3" customWidth="1"/>
    <col min="10756" max="10763" width="12.58203125" style="3" customWidth="1"/>
    <col min="10764" max="10764" width="10.58203125" style="3" customWidth="1"/>
    <col min="10765" max="11009" width="8.6640625" style="3"/>
    <col min="11010" max="11010" width="3.58203125" style="3" customWidth="1"/>
    <col min="11011" max="11011" width="23.58203125" style="3" customWidth="1"/>
    <col min="11012" max="11019" width="12.58203125" style="3" customWidth="1"/>
    <col min="11020" max="11020" width="10.58203125" style="3" customWidth="1"/>
    <col min="11021" max="11265" width="8.6640625" style="3"/>
    <col min="11266" max="11266" width="3.58203125" style="3" customWidth="1"/>
    <col min="11267" max="11267" width="23.58203125" style="3" customWidth="1"/>
    <col min="11268" max="11275" width="12.58203125" style="3" customWidth="1"/>
    <col min="11276" max="11276" width="10.58203125" style="3" customWidth="1"/>
    <col min="11277" max="11521" width="8.6640625" style="3"/>
    <col min="11522" max="11522" width="3.58203125" style="3" customWidth="1"/>
    <col min="11523" max="11523" width="23.58203125" style="3" customWidth="1"/>
    <col min="11524" max="11531" width="12.58203125" style="3" customWidth="1"/>
    <col min="11532" max="11532" width="10.58203125" style="3" customWidth="1"/>
    <col min="11533" max="11777" width="8.6640625" style="3"/>
    <col min="11778" max="11778" width="3.58203125" style="3" customWidth="1"/>
    <col min="11779" max="11779" width="23.58203125" style="3" customWidth="1"/>
    <col min="11780" max="11787" width="12.58203125" style="3" customWidth="1"/>
    <col min="11788" max="11788" width="10.58203125" style="3" customWidth="1"/>
    <col min="11789" max="12033" width="8.6640625" style="3"/>
    <col min="12034" max="12034" width="3.58203125" style="3" customWidth="1"/>
    <col min="12035" max="12035" width="23.58203125" style="3" customWidth="1"/>
    <col min="12036" max="12043" width="12.58203125" style="3" customWidth="1"/>
    <col min="12044" max="12044" width="10.58203125" style="3" customWidth="1"/>
    <col min="12045" max="12289" width="8.6640625" style="3"/>
    <col min="12290" max="12290" width="3.58203125" style="3" customWidth="1"/>
    <col min="12291" max="12291" width="23.58203125" style="3" customWidth="1"/>
    <col min="12292" max="12299" width="12.58203125" style="3" customWidth="1"/>
    <col min="12300" max="12300" width="10.58203125" style="3" customWidth="1"/>
    <col min="12301" max="12545" width="8.6640625" style="3"/>
    <col min="12546" max="12546" width="3.58203125" style="3" customWidth="1"/>
    <col min="12547" max="12547" width="23.58203125" style="3" customWidth="1"/>
    <col min="12548" max="12555" width="12.58203125" style="3" customWidth="1"/>
    <col min="12556" max="12556" width="10.58203125" style="3" customWidth="1"/>
    <col min="12557" max="12801" width="8.6640625" style="3"/>
    <col min="12802" max="12802" width="3.58203125" style="3" customWidth="1"/>
    <col min="12803" max="12803" width="23.58203125" style="3" customWidth="1"/>
    <col min="12804" max="12811" width="12.58203125" style="3" customWidth="1"/>
    <col min="12812" max="12812" width="10.58203125" style="3" customWidth="1"/>
    <col min="12813" max="13057" width="8.6640625" style="3"/>
    <col min="13058" max="13058" width="3.58203125" style="3" customWidth="1"/>
    <col min="13059" max="13059" width="23.58203125" style="3" customWidth="1"/>
    <col min="13060" max="13067" width="12.58203125" style="3" customWidth="1"/>
    <col min="13068" max="13068" width="10.58203125" style="3" customWidth="1"/>
    <col min="13069" max="13313" width="8.6640625" style="3"/>
    <col min="13314" max="13314" width="3.58203125" style="3" customWidth="1"/>
    <col min="13315" max="13315" width="23.58203125" style="3" customWidth="1"/>
    <col min="13316" max="13323" width="12.58203125" style="3" customWidth="1"/>
    <col min="13324" max="13324" width="10.58203125" style="3" customWidth="1"/>
    <col min="13325" max="13569" width="8.6640625" style="3"/>
    <col min="13570" max="13570" width="3.58203125" style="3" customWidth="1"/>
    <col min="13571" max="13571" width="23.58203125" style="3" customWidth="1"/>
    <col min="13572" max="13579" width="12.58203125" style="3" customWidth="1"/>
    <col min="13580" max="13580" width="10.58203125" style="3" customWidth="1"/>
    <col min="13581" max="13825" width="8.6640625" style="3"/>
    <col min="13826" max="13826" width="3.58203125" style="3" customWidth="1"/>
    <col min="13827" max="13827" width="23.58203125" style="3" customWidth="1"/>
    <col min="13828" max="13835" width="12.58203125" style="3" customWidth="1"/>
    <col min="13836" max="13836" width="10.58203125" style="3" customWidth="1"/>
    <col min="13837" max="14081" width="8.6640625" style="3"/>
    <col min="14082" max="14082" width="3.58203125" style="3" customWidth="1"/>
    <col min="14083" max="14083" width="23.58203125" style="3" customWidth="1"/>
    <col min="14084" max="14091" width="12.58203125" style="3" customWidth="1"/>
    <col min="14092" max="14092" width="10.58203125" style="3" customWidth="1"/>
    <col min="14093" max="14337" width="8.6640625" style="3"/>
    <col min="14338" max="14338" width="3.58203125" style="3" customWidth="1"/>
    <col min="14339" max="14339" width="23.58203125" style="3" customWidth="1"/>
    <col min="14340" max="14347" width="12.58203125" style="3" customWidth="1"/>
    <col min="14348" max="14348" width="10.58203125" style="3" customWidth="1"/>
    <col min="14349" max="14593" width="8.6640625" style="3"/>
    <col min="14594" max="14594" width="3.58203125" style="3" customWidth="1"/>
    <col min="14595" max="14595" width="23.58203125" style="3" customWidth="1"/>
    <col min="14596" max="14603" width="12.58203125" style="3" customWidth="1"/>
    <col min="14604" max="14604" width="10.58203125" style="3" customWidth="1"/>
    <col min="14605" max="14849" width="8.6640625" style="3"/>
    <col min="14850" max="14850" width="3.58203125" style="3" customWidth="1"/>
    <col min="14851" max="14851" width="23.58203125" style="3" customWidth="1"/>
    <col min="14852" max="14859" width="12.58203125" style="3" customWidth="1"/>
    <col min="14860" max="14860" width="10.58203125" style="3" customWidth="1"/>
    <col min="14861" max="15105" width="8.6640625" style="3"/>
    <col min="15106" max="15106" width="3.58203125" style="3" customWidth="1"/>
    <col min="15107" max="15107" width="23.58203125" style="3" customWidth="1"/>
    <col min="15108" max="15115" width="12.58203125" style="3" customWidth="1"/>
    <col min="15116" max="15116" width="10.58203125" style="3" customWidth="1"/>
    <col min="15117" max="15361" width="8.6640625" style="3"/>
    <col min="15362" max="15362" width="3.58203125" style="3" customWidth="1"/>
    <col min="15363" max="15363" width="23.58203125" style="3" customWidth="1"/>
    <col min="15364" max="15371" width="12.58203125" style="3" customWidth="1"/>
    <col min="15372" max="15372" width="10.58203125" style="3" customWidth="1"/>
    <col min="15373" max="15617" width="8.6640625" style="3"/>
    <col min="15618" max="15618" width="3.58203125" style="3" customWidth="1"/>
    <col min="15619" max="15619" width="23.58203125" style="3" customWidth="1"/>
    <col min="15620" max="15627" width="12.58203125" style="3" customWidth="1"/>
    <col min="15628" max="15628" width="10.58203125" style="3" customWidth="1"/>
    <col min="15629" max="15873" width="8.6640625" style="3"/>
    <col min="15874" max="15874" width="3.58203125" style="3" customWidth="1"/>
    <col min="15875" max="15875" width="23.58203125" style="3" customWidth="1"/>
    <col min="15876" max="15883" width="12.58203125" style="3" customWidth="1"/>
    <col min="15884" max="15884" width="10.58203125" style="3" customWidth="1"/>
    <col min="15885" max="16129" width="8.6640625" style="3"/>
    <col min="16130" max="16130" width="3.58203125" style="3" customWidth="1"/>
    <col min="16131" max="16131" width="23.58203125" style="3" customWidth="1"/>
    <col min="16132" max="16139" width="12.58203125" style="3" customWidth="1"/>
    <col min="16140" max="16140" width="10.58203125" style="3" customWidth="1"/>
    <col min="16141" max="16384" width="8.6640625" style="3"/>
  </cols>
  <sheetData>
    <row r="1" spans="1:12" s="1" customFormat="1" ht="14">
      <c r="A1" s="79" t="s">
        <v>181</v>
      </c>
    </row>
    <row r="2" spans="1:12" s="1" customFormat="1" ht="22.5" customHeight="1">
      <c r="A2" s="88" t="s">
        <v>120</v>
      </c>
      <c r="B2" s="88"/>
      <c r="C2" s="88"/>
      <c r="D2" s="88"/>
      <c r="E2" s="88"/>
      <c r="F2" s="88"/>
      <c r="G2" s="88"/>
      <c r="H2" s="88"/>
      <c r="I2" s="88"/>
      <c r="J2" s="88"/>
      <c r="K2" s="88"/>
      <c r="L2" s="88"/>
    </row>
    <row r="3" spans="1:12" s="1" customFormat="1" ht="17" customHeight="1">
      <c r="L3" s="2" t="s">
        <v>0</v>
      </c>
    </row>
    <row r="4" spans="1:12" s="1" customFormat="1" ht="17" customHeight="1"/>
    <row r="5" spans="1:12" s="5" customFormat="1" ht="24.75" customHeight="1">
      <c r="A5" s="1"/>
      <c r="B5" s="1"/>
      <c r="C5" s="1"/>
      <c r="D5" s="1"/>
      <c r="E5" s="1"/>
      <c r="F5" s="1"/>
      <c r="G5" s="1"/>
      <c r="H5" s="1"/>
      <c r="I5" s="1" t="s">
        <v>89</v>
      </c>
      <c r="J5" s="133"/>
      <c r="K5" s="134"/>
      <c r="L5" s="134"/>
    </row>
    <row r="6" spans="1:12" s="1" customFormat="1" ht="28.5" customHeight="1">
      <c r="L6" s="2"/>
    </row>
    <row r="7" spans="1:12" ht="18" customHeight="1">
      <c r="A7" s="90" t="s">
        <v>77</v>
      </c>
      <c r="B7" s="91"/>
      <c r="C7" s="27" t="s">
        <v>117</v>
      </c>
      <c r="D7" s="27" t="s">
        <v>80</v>
      </c>
      <c r="E7" s="27" t="s">
        <v>82</v>
      </c>
      <c r="F7" s="28"/>
      <c r="G7" s="27" t="s">
        <v>94</v>
      </c>
      <c r="H7" s="27" t="s">
        <v>1</v>
      </c>
      <c r="I7" s="27" t="s">
        <v>119</v>
      </c>
      <c r="J7" s="27" t="s">
        <v>119</v>
      </c>
      <c r="K7" s="27" t="s">
        <v>119</v>
      </c>
      <c r="L7" s="27"/>
    </row>
    <row r="8" spans="1:12" ht="18" customHeight="1">
      <c r="A8" s="92"/>
      <c r="B8" s="91"/>
      <c r="C8" s="14" t="s">
        <v>118</v>
      </c>
      <c r="D8" s="14" t="s">
        <v>176</v>
      </c>
      <c r="E8" s="17" t="s">
        <v>83</v>
      </c>
      <c r="F8" s="14" t="s">
        <v>90</v>
      </c>
      <c r="G8" s="15" t="s">
        <v>88</v>
      </c>
      <c r="H8" s="14" t="s">
        <v>2</v>
      </c>
      <c r="I8" s="14" t="s">
        <v>65</v>
      </c>
      <c r="J8" s="14" t="s">
        <v>121</v>
      </c>
      <c r="K8" s="14" t="s">
        <v>122</v>
      </c>
      <c r="L8" s="14" t="s">
        <v>3</v>
      </c>
    </row>
    <row r="9" spans="1:12" ht="18" customHeight="1">
      <c r="A9" s="92"/>
      <c r="B9" s="91"/>
      <c r="C9" s="26" t="s">
        <v>22</v>
      </c>
      <c r="D9" s="26" t="s">
        <v>86</v>
      </c>
      <c r="E9" s="26" t="s">
        <v>84</v>
      </c>
      <c r="F9" s="26" t="s">
        <v>85</v>
      </c>
      <c r="G9" s="29" t="s">
        <v>24</v>
      </c>
      <c r="H9" s="26" t="s">
        <v>23</v>
      </c>
      <c r="I9" s="73" t="s">
        <v>177</v>
      </c>
      <c r="J9" s="73" t="s">
        <v>179</v>
      </c>
      <c r="K9" s="74" t="s">
        <v>180</v>
      </c>
      <c r="L9" s="26"/>
    </row>
    <row r="10" spans="1:12" ht="58" customHeight="1">
      <c r="A10" s="89" t="s">
        <v>78</v>
      </c>
      <c r="B10" s="89"/>
      <c r="C10" s="35"/>
      <c r="D10" s="35"/>
      <c r="E10" s="24">
        <f>C10-D10</f>
        <v>0</v>
      </c>
      <c r="F10" s="25">
        <v>450000</v>
      </c>
      <c r="G10" s="25" t="str">
        <f>IF(C10&gt;0,MIN(C10,F10,E10),"")</f>
        <v/>
      </c>
      <c r="H10" s="25" t="e">
        <f>ROUNDDOWN(G10,-3)</f>
        <v>#VALUE!</v>
      </c>
      <c r="I10" s="25" t="e">
        <f>H10</f>
        <v>#VALUE!</v>
      </c>
      <c r="J10" s="25"/>
      <c r="K10" s="25" t="e">
        <f>I10-J10</f>
        <v>#VALUE!</v>
      </c>
      <c r="L10" s="26"/>
    </row>
    <row r="11" spans="1:12" ht="58" customHeight="1" thickBot="1">
      <c r="A11" s="84" t="s">
        <v>79</v>
      </c>
      <c r="B11" s="85"/>
      <c r="C11" s="44"/>
      <c r="D11" s="44"/>
      <c r="E11" s="45">
        <f>C11-D11</f>
        <v>0</v>
      </c>
      <c r="F11" s="46">
        <v>300000</v>
      </c>
      <c r="G11" s="46" t="str">
        <f>IF(C11&gt;0,MIN(C11,F11,E11),"")</f>
        <v/>
      </c>
      <c r="H11" s="46" t="e">
        <f>ROUNDDOWN(G11,-3)</f>
        <v>#VALUE!</v>
      </c>
      <c r="I11" s="46" t="e">
        <f>H11</f>
        <v>#VALUE!</v>
      </c>
      <c r="J11" s="46"/>
      <c r="K11" s="46" t="e">
        <f>I11-J11</f>
        <v>#VALUE!</v>
      </c>
      <c r="L11" s="47"/>
    </row>
    <row r="12" spans="1:12" ht="58" customHeight="1" thickTop="1">
      <c r="A12" s="95" t="s">
        <v>116</v>
      </c>
      <c r="B12" s="96"/>
      <c r="C12" s="35">
        <f>SUM(C10:C11)</f>
        <v>0</v>
      </c>
      <c r="D12" s="35">
        <f t="shared" ref="D12:I12" si="0">SUM(D10:D11)</f>
        <v>0</v>
      </c>
      <c r="E12" s="24">
        <f t="shared" si="0"/>
        <v>0</v>
      </c>
      <c r="F12" s="24">
        <f t="shared" si="0"/>
        <v>750000</v>
      </c>
      <c r="G12" s="24">
        <f t="shared" si="0"/>
        <v>0</v>
      </c>
      <c r="H12" s="24" t="e">
        <f t="shared" si="0"/>
        <v>#VALUE!</v>
      </c>
      <c r="I12" s="24" t="e">
        <f t="shared" si="0"/>
        <v>#VALUE!</v>
      </c>
      <c r="J12" s="24">
        <f t="shared" ref="J12" si="1">SUM(J10:J11)</f>
        <v>0</v>
      </c>
      <c r="K12" s="24" t="e">
        <f t="shared" ref="K12" si="2">SUM(K10:K11)</f>
        <v>#VALUE!</v>
      </c>
      <c r="L12" s="24"/>
    </row>
    <row r="13" spans="1:12" ht="20.149999999999999" customHeight="1">
      <c r="A13" s="86" t="s">
        <v>108</v>
      </c>
      <c r="B13" s="87"/>
      <c r="C13" s="87"/>
      <c r="D13" s="87"/>
      <c r="E13" s="87"/>
      <c r="F13" s="87"/>
      <c r="G13" s="87"/>
      <c r="H13" s="87"/>
      <c r="I13" s="87"/>
      <c r="J13" s="87"/>
      <c r="K13" s="87"/>
      <c r="L13" s="87"/>
    </row>
    <row r="14" spans="1:12" ht="20.149999999999999" customHeight="1">
      <c r="A14" s="86" t="s">
        <v>178</v>
      </c>
      <c r="B14" s="132"/>
      <c r="C14" s="132"/>
      <c r="D14" s="132"/>
      <c r="E14" s="132"/>
      <c r="F14" s="132"/>
      <c r="G14" s="132"/>
      <c r="H14" s="132"/>
      <c r="I14" s="132"/>
      <c r="J14" s="132"/>
      <c r="K14" s="132"/>
      <c r="L14" s="132"/>
    </row>
    <row r="15" spans="1:12" ht="18">
      <c r="A15" s="86"/>
      <c r="B15" s="132"/>
      <c r="C15" s="132"/>
      <c r="D15" s="132"/>
      <c r="E15" s="132"/>
      <c r="F15" s="132"/>
      <c r="G15" s="132"/>
      <c r="H15" s="132"/>
      <c r="I15" s="132"/>
      <c r="J15" s="132"/>
      <c r="K15" s="132"/>
      <c r="L15" s="132"/>
    </row>
    <row r="16" spans="1:12" ht="18">
      <c r="A16" s="86"/>
      <c r="B16" s="132"/>
      <c r="C16" s="132"/>
      <c r="D16" s="132"/>
      <c r="E16" s="132"/>
      <c r="F16" s="132"/>
      <c r="G16" s="132"/>
      <c r="H16" s="132"/>
      <c r="I16" s="132"/>
      <c r="J16" s="132"/>
      <c r="K16" s="132"/>
      <c r="L16" s="132"/>
    </row>
  </sheetData>
  <mergeCells count="10">
    <mergeCell ref="J5:L5"/>
    <mergeCell ref="A2:L2"/>
    <mergeCell ref="A7:B9"/>
    <mergeCell ref="A10:B10"/>
    <mergeCell ref="A11:B11"/>
    <mergeCell ref="A14:L14"/>
    <mergeCell ref="A15:L15"/>
    <mergeCell ref="A16:L16"/>
    <mergeCell ref="A13:L13"/>
    <mergeCell ref="A12:B12"/>
  </mergeCells>
  <phoneticPr fontId="2"/>
  <printOptions horizontalCentered="1"/>
  <pageMargins left="0.39370078740157483" right="0.19685039370078741" top="1.1811023622047245" bottom="0.31496062992125984" header="0.70866141732283472" footer="0.19685039370078741"/>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E58B-6926-4407-8B41-49948A84F61C}">
  <sheetPr>
    <tabColor rgb="FF00B0F0"/>
    <pageSetUpPr fitToPage="1"/>
  </sheetPr>
  <dimension ref="A1:M47"/>
  <sheetViews>
    <sheetView view="pageBreakPreview" zoomScale="85" zoomScaleNormal="70" zoomScaleSheetLayoutView="85" workbookViewId="0">
      <selection activeCell="A36" sqref="A36"/>
    </sheetView>
  </sheetViews>
  <sheetFormatPr defaultRowHeight="13"/>
  <cols>
    <col min="1" max="4" width="5.4140625" style="18" customWidth="1"/>
    <col min="5" max="7" width="6.08203125" style="18" customWidth="1"/>
    <col min="8" max="8" width="31.25" style="18" customWidth="1"/>
    <col min="9" max="9" width="27.75" style="18" customWidth="1"/>
    <col min="10" max="10" width="17.75" style="18" customWidth="1"/>
    <col min="11" max="16384" width="8.6640625" style="18"/>
  </cols>
  <sheetData>
    <row r="1" spans="1:13" ht="35.25" customHeight="1">
      <c r="A1" s="6" t="s">
        <v>184</v>
      </c>
    </row>
    <row r="2" spans="1:13" s="19" customFormat="1" ht="23.5" customHeight="1">
      <c r="A2" s="97" t="s">
        <v>123</v>
      </c>
      <c r="B2" s="97"/>
      <c r="C2" s="97"/>
      <c r="D2" s="97"/>
      <c r="E2" s="97"/>
      <c r="F2" s="97"/>
      <c r="G2" s="97"/>
      <c r="H2" s="97"/>
      <c r="I2" s="97"/>
      <c r="J2" s="97"/>
    </row>
    <row r="3" spans="1:13" s="19" customFormat="1" ht="30.5" customHeight="1">
      <c r="A3" s="39"/>
      <c r="B3" s="39"/>
      <c r="C3" s="39"/>
      <c r="D3" s="39"/>
      <c r="E3" s="39"/>
      <c r="F3" s="39"/>
      <c r="G3" s="39"/>
      <c r="H3" s="48" t="s">
        <v>99</v>
      </c>
      <c r="I3" s="121"/>
      <c r="J3" s="122"/>
    </row>
    <row r="4" spans="1:13" s="20" customFormat="1" ht="22.5" customHeight="1">
      <c r="I4" s="32"/>
      <c r="J4" s="32" t="s">
        <v>0</v>
      </c>
    </row>
    <row r="5" spans="1:13" s="20" customFormat="1" ht="34" customHeight="1">
      <c r="A5" s="108" t="s">
        <v>107</v>
      </c>
      <c r="B5" s="114"/>
      <c r="C5" s="115"/>
      <c r="D5" s="116" t="s">
        <v>114</v>
      </c>
      <c r="E5" s="117"/>
      <c r="F5" s="117"/>
      <c r="G5" s="117"/>
      <c r="H5" s="117"/>
      <c r="I5" s="117"/>
      <c r="J5" s="118"/>
    </row>
    <row r="6" spans="1:13" s="20" customFormat="1" ht="20.5" customHeight="1">
      <c r="A6" s="36"/>
      <c r="B6" s="36"/>
      <c r="C6" s="36"/>
      <c r="D6" s="36"/>
      <c r="E6" s="36"/>
      <c r="F6" s="36"/>
      <c r="G6" s="36"/>
      <c r="H6" s="36"/>
      <c r="I6" s="36"/>
      <c r="J6" s="36"/>
    </row>
    <row r="7" spans="1:13" s="20" customFormat="1" ht="22.5" customHeight="1">
      <c r="A7" s="20" t="s">
        <v>103</v>
      </c>
      <c r="I7" s="32"/>
    </row>
    <row r="8" spans="1:13" s="20" customFormat="1" ht="22.5" customHeight="1">
      <c r="A8" s="20" t="s">
        <v>95</v>
      </c>
      <c r="I8" s="32"/>
    </row>
    <row r="9" spans="1:13" s="20" customFormat="1" ht="34" customHeight="1">
      <c r="A9" s="98" t="s">
        <v>91</v>
      </c>
      <c r="B9" s="98" t="s">
        <v>92</v>
      </c>
      <c r="C9" s="98"/>
      <c r="D9" s="98"/>
      <c r="E9" s="108" t="s">
        <v>100</v>
      </c>
      <c r="F9" s="109"/>
      <c r="G9" s="105"/>
      <c r="H9" s="108" t="s">
        <v>125</v>
      </c>
      <c r="I9" s="105"/>
      <c r="J9" s="40" t="s">
        <v>124</v>
      </c>
    </row>
    <row r="10" spans="1:13" s="20" customFormat="1" ht="75" customHeight="1">
      <c r="A10" s="98"/>
      <c r="B10" s="98"/>
      <c r="C10" s="98"/>
      <c r="D10" s="98"/>
      <c r="E10" s="128" t="s">
        <v>115</v>
      </c>
      <c r="F10" s="109"/>
      <c r="G10" s="105"/>
      <c r="H10" s="137" t="s">
        <v>158</v>
      </c>
      <c r="I10" s="138"/>
      <c r="J10" s="37"/>
    </row>
    <row r="11" spans="1:13" s="20" customFormat="1" ht="75" customHeight="1">
      <c r="A11" s="98"/>
      <c r="B11" s="98"/>
      <c r="C11" s="98"/>
      <c r="D11" s="98"/>
      <c r="E11" s="108" t="s">
        <v>110</v>
      </c>
      <c r="F11" s="109"/>
      <c r="G11" s="105"/>
      <c r="H11" s="137" t="s">
        <v>159</v>
      </c>
      <c r="I11" s="138"/>
      <c r="J11" s="37"/>
    </row>
    <row r="12" spans="1:13" s="19" customFormat="1" ht="43" customHeight="1">
      <c r="A12" s="103" t="s">
        <v>109</v>
      </c>
      <c r="B12" s="104"/>
      <c r="C12" s="104"/>
      <c r="D12" s="104"/>
      <c r="E12" s="104"/>
      <c r="F12" s="104"/>
      <c r="G12" s="104"/>
      <c r="H12" s="104"/>
      <c r="I12" s="105"/>
      <c r="J12" s="33">
        <f>SUM(J10:J11)</f>
        <v>0</v>
      </c>
      <c r="K12" s="20"/>
      <c r="L12" s="20"/>
      <c r="M12" s="20"/>
    </row>
    <row r="13" spans="1:13" s="19" customFormat="1" ht="22.5" customHeight="1">
      <c r="A13" s="77"/>
      <c r="B13" s="77"/>
      <c r="C13" s="77"/>
      <c r="D13" s="77"/>
      <c r="E13" s="77"/>
      <c r="F13" s="77"/>
      <c r="G13" s="77"/>
      <c r="H13" s="77"/>
      <c r="I13" s="78"/>
      <c r="J13" s="83"/>
      <c r="K13" s="20"/>
      <c r="L13" s="20"/>
      <c r="M13" s="20"/>
    </row>
    <row r="14" spans="1:13" s="19" customFormat="1" ht="43" customHeight="1">
      <c r="A14" s="123" t="s">
        <v>192</v>
      </c>
      <c r="B14" s="124"/>
      <c r="C14" s="124"/>
      <c r="D14" s="124"/>
      <c r="E14" s="124"/>
      <c r="F14" s="124"/>
      <c r="G14" s="124"/>
      <c r="H14" s="124"/>
      <c r="I14" s="125" t="s">
        <v>193</v>
      </c>
      <c r="J14" s="124"/>
      <c r="K14" s="20"/>
      <c r="L14" s="20"/>
      <c r="M14" s="20"/>
    </row>
    <row r="15" spans="1:13" s="19" customFormat="1" ht="43" customHeight="1">
      <c r="A15" s="99" t="s">
        <v>127</v>
      </c>
      <c r="B15" s="102"/>
      <c r="C15" s="102"/>
      <c r="D15" s="102"/>
      <c r="E15" s="102"/>
      <c r="F15" s="102"/>
      <c r="G15" s="102"/>
      <c r="H15" s="102"/>
      <c r="I15" s="102"/>
      <c r="J15" s="102"/>
    </row>
    <row r="16" spans="1:13" s="19" customFormat="1" ht="27.5" customHeight="1">
      <c r="A16" s="99" t="s">
        <v>126</v>
      </c>
      <c r="B16" s="102"/>
      <c r="C16" s="102"/>
      <c r="D16" s="102"/>
      <c r="E16" s="102"/>
      <c r="F16" s="102"/>
      <c r="G16" s="102"/>
      <c r="H16" s="102"/>
      <c r="I16" s="102"/>
      <c r="J16" s="102"/>
    </row>
    <row r="17" spans="1:13" s="19" customFormat="1" ht="27.5" customHeight="1">
      <c r="A17" s="75"/>
      <c r="B17" s="76"/>
      <c r="C17" s="76"/>
      <c r="D17" s="76"/>
      <c r="E17" s="76"/>
      <c r="F17" s="76"/>
      <c r="G17" s="76"/>
      <c r="H17" s="76"/>
      <c r="I17" s="76"/>
      <c r="J17" s="76"/>
    </row>
    <row r="18" spans="1:13" s="20" customFormat="1" ht="22.5" customHeight="1">
      <c r="A18" s="20" t="s">
        <v>79</v>
      </c>
      <c r="I18" s="32"/>
    </row>
    <row r="19" spans="1:13" s="20" customFormat="1" ht="34" customHeight="1">
      <c r="A19" s="98" t="s">
        <v>91</v>
      </c>
      <c r="B19" s="98" t="s">
        <v>92</v>
      </c>
      <c r="C19" s="98"/>
      <c r="D19" s="98"/>
      <c r="E19" s="108" t="s">
        <v>100</v>
      </c>
      <c r="F19" s="109"/>
      <c r="G19" s="105"/>
      <c r="H19" s="108" t="s">
        <v>125</v>
      </c>
      <c r="I19" s="105"/>
      <c r="J19" s="40" t="s">
        <v>124</v>
      </c>
    </row>
    <row r="20" spans="1:13" s="20" customFormat="1" ht="75" customHeight="1">
      <c r="A20" s="98"/>
      <c r="B20" s="98"/>
      <c r="C20" s="98"/>
      <c r="D20" s="98"/>
      <c r="E20" s="108" t="s">
        <v>161</v>
      </c>
      <c r="F20" s="110"/>
      <c r="G20" s="111"/>
      <c r="H20" s="137" t="s">
        <v>160</v>
      </c>
      <c r="I20" s="138"/>
      <c r="J20" s="37"/>
    </row>
    <row r="21" spans="1:13" s="20" customFormat="1" ht="75" customHeight="1">
      <c r="A21" s="98"/>
      <c r="B21" s="98"/>
      <c r="C21" s="98"/>
      <c r="D21" s="98"/>
      <c r="E21" s="108" t="s">
        <v>75</v>
      </c>
      <c r="F21" s="110"/>
      <c r="G21" s="111"/>
      <c r="H21" s="137" t="s">
        <v>168</v>
      </c>
      <c r="I21" s="138"/>
      <c r="J21" s="37"/>
    </row>
    <row r="22" spans="1:13" s="20" customFormat="1" ht="75" customHeight="1">
      <c r="A22" s="98"/>
      <c r="B22" s="98"/>
      <c r="C22" s="98"/>
      <c r="D22" s="98"/>
      <c r="E22" s="108" t="s">
        <v>105</v>
      </c>
      <c r="F22" s="110"/>
      <c r="G22" s="111"/>
      <c r="H22" s="137" t="s">
        <v>163</v>
      </c>
      <c r="I22" s="138"/>
      <c r="J22" s="37"/>
    </row>
    <row r="23" spans="1:13" s="20" customFormat="1" ht="75" customHeight="1">
      <c r="A23" s="98"/>
      <c r="B23" s="98"/>
      <c r="C23" s="98"/>
      <c r="D23" s="98"/>
      <c r="E23" s="108" t="s">
        <v>106</v>
      </c>
      <c r="F23" s="110"/>
      <c r="G23" s="111"/>
      <c r="H23" s="137" t="s">
        <v>164</v>
      </c>
      <c r="I23" s="138"/>
      <c r="J23" s="37"/>
    </row>
    <row r="24" spans="1:13" s="19" customFormat="1" ht="43" customHeight="1">
      <c r="A24" s="103" t="s">
        <v>109</v>
      </c>
      <c r="B24" s="104"/>
      <c r="C24" s="104"/>
      <c r="D24" s="104"/>
      <c r="E24" s="104"/>
      <c r="F24" s="104"/>
      <c r="G24" s="104"/>
      <c r="H24" s="104"/>
      <c r="I24" s="105"/>
      <c r="J24" s="33">
        <f>SUM(J20:J23)</f>
        <v>0</v>
      </c>
      <c r="K24" s="20"/>
      <c r="L24" s="20"/>
      <c r="M24" s="20"/>
    </row>
    <row r="25" spans="1:13" s="19" customFormat="1" ht="43" customHeight="1">
      <c r="A25" s="135" t="s">
        <v>194</v>
      </c>
      <c r="B25" s="136"/>
      <c r="C25" s="136"/>
      <c r="D25" s="136"/>
      <c r="E25" s="136"/>
      <c r="F25" s="136"/>
      <c r="G25" s="136"/>
      <c r="H25" s="136"/>
      <c r="I25" s="136"/>
      <c r="J25" s="136"/>
      <c r="K25" s="20"/>
      <c r="L25" s="20"/>
      <c r="M25" s="20"/>
    </row>
    <row r="26" spans="1:13" s="19" customFormat="1" ht="43" customHeight="1">
      <c r="A26" s="99" t="s">
        <v>198</v>
      </c>
      <c r="B26" s="102"/>
      <c r="C26" s="102"/>
      <c r="D26" s="102"/>
      <c r="E26" s="102"/>
      <c r="F26" s="102"/>
      <c r="G26" s="102"/>
      <c r="H26" s="102"/>
      <c r="I26" s="102"/>
      <c r="J26" s="102"/>
    </row>
    <row r="27" spans="1:13" s="19" customFormat="1" ht="27.5" customHeight="1">
      <c r="A27" s="41"/>
      <c r="B27" s="43"/>
      <c r="C27" s="43"/>
      <c r="D27" s="43"/>
      <c r="E27" s="43"/>
      <c r="F27" s="43"/>
      <c r="G27" s="43"/>
      <c r="H27" s="43"/>
      <c r="I27" s="43"/>
      <c r="J27" s="43"/>
    </row>
    <row r="28" spans="1:13" s="20" customFormat="1" ht="22.5" customHeight="1">
      <c r="A28" s="20" t="s">
        <v>104</v>
      </c>
      <c r="I28" s="32"/>
    </row>
    <row r="29" spans="1:13" s="20" customFormat="1" ht="22.5" customHeight="1">
      <c r="A29" s="20" t="s">
        <v>96</v>
      </c>
      <c r="I29" s="32"/>
    </row>
    <row r="30" spans="1:13" s="20" customFormat="1" ht="50" customHeight="1">
      <c r="A30" s="129" t="s">
        <v>130</v>
      </c>
      <c r="B30" s="98"/>
      <c r="C30" s="98"/>
      <c r="D30" s="98"/>
      <c r="E30" s="119" t="s">
        <v>113</v>
      </c>
      <c r="F30" s="120"/>
      <c r="G30" s="120"/>
      <c r="H30" s="120"/>
      <c r="I30" s="37"/>
    </row>
    <row r="31" spans="1:13" s="20" customFormat="1" ht="22.5" customHeight="1">
      <c r="A31" s="20" t="s">
        <v>97</v>
      </c>
      <c r="I31" s="32"/>
    </row>
    <row r="32" spans="1:13" s="20" customFormat="1" ht="50" customHeight="1">
      <c r="A32" s="129" t="s">
        <v>130</v>
      </c>
      <c r="B32" s="98"/>
      <c r="C32" s="98"/>
      <c r="D32" s="98"/>
      <c r="E32" s="119" t="s">
        <v>113</v>
      </c>
      <c r="F32" s="120"/>
      <c r="G32" s="120"/>
      <c r="H32" s="120"/>
      <c r="I32" s="37"/>
    </row>
    <row r="33" spans="1:10" s="19" customFormat="1" ht="34" customHeight="1">
      <c r="A33" s="126" t="s">
        <v>131</v>
      </c>
      <c r="B33" s="127"/>
      <c r="C33" s="127"/>
      <c r="D33" s="127"/>
      <c r="E33" s="127"/>
      <c r="F33" s="127"/>
      <c r="G33" s="127"/>
      <c r="H33" s="127"/>
      <c r="I33" s="127"/>
      <c r="J33" s="101"/>
    </row>
    <row r="34" spans="1:10" s="19" customFormat="1" ht="34" customHeight="1">
      <c r="A34" s="126" t="s">
        <v>129</v>
      </c>
      <c r="B34" s="127"/>
      <c r="C34" s="127"/>
      <c r="D34" s="127"/>
      <c r="E34" s="127"/>
      <c r="F34" s="127"/>
      <c r="G34" s="127"/>
      <c r="H34" s="127"/>
      <c r="I34" s="127"/>
      <c r="J34" s="101"/>
    </row>
    <row r="35" spans="1:10" s="19" customFormat="1" ht="27.5" customHeight="1">
      <c r="A35" s="99" t="s">
        <v>199</v>
      </c>
      <c r="B35" s="100"/>
      <c r="C35" s="100"/>
      <c r="D35" s="100"/>
      <c r="E35" s="100"/>
      <c r="F35" s="100"/>
      <c r="G35" s="100"/>
      <c r="H35" s="100"/>
      <c r="I35" s="100"/>
      <c r="J35" s="101"/>
    </row>
    <row r="36" spans="1:10" s="19" customFormat="1" ht="27.5" customHeight="1">
      <c r="A36" s="41"/>
      <c r="B36" s="42"/>
      <c r="C36" s="42"/>
      <c r="D36" s="42"/>
      <c r="E36" s="42"/>
      <c r="F36" s="42"/>
      <c r="G36" s="42"/>
      <c r="H36" s="42"/>
      <c r="I36" s="42"/>
    </row>
    <row r="38" spans="1:10" s="19" customFormat="1" ht="14"/>
    <row r="39" spans="1:10" s="19" customFormat="1" ht="14">
      <c r="A39" s="21"/>
      <c r="B39" s="21"/>
      <c r="C39" s="21"/>
      <c r="D39" s="22"/>
      <c r="E39" s="22"/>
      <c r="F39" s="21"/>
      <c r="G39" s="22"/>
      <c r="H39" s="22"/>
      <c r="I39" s="21"/>
    </row>
    <row r="40" spans="1:10" s="19" customFormat="1" ht="14"/>
    <row r="41" spans="1:10" s="19" customFormat="1" ht="14"/>
    <row r="42" spans="1:10" s="19" customFormat="1" ht="14"/>
    <row r="43" spans="1:10" s="19" customFormat="1" ht="14">
      <c r="A43" s="21"/>
      <c r="B43" s="21"/>
      <c r="C43" s="21"/>
      <c r="D43" s="22"/>
      <c r="E43" s="22"/>
      <c r="F43" s="21"/>
      <c r="G43" s="22"/>
      <c r="H43" s="22"/>
      <c r="I43" s="21"/>
    </row>
    <row r="44" spans="1:10" s="19" customFormat="1" ht="14"/>
    <row r="45" spans="1:10" s="19" customFormat="1" ht="14"/>
    <row r="46" spans="1:10" s="19" customFormat="1" ht="14"/>
    <row r="47" spans="1:10" s="19" customFormat="1" ht="14">
      <c r="A47" s="21"/>
      <c r="B47" s="21"/>
      <c r="C47" s="21"/>
      <c r="D47" s="22"/>
      <c r="E47" s="22"/>
      <c r="F47" s="21"/>
      <c r="G47" s="22"/>
      <c r="H47" s="22"/>
      <c r="I47" s="21"/>
    </row>
  </sheetData>
  <mergeCells count="39">
    <mergeCell ref="A2:J2"/>
    <mergeCell ref="I3:J3"/>
    <mergeCell ref="A5:C5"/>
    <mergeCell ref="D5:J5"/>
    <mergeCell ref="A9:A11"/>
    <mergeCell ref="B9:D11"/>
    <mergeCell ref="E9:G9"/>
    <mergeCell ref="H9:I9"/>
    <mergeCell ref="E10:G10"/>
    <mergeCell ref="H10:I10"/>
    <mergeCell ref="E11:G11"/>
    <mergeCell ref="H11:I11"/>
    <mergeCell ref="A12:I12"/>
    <mergeCell ref="A15:J15"/>
    <mergeCell ref="A16:J16"/>
    <mergeCell ref="E23:G23"/>
    <mergeCell ref="H23:I23"/>
    <mergeCell ref="A35:J35"/>
    <mergeCell ref="A25:J25"/>
    <mergeCell ref="A34:J34"/>
    <mergeCell ref="A24:I24"/>
    <mergeCell ref="A26:J26"/>
    <mergeCell ref="A30:D30"/>
    <mergeCell ref="E30:H30"/>
    <mergeCell ref="A14:H14"/>
    <mergeCell ref="I14:J14"/>
    <mergeCell ref="A32:D32"/>
    <mergeCell ref="E32:H32"/>
    <mergeCell ref="A33:J33"/>
    <mergeCell ref="A19:A23"/>
    <mergeCell ref="B19:D23"/>
    <mergeCell ref="E19:G19"/>
    <mergeCell ref="H19:I19"/>
    <mergeCell ref="E20:G20"/>
    <mergeCell ref="H20:I20"/>
    <mergeCell ref="E21:G21"/>
    <mergeCell ref="H21:I21"/>
    <mergeCell ref="E22:G22"/>
    <mergeCell ref="H22:I22"/>
  </mergeCells>
  <phoneticPr fontId="2"/>
  <pageMargins left="1.1023622047244095" right="0.9055118110236221" top="0.74803149606299213" bottom="0.74803149606299213" header="0.31496062992125984" footer="0.31496062992125984"/>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6778-571B-4A9A-8776-CB26346A8186}">
  <sheetPr>
    <tabColor rgb="FFFFC000"/>
  </sheetPr>
  <dimension ref="A1:X75"/>
  <sheetViews>
    <sheetView view="pageBreakPreview" topLeftCell="A3" zoomScale="90" zoomScaleNormal="90" zoomScaleSheetLayoutView="90" workbookViewId="0">
      <selection activeCell="B36" sqref="B36"/>
    </sheetView>
  </sheetViews>
  <sheetFormatPr defaultRowHeight="18"/>
  <cols>
    <col min="1" max="25" width="3.33203125" style="50" customWidth="1"/>
    <col min="26" max="256" width="8.6640625" style="50"/>
    <col min="257" max="281" width="3.33203125" style="50" customWidth="1"/>
    <col min="282" max="512" width="8.6640625" style="50"/>
    <col min="513" max="537" width="3.33203125" style="50" customWidth="1"/>
    <col min="538" max="768" width="8.6640625" style="50"/>
    <col min="769" max="793" width="3.33203125" style="50" customWidth="1"/>
    <col min="794" max="1024" width="8.6640625" style="50"/>
    <col min="1025" max="1049" width="3.33203125" style="50" customWidth="1"/>
    <col min="1050" max="1280" width="8.6640625" style="50"/>
    <col min="1281" max="1305" width="3.33203125" style="50" customWidth="1"/>
    <col min="1306" max="1536" width="8.6640625" style="50"/>
    <col min="1537" max="1561" width="3.33203125" style="50" customWidth="1"/>
    <col min="1562" max="1792" width="8.6640625" style="50"/>
    <col min="1793" max="1817" width="3.33203125" style="50" customWidth="1"/>
    <col min="1818" max="2048" width="8.6640625" style="50"/>
    <col min="2049" max="2073" width="3.33203125" style="50" customWidth="1"/>
    <col min="2074" max="2304" width="8.6640625" style="50"/>
    <col min="2305" max="2329" width="3.33203125" style="50" customWidth="1"/>
    <col min="2330" max="2560" width="8.6640625" style="50"/>
    <col min="2561" max="2585" width="3.33203125" style="50" customWidth="1"/>
    <col min="2586" max="2816" width="8.6640625" style="50"/>
    <col min="2817" max="2841" width="3.33203125" style="50" customWidth="1"/>
    <col min="2842" max="3072" width="8.6640625" style="50"/>
    <col min="3073" max="3097" width="3.33203125" style="50" customWidth="1"/>
    <col min="3098" max="3328" width="8.6640625" style="50"/>
    <col min="3329" max="3353" width="3.33203125" style="50" customWidth="1"/>
    <col min="3354" max="3584" width="8.6640625" style="50"/>
    <col min="3585" max="3609" width="3.33203125" style="50" customWidth="1"/>
    <col min="3610" max="3840" width="8.6640625" style="50"/>
    <col min="3841" max="3865" width="3.33203125" style="50" customWidth="1"/>
    <col min="3866" max="4096" width="8.6640625" style="50"/>
    <col min="4097" max="4121" width="3.33203125" style="50" customWidth="1"/>
    <col min="4122" max="4352" width="8.6640625" style="50"/>
    <col min="4353" max="4377" width="3.33203125" style="50" customWidth="1"/>
    <col min="4378" max="4608" width="8.6640625" style="50"/>
    <col min="4609" max="4633" width="3.33203125" style="50" customWidth="1"/>
    <col min="4634" max="4864" width="8.6640625" style="50"/>
    <col min="4865" max="4889" width="3.33203125" style="50" customWidth="1"/>
    <col min="4890" max="5120" width="8.6640625" style="50"/>
    <col min="5121" max="5145" width="3.33203125" style="50" customWidth="1"/>
    <col min="5146" max="5376" width="8.6640625" style="50"/>
    <col min="5377" max="5401" width="3.33203125" style="50" customWidth="1"/>
    <col min="5402" max="5632" width="8.6640625" style="50"/>
    <col min="5633" max="5657" width="3.33203125" style="50" customWidth="1"/>
    <col min="5658" max="5888" width="8.6640625" style="50"/>
    <col min="5889" max="5913" width="3.33203125" style="50" customWidth="1"/>
    <col min="5914" max="6144" width="8.6640625" style="50"/>
    <col min="6145" max="6169" width="3.33203125" style="50" customWidth="1"/>
    <col min="6170" max="6400" width="8.6640625" style="50"/>
    <col min="6401" max="6425" width="3.33203125" style="50" customWidth="1"/>
    <col min="6426" max="6656" width="8.6640625" style="50"/>
    <col min="6657" max="6681" width="3.33203125" style="50" customWidth="1"/>
    <col min="6682" max="6912" width="8.6640625" style="50"/>
    <col min="6913" max="6937" width="3.33203125" style="50" customWidth="1"/>
    <col min="6938" max="7168" width="8.6640625" style="50"/>
    <col min="7169" max="7193" width="3.33203125" style="50" customWidth="1"/>
    <col min="7194" max="7424" width="8.6640625" style="50"/>
    <col min="7425" max="7449" width="3.33203125" style="50" customWidth="1"/>
    <col min="7450" max="7680" width="8.6640625" style="50"/>
    <col min="7681" max="7705" width="3.33203125" style="50" customWidth="1"/>
    <col min="7706" max="7936" width="8.6640625" style="50"/>
    <col min="7937" max="7961" width="3.33203125" style="50" customWidth="1"/>
    <col min="7962" max="8192" width="8.6640625" style="50"/>
    <col min="8193" max="8217" width="3.33203125" style="50" customWidth="1"/>
    <col min="8218" max="8448" width="8.6640625" style="50"/>
    <col min="8449" max="8473" width="3.33203125" style="50" customWidth="1"/>
    <col min="8474" max="8704" width="8.6640625" style="50"/>
    <col min="8705" max="8729" width="3.33203125" style="50" customWidth="1"/>
    <col min="8730" max="8960" width="8.6640625" style="50"/>
    <col min="8961" max="8985" width="3.33203125" style="50" customWidth="1"/>
    <col min="8986" max="9216" width="8.6640625" style="50"/>
    <col min="9217" max="9241" width="3.33203125" style="50" customWidth="1"/>
    <col min="9242" max="9472" width="8.6640625" style="50"/>
    <col min="9473" max="9497" width="3.33203125" style="50" customWidth="1"/>
    <col min="9498" max="9728" width="8.6640625" style="50"/>
    <col min="9729" max="9753" width="3.33203125" style="50" customWidth="1"/>
    <col min="9754" max="9984" width="8.6640625" style="50"/>
    <col min="9985" max="10009" width="3.33203125" style="50" customWidth="1"/>
    <col min="10010" max="10240" width="8.6640625" style="50"/>
    <col min="10241" max="10265" width="3.33203125" style="50" customWidth="1"/>
    <col min="10266" max="10496" width="8.6640625" style="50"/>
    <col min="10497" max="10521" width="3.33203125" style="50" customWidth="1"/>
    <col min="10522" max="10752" width="8.6640625" style="50"/>
    <col min="10753" max="10777" width="3.33203125" style="50" customWidth="1"/>
    <col min="10778" max="11008" width="8.6640625" style="50"/>
    <col min="11009" max="11033" width="3.33203125" style="50" customWidth="1"/>
    <col min="11034" max="11264" width="8.6640625" style="50"/>
    <col min="11265" max="11289" width="3.33203125" style="50" customWidth="1"/>
    <col min="11290" max="11520" width="8.6640625" style="50"/>
    <col min="11521" max="11545" width="3.33203125" style="50" customWidth="1"/>
    <col min="11546" max="11776" width="8.6640625" style="50"/>
    <col min="11777" max="11801" width="3.33203125" style="50" customWidth="1"/>
    <col min="11802" max="12032" width="8.6640625" style="50"/>
    <col min="12033" max="12057" width="3.33203125" style="50" customWidth="1"/>
    <col min="12058" max="12288" width="8.6640625" style="50"/>
    <col min="12289" max="12313" width="3.33203125" style="50" customWidth="1"/>
    <col min="12314" max="12544" width="8.6640625" style="50"/>
    <col min="12545" max="12569" width="3.33203125" style="50" customWidth="1"/>
    <col min="12570" max="12800" width="8.6640625" style="50"/>
    <col min="12801" max="12825" width="3.33203125" style="50" customWidth="1"/>
    <col min="12826" max="13056" width="8.6640625" style="50"/>
    <col min="13057" max="13081" width="3.33203125" style="50" customWidth="1"/>
    <col min="13082" max="13312" width="8.6640625" style="50"/>
    <col min="13313" max="13337" width="3.33203125" style="50" customWidth="1"/>
    <col min="13338" max="13568" width="8.6640625" style="50"/>
    <col min="13569" max="13593" width="3.33203125" style="50" customWidth="1"/>
    <col min="13594" max="13824" width="8.6640625" style="50"/>
    <col min="13825" max="13849" width="3.33203125" style="50" customWidth="1"/>
    <col min="13850" max="14080" width="8.6640625" style="50"/>
    <col min="14081" max="14105" width="3.33203125" style="50" customWidth="1"/>
    <col min="14106" max="14336" width="8.6640625" style="50"/>
    <col min="14337" max="14361" width="3.33203125" style="50" customWidth="1"/>
    <col min="14362" max="14592" width="8.6640625" style="50"/>
    <col min="14593" max="14617" width="3.33203125" style="50" customWidth="1"/>
    <col min="14618" max="14848" width="8.6640625" style="50"/>
    <col min="14849" max="14873" width="3.33203125" style="50" customWidth="1"/>
    <col min="14874" max="15104" width="8.6640625" style="50"/>
    <col min="15105" max="15129" width="3.33203125" style="50" customWidth="1"/>
    <col min="15130" max="15360" width="8.6640625" style="50"/>
    <col min="15361" max="15385" width="3.33203125" style="50" customWidth="1"/>
    <col min="15386" max="15616" width="8.6640625" style="50"/>
    <col min="15617" max="15641" width="3.33203125" style="50" customWidth="1"/>
    <col min="15642" max="15872" width="8.6640625" style="50"/>
    <col min="15873" max="15897" width="3.33203125" style="50" customWidth="1"/>
    <col min="15898" max="16128" width="8.6640625" style="50"/>
    <col min="16129" max="16153" width="3.33203125" style="50" customWidth="1"/>
    <col min="16154" max="16384" width="8.6640625" style="50"/>
  </cols>
  <sheetData>
    <row r="1" spans="1:24">
      <c r="A1" s="6" t="s">
        <v>185</v>
      </c>
    </row>
    <row r="2" spans="1:24" ht="21.75" customHeight="1">
      <c r="A2" s="145" t="s">
        <v>166</v>
      </c>
      <c r="B2" s="145"/>
      <c r="C2" s="145"/>
      <c r="D2" s="145"/>
      <c r="E2" s="145"/>
      <c r="F2" s="145"/>
      <c r="G2" s="145"/>
      <c r="H2" s="145"/>
      <c r="I2" s="145"/>
      <c r="J2" s="145"/>
      <c r="K2" s="145"/>
      <c r="L2" s="145"/>
      <c r="M2" s="145"/>
      <c r="N2" s="145"/>
      <c r="O2" s="145"/>
      <c r="P2" s="145"/>
      <c r="Q2" s="145"/>
      <c r="R2" s="145"/>
      <c r="S2" s="145"/>
      <c r="T2" s="145"/>
      <c r="U2" s="145"/>
      <c r="V2" s="145"/>
      <c r="W2" s="145"/>
      <c r="X2" s="145"/>
    </row>
    <row r="3" spans="1:24" ht="21.75" customHeight="1">
      <c r="K3" s="152" t="s">
        <v>150</v>
      </c>
      <c r="L3" s="152"/>
      <c r="M3" s="152"/>
      <c r="N3" s="152"/>
      <c r="O3" s="153"/>
      <c r="P3" s="153"/>
      <c r="Q3" s="153"/>
      <c r="R3" s="153"/>
      <c r="S3" s="153"/>
      <c r="T3" s="153"/>
      <c r="U3" s="153"/>
      <c r="V3" s="153"/>
      <c r="W3" s="153"/>
      <c r="X3" s="153"/>
    </row>
    <row r="4" spans="1:24" ht="21.75" customHeight="1">
      <c r="A4" s="51"/>
      <c r="B4" s="51"/>
      <c r="C4" s="51"/>
      <c r="D4" s="51"/>
      <c r="E4" s="51"/>
      <c r="F4" s="51"/>
      <c r="G4" s="51"/>
      <c r="H4" s="51"/>
      <c r="I4" s="51"/>
      <c r="J4" s="51"/>
      <c r="K4" s="51"/>
      <c r="L4" s="51"/>
      <c r="M4" s="51"/>
      <c r="N4" s="51"/>
      <c r="O4" s="51"/>
      <c r="P4" s="51"/>
      <c r="Q4" s="51"/>
      <c r="R4" s="51"/>
      <c r="S4" s="51"/>
      <c r="T4" s="51"/>
      <c r="U4" s="51"/>
      <c r="V4" s="51"/>
      <c r="W4" s="51"/>
      <c r="X4" s="51"/>
    </row>
    <row r="5" spans="1:24" ht="21.75" customHeight="1">
      <c r="K5" s="146" t="s">
        <v>132</v>
      </c>
      <c r="L5" s="147"/>
      <c r="M5" s="148"/>
      <c r="N5" s="149"/>
      <c r="O5" s="150"/>
      <c r="P5" s="150"/>
      <c r="Q5" s="151"/>
      <c r="R5" s="146" t="s">
        <v>133</v>
      </c>
      <c r="S5" s="147"/>
      <c r="T5" s="148"/>
      <c r="U5" s="146"/>
      <c r="V5" s="147"/>
      <c r="W5" s="147"/>
      <c r="X5" s="148"/>
    </row>
    <row r="6" spans="1:24" ht="21.75" customHeight="1">
      <c r="K6" s="146" t="s">
        <v>171</v>
      </c>
      <c r="L6" s="147"/>
      <c r="M6" s="147"/>
      <c r="N6" s="115"/>
      <c r="O6" s="150"/>
      <c r="P6" s="114"/>
      <c r="Q6" s="114"/>
      <c r="R6" s="114"/>
      <c r="S6" s="114"/>
      <c r="T6" s="114"/>
      <c r="U6" s="114"/>
      <c r="V6" s="114"/>
      <c r="W6" s="114"/>
      <c r="X6" s="114"/>
    </row>
    <row r="7" spans="1:24" ht="11.25" customHeight="1"/>
    <row r="8" spans="1:24" ht="21.75" customHeight="1">
      <c r="A8" s="53"/>
      <c r="B8" s="54" t="s">
        <v>172</v>
      </c>
      <c r="C8" s="54"/>
      <c r="D8" s="54"/>
      <c r="E8" s="54"/>
      <c r="F8" s="54"/>
      <c r="G8" s="54"/>
      <c r="H8" s="54"/>
      <c r="I8" s="54"/>
      <c r="J8" s="54"/>
      <c r="K8" s="54"/>
      <c r="L8" s="54"/>
      <c r="M8" s="54"/>
      <c r="N8" s="54"/>
      <c r="O8" s="54"/>
      <c r="P8" s="54"/>
      <c r="Q8" s="54"/>
      <c r="R8" s="54"/>
      <c r="S8" s="54"/>
      <c r="T8" s="54"/>
      <c r="U8" s="54"/>
      <c r="V8" s="54"/>
      <c r="W8" s="54"/>
      <c r="X8" s="55"/>
    </row>
    <row r="9" spans="1:24" ht="21.75" customHeight="1">
      <c r="A9" s="56"/>
      <c r="B9" s="72" t="s">
        <v>173</v>
      </c>
      <c r="C9" s="72"/>
      <c r="D9" s="72"/>
      <c r="E9" s="72"/>
      <c r="F9" s="72"/>
      <c r="G9" s="72"/>
      <c r="H9" s="72"/>
      <c r="I9" s="72"/>
      <c r="J9" s="72"/>
      <c r="K9" s="72"/>
      <c r="L9" s="72"/>
      <c r="M9" s="72"/>
      <c r="N9" s="72"/>
      <c r="O9" s="72"/>
      <c r="P9" s="72"/>
      <c r="Q9" s="72"/>
      <c r="R9" s="72"/>
      <c r="S9" s="72"/>
      <c r="T9" s="72"/>
      <c r="U9" s="72"/>
      <c r="V9" s="72"/>
      <c r="W9" s="72"/>
      <c r="X9" s="57"/>
    </row>
    <row r="10" spans="1:24" ht="21.75" customHeight="1">
      <c r="A10" s="56"/>
      <c r="B10" s="72" t="s">
        <v>174</v>
      </c>
      <c r="C10" s="72"/>
      <c r="D10" s="72"/>
      <c r="E10" s="72"/>
      <c r="F10" s="72"/>
      <c r="G10" s="72"/>
      <c r="H10" s="72"/>
      <c r="I10" s="72"/>
      <c r="J10" s="72"/>
      <c r="K10" s="72"/>
      <c r="L10" s="72"/>
      <c r="M10" s="72"/>
      <c r="N10" s="72"/>
      <c r="O10" s="72"/>
      <c r="P10" s="72"/>
      <c r="Q10" s="72"/>
      <c r="R10" s="72"/>
      <c r="S10" s="72"/>
      <c r="T10" s="72"/>
      <c r="U10" s="72"/>
      <c r="V10" s="72"/>
      <c r="W10" s="72"/>
      <c r="X10" s="57"/>
    </row>
    <row r="11" spans="1:24" ht="21.75" customHeight="1">
      <c r="A11" s="56"/>
      <c r="X11" s="57"/>
    </row>
    <row r="12" spans="1:24" ht="21.75" customHeight="1">
      <c r="A12" s="56"/>
      <c r="X12" s="57"/>
    </row>
    <row r="13" spans="1:24" ht="21.75" customHeight="1">
      <c r="A13" s="56"/>
      <c r="X13" s="57"/>
    </row>
    <row r="14" spans="1:24" ht="21.75" customHeight="1">
      <c r="A14" s="56"/>
      <c r="X14" s="57"/>
    </row>
    <row r="15" spans="1:24" ht="21.75" customHeight="1">
      <c r="A15" s="56"/>
      <c r="X15" s="57"/>
    </row>
    <row r="16" spans="1:24" ht="21.75" customHeight="1">
      <c r="A16" s="56"/>
      <c r="X16" s="57"/>
    </row>
    <row r="17" spans="1:24" ht="21.75" customHeight="1">
      <c r="A17" s="56"/>
      <c r="X17" s="57"/>
    </row>
    <row r="18" spans="1:24" ht="21.75" customHeight="1">
      <c r="A18" s="56"/>
      <c r="X18" s="57"/>
    </row>
    <row r="19" spans="1:24" ht="21.75" customHeight="1">
      <c r="A19" s="56"/>
      <c r="X19" s="57"/>
    </row>
    <row r="20" spans="1:24" ht="21.75" customHeight="1">
      <c r="A20" s="56"/>
      <c r="X20" s="57"/>
    </row>
    <row r="21" spans="1:24" ht="21.75" customHeight="1">
      <c r="A21" s="56"/>
      <c r="X21" s="57"/>
    </row>
    <row r="22" spans="1:24" ht="21.75" customHeight="1">
      <c r="A22" s="56"/>
      <c r="X22" s="57"/>
    </row>
    <row r="23" spans="1:24" ht="21.75" customHeight="1">
      <c r="A23" s="56"/>
      <c r="X23" s="57"/>
    </row>
    <row r="24" spans="1:24" ht="21.75" customHeight="1">
      <c r="A24" s="56"/>
      <c r="X24" s="57"/>
    </row>
    <row r="25" spans="1:24" ht="21.75" customHeight="1">
      <c r="A25" s="56"/>
      <c r="X25" s="57"/>
    </row>
    <row r="26" spans="1:24" ht="21.75" customHeight="1">
      <c r="A26" s="56"/>
      <c r="X26" s="57"/>
    </row>
    <row r="27" spans="1:24" ht="21.75" customHeight="1">
      <c r="A27" s="56"/>
      <c r="X27" s="57"/>
    </row>
    <row r="28" spans="1:24" ht="21.75" customHeight="1">
      <c r="A28" s="56"/>
      <c r="X28" s="57"/>
    </row>
    <row r="29" spans="1:24" ht="21.75" customHeight="1">
      <c r="A29" s="56"/>
      <c r="X29" s="57"/>
    </row>
    <row r="30" spans="1:24" ht="21.75" customHeight="1" thickBot="1">
      <c r="A30" s="56"/>
      <c r="X30" s="57"/>
    </row>
    <row r="31" spans="1:24" ht="21.75" customHeight="1">
      <c r="A31" s="139" t="s">
        <v>157</v>
      </c>
      <c r="B31" s="140"/>
      <c r="C31" s="140"/>
      <c r="D31" s="140"/>
      <c r="E31" s="140"/>
      <c r="F31" s="140"/>
      <c r="G31" s="140"/>
      <c r="H31" s="140"/>
      <c r="I31" s="140"/>
      <c r="J31" s="140"/>
      <c r="K31" s="140"/>
      <c r="L31" s="140"/>
      <c r="M31" s="140"/>
      <c r="N31" s="140"/>
      <c r="O31" s="140"/>
      <c r="P31" s="140"/>
      <c r="Q31" s="140"/>
      <c r="R31" s="140"/>
      <c r="S31" s="140"/>
      <c r="T31" s="140"/>
      <c r="U31" s="140"/>
      <c r="V31" s="140"/>
      <c r="W31" s="140"/>
      <c r="X31" s="141"/>
    </row>
    <row r="32" spans="1:24" ht="48.5" customHeight="1">
      <c r="A32" s="142"/>
      <c r="B32" s="143"/>
      <c r="C32" s="143"/>
      <c r="D32" s="143"/>
      <c r="E32" s="143"/>
      <c r="F32" s="143"/>
      <c r="G32" s="143"/>
      <c r="H32" s="143"/>
      <c r="I32" s="143"/>
      <c r="J32" s="143"/>
      <c r="K32" s="143"/>
      <c r="L32" s="143"/>
      <c r="M32" s="143"/>
      <c r="N32" s="143"/>
      <c r="O32" s="143"/>
      <c r="P32" s="143"/>
      <c r="Q32" s="143"/>
      <c r="R32" s="143"/>
      <c r="S32" s="143"/>
      <c r="T32" s="143"/>
      <c r="U32" s="143"/>
      <c r="V32" s="143"/>
      <c r="W32" s="143"/>
      <c r="X32" s="144"/>
    </row>
    <row r="33" spans="1:24" ht="18" customHeight="1">
      <c r="A33" s="54" t="s">
        <v>134</v>
      </c>
      <c r="B33" s="54"/>
      <c r="C33" s="54"/>
      <c r="D33" s="54"/>
      <c r="E33" s="54"/>
      <c r="F33" s="54"/>
      <c r="G33" s="54"/>
      <c r="H33" s="54"/>
      <c r="I33" s="54"/>
      <c r="J33" s="54"/>
      <c r="K33" s="54"/>
      <c r="L33" s="54"/>
      <c r="M33" s="54"/>
      <c r="N33" s="54"/>
      <c r="O33" s="54"/>
      <c r="P33" s="54"/>
      <c r="Q33" s="54"/>
      <c r="R33" s="54"/>
      <c r="S33" s="54"/>
      <c r="T33" s="54"/>
      <c r="U33" s="54"/>
      <c r="V33" s="54"/>
      <c r="W33" s="54"/>
      <c r="X33" s="54"/>
    </row>
    <row r="34" spans="1:24" ht="18" customHeight="1">
      <c r="A34" s="50" t="s">
        <v>135</v>
      </c>
      <c r="B34" s="50" t="s">
        <v>136</v>
      </c>
    </row>
    <row r="35" spans="1:24" ht="18" customHeight="1">
      <c r="A35" s="50" t="s">
        <v>135</v>
      </c>
      <c r="B35" s="58" t="s">
        <v>167</v>
      </c>
      <c r="C35" s="58"/>
    </row>
    <row r="36" spans="1:24" ht="18" customHeight="1">
      <c r="A36" s="50" t="s">
        <v>135</v>
      </c>
      <c r="B36" s="58" t="s">
        <v>137</v>
      </c>
      <c r="C36" s="58"/>
    </row>
    <row r="37" spans="1:24" ht="18" customHeight="1">
      <c r="B37" s="50" t="s">
        <v>138</v>
      </c>
      <c r="C37" s="59"/>
    </row>
    <row r="38" spans="1:24" ht="18" customHeight="1">
      <c r="B38" s="50" t="s">
        <v>200</v>
      </c>
      <c r="C38" s="59"/>
    </row>
    <row r="39" spans="1:24" ht="18" customHeight="1">
      <c r="A39" s="50" t="s">
        <v>139</v>
      </c>
      <c r="B39" s="50" t="s">
        <v>175</v>
      </c>
    </row>
    <row r="40" spans="1:24" ht="21.75" customHeight="1"/>
    <row r="41" spans="1:24" ht="21.75" customHeight="1"/>
    <row r="42" spans="1:24" ht="21.75" customHeight="1"/>
    <row r="43" spans="1:24" ht="21.75" customHeight="1"/>
    <row r="44" spans="1:24" ht="21.75" customHeight="1"/>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sheetData>
  <mergeCells count="10">
    <mergeCell ref="A31:X32"/>
    <mergeCell ref="A2:X2"/>
    <mergeCell ref="K5:M5"/>
    <mergeCell ref="N5:Q5"/>
    <mergeCell ref="R5:T5"/>
    <mergeCell ref="U5:X5"/>
    <mergeCell ref="K3:N3"/>
    <mergeCell ref="O3:X3"/>
    <mergeCell ref="K6:N6"/>
    <mergeCell ref="O6:X6"/>
  </mergeCells>
  <phoneticPr fontId="2"/>
  <pageMargins left="0.70866141732283472" right="0.70866141732283472" top="0.74803149606299213" bottom="0.74803149606299213" header="0.31496062992125984" footer="0.31496062992125984"/>
  <pageSetup paperSize="9" scale="83" orientation="portrait" r:id="rId1"/>
  <headerFooter>
    <oddHeader xml:space="preserve">&amp;L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DD1C2-8083-4FA8-A18B-00A9869B2842}">
  <sheetPr>
    <tabColor rgb="FFFFFF00"/>
  </sheetPr>
  <dimension ref="A1:H24"/>
  <sheetViews>
    <sheetView view="pageBreakPreview" zoomScale="90" zoomScaleNormal="100" zoomScaleSheetLayoutView="90" workbookViewId="0"/>
  </sheetViews>
  <sheetFormatPr defaultRowHeight="18"/>
  <cols>
    <col min="1" max="1" width="7.33203125" style="50" customWidth="1"/>
    <col min="2" max="2" width="11.08203125" style="50" customWidth="1"/>
    <col min="3" max="3" width="18.25" style="50" customWidth="1"/>
    <col min="4" max="4" width="14.6640625" style="50" customWidth="1"/>
    <col min="5" max="5" width="30.25" style="50" customWidth="1"/>
    <col min="6" max="16384" width="8.6640625" style="50"/>
  </cols>
  <sheetData>
    <row r="1" spans="1:8">
      <c r="A1" s="6" t="s">
        <v>186</v>
      </c>
    </row>
    <row r="2" spans="1:8" ht="32.5">
      <c r="A2" s="154" t="s">
        <v>151</v>
      </c>
      <c r="B2" s="154"/>
      <c r="C2" s="154"/>
      <c r="D2" s="154"/>
      <c r="E2" s="154"/>
      <c r="F2" s="64"/>
      <c r="G2" s="64"/>
      <c r="H2" s="64"/>
    </row>
    <row r="4" spans="1:8" ht="31.5" customHeight="1">
      <c r="D4" s="70" t="s">
        <v>89</v>
      </c>
      <c r="E4" s="71"/>
    </row>
    <row r="5" spans="1:8" ht="42.75" customHeight="1">
      <c r="A5" s="60" t="s">
        <v>140</v>
      </c>
      <c r="B5" s="60" t="s">
        <v>141</v>
      </c>
      <c r="C5" s="60" t="s">
        <v>142</v>
      </c>
      <c r="D5" s="60" t="s">
        <v>143</v>
      </c>
      <c r="E5" s="60" t="s">
        <v>165</v>
      </c>
    </row>
    <row r="6" spans="1:8" ht="30.75" customHeight="1">
      <c r="A6" s="61"/>
      <c r="B6" s="62"/>
      <c r="C6" s="61"/>
      <c r="D6" s="63"/>
      <c r="E6" s="61"/>
    </row>
    <row r="7" spans="1:8" ht="30.75" customHeight="1">
      <c r="A7" s="61"/>
      <c r="B7" s="62"/>
      <c r="C7" s="61"/>
      <c r="D7" s="63"/>
      <c r="E7" s="61"/>
    </row>
    <row r="8" spans="1:8" ht="30.75" customHeight="1">
      <c r="A8" s="61"/>
      <c r="B8" s="62"/>
      <c r="C8" s="61"/>
      <c r="D8" s="63"/>
      <c r="E8" s="61"/>
    </row>
    <row r="9" spans="1:8" ht="30.75" customHeight="1">
      <c r="A9" s="61"/>
      <c r="B9" s="62"/>
      <c r="C9" s="61"/>
      <c r="D9" s="63"/>
      <c r="E9" s="61"/>
    </row>
    <row r="10" spans="1:8" ht="30.75" customHeight="1">
      <c r="A10" s="61"/>
      <c r="B10" s="62"/>
      <c r="C10" s="61"/>
      <c r="D10" s="63"/>
      <c r="E10" s="61"/>
    </row>
    <row r="11" spans="1:8" ht="30.75" customHeight="1">
      <c r="A11" s="61"/>
      <c r="B11" s="62"/>
      <c r="C11" s="61"/>
      <c r="D11" s="63"/>
      <c r="E11" s="61"/>
    </row>
    <row r="12" spans="1:8" ht="30.75" customHeight="1">
      <c r="A12" s="61"/>
      <c r="B12" s="62"/>
      <c r="C12" s="61"/>
      <c r="D12" s="63"/>
      <c r="E12" s="61"/>
    </row>
    <row r="13" spans="1:8" ht="30.75" customHeight="1">
      <c r="A13" s="61"/>
      <c r="B13" s="62"/>
      <c r="C13" s="61"/>
      <c r="D13" s="63"/>
      <c r="E13" s="61"/>
    </row>
    <row r="14" spans="1:8" ht="30.75" customHeight="1">
      <c r="A14" s="61"/>
      <c r="B14" s="62"/>
      <c r="C14" s="61"/>
      <c r="D14" s="63"/>
      <c r="E14" s="61"/>
    </row>
    <row r="15" spans="1:8" ht="30.75" customHeight="1">
      <c r="A15" s="61"/>
      <c r="B15" s="62"/>
      <c r="C15" s="61"/>
      <c r="D15" s="63"/>
      <c r="E15" s="61"/>
    </row>
    <row r="16" spans="1:8" ht="30.75" customHeight="1">
      <c r="A16" s="61"/>
      <c r="B16" s="62"/>
      <c r="C16" s="61"/>
      <c r="D16" s="63"/>
      <c r="E16" s="61"/>
    </row>
    <row r="17" spans="1:5" ht="30.75" customHeight="1">
      <c r="A17" s="61"/>
      <c r="B17" s="62"/>
      <c r="C17" s="61"/>
      <c r="D17" s="63"/>
      <c r="E17" s="61"/>
    </row>
    <row r="18" spans="1:5" ht="30.75" customHeight="1">
      <c r="A18" s="61"/>
      <c r="B18" s="62"/>
      <c r="C18" s="61"/>
      <c r="D18" s="63"/>
      <c r="E18" s="61"/>
    </row>
    <row r="19" spans="1:5" ht="30.75" customHeight="1">
      <c r="A19" s="61"/>
      <c r="B19" s="62"/>
      <c r="C19" s="61"/>
      <c r="D19" s="63"/>
      <c r="E19" s="61"/>
    </row>
    <row r="20" spans="1:5" ht="30.75" customHeight="1">
      <c r="A20" s="61"/>
      <c r="B20" s="62"/>
      <c r="C20" s="61"/>
      <c r="D20" s="63"/>
      <c r="E20" s="61"/>
    </row>
    <row r="21" spans="1:5" ht="30.75" customHeight="1">
      <c r="A21" s="61"/>
      <c r="B21" s="62"/>
      <c r="C21" s="61"/>
      <c r="D21" s="63"/>
      <c r="E21" s="61"/>
    </row>
    <row r="22" spans="1:5" ht="30.75" customHeight="1">
      <c r="A22" s="61"/>
      <c r="B22" s="62"/>
      <c r="C22" s="61"/>
      <c r="D22" s="63"/>
      <c r="E22" s="61"/>
    </row>
    <row r="23" spans="1:5" ht="30.75" customHeight="1">
      <c r="A23" s="61"/>
      <c r="B23" s="62"/>
      <c r="C23" s="61"/>
      <c r="D23" s="63"/>
      <c r="E23" s="61"/>
    </row>
    <row r="24" spans="1:5" ht="30.75" customHeight="1">
      <c r="A24" s="155" t="s">
        <v>149</v>
      </c>
      <c r="B24" s="156"/>
      <c r="C24" s="157"/>
      <c r="D24" s="63">
        <f>SUM(D6:D23)</f>
        <v>0</v>
      </c>
      <c r="E24" s="61"/>
    </row>
  </sheetData>
  <mergeCells count="2">
    <mergeCell ref="A2:E2"/>
    <mergeCell ref="A24:C24"/>
  </mergeCells>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所要額調書（様式２）</vt:lpstr>
      <vt:lpstr>支出予定額内訳書（様式３）</vt:lpstr>
      <vt:lpstr>申請事項集約シート（操作しないこと）</vt:lpstr>
      <vt:lpstr>所要額調書変更（様式8 -２)</vt:lpstr>
      <vt:lpstr>支出予定額内訳書（様式8-３）</vt:lpstr>
      <vt:lpstr>精算書（様式11）</vt:lpstr>
      <vt:lpstr>支出済額内訳書（様式12-1）</vt:lpstr>
      <vt:lpstr>領収書貼付用紙（様式12-2）</vt:lpstr>
      <vt:lpstr>01-01設備導入経費 （様式12-3）</vt:lpstr>
      <vt:lpstr>01-02備品購入費 （様式12-4）</vt:lpstr>
      <vt:lpstr>02-01食材購入費（様式12-5）</vt:lpstr>
      <vt:lpstr>02-02物品購入費（様式12-6）</vt:lpstr>
      <vt:lpstr>02-03光熱水費（様式12-7）</vt:lpstr>
      <vt:lpstr>02-04その他（様式12-8）</vt:lpstr>
      <vt:lpstr>実績事項集約シート（操作しないこと）</vt:lpstr>
      <vt:lpstr>'01-01設備導入経費 （様式12-3）'!Print_Area</vt:lpstr>
      <vt:lpstr>'01-02備品購入費 （様式12-4）'!Print_Area</vt:lpstr>
      <vt:lpstr>'02-01食材購入費（様式12-5）'!Print_Area</vt:lpstr>
      <vt:lpstr>'02-02物品購入費（様式12-6）'!Print_Area</vt:lpstr>
      <vt:lpstr>'02-03光熱水費（様式12-7）'!Print_Area</vt:lpstr>
      <vt:lpstr>'02-04その他（様式12-8）'!Print_Area</vt:lpstr>
      <vt:lpstr>'支出済額内訳書（様式12-1）'!Print_Area</vt:lpstr>
      <vt:lpstr>'支出予定額内訳書（様式３）'!Print_Area</vt:lpstr>
      <vt:lpstr>'支出予定額内訳書（様式8-３）'!Print_Area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田代　典子</cp:lastModifiedBy>
  <cp:lastPrinted>2025-03-06T09:40:23Z</cp:lastPrinted>
  <dcterms:created xsi:type="dcterms:W3CDTF">2019-06-24T10:35:51Z</dcterms:created>
  <dcterms:modified xsi:type="dcterms:W3CDTF">2025-03-12T00:58:18Z</dcterms:modified>
</cp:coreProperties>
</file>