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髙沢\03 統計データ・報告\02 統計関係\02 事業状況\2020処理(H30年度分)事業状況作成\06_ホームページ掲載用_2020\"/>
    </mc:Choice>
  </mc:AlternateContent>
  <bookViews>
    <workbookView xWindow="600" yWindow="30" windowWidth="19395" windowHeight="8055"/>
  </bookViews>
  <sheets>
    <sheet name="第11表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123Graph_A" localSheetId="0" hidden="1">第11表!#REF!</definedName>
    <definedName name="__123Graph_A県計" localSheetId="0" hidden="1">第11表!$B$6:$B$9</definedName>
    <definedName name="__123Graph_A市町村" localSheetId="0" hidden="1">第11表!#REF!</definedName>
    <definedName name="__123Graph_B" localSheetId="0" hidden="1">第11表!#REF!</definedName>
    <definedName name="__123Graph_B県計" localSheetId="0" hidden="1">第11表!$E$6:$E$9</definedName>
    <definedName name="__123Graph_B市町村" localSheetId="0" hidden="1">第11表!#REF!</definedName>
    <definedName name="__123Graph_LBL_A" localSheetId="0" hidden="1">第11表!#REF!</definedName>
    <definedName name="__123Graph_LBL_A県計" localSheetId="0" hidden="1">第11表!$B$6:$B$9</definedName>
    <definedName name="__123Graph_LBL_A市町村" localSheetId="0" hidden="1">第11表!#REF!</definedName>
    <definedName name="__123Graph_LBL_B" localSheetId="0" hidden="1">第11表!#REF!</definedName>
    <definedName name="__123Graph_LBL_B県計" localSheetId="0" hidden="1">第11表!$E$6:$E$9</definedName>
    <definedName name="__123Graph_LBL_B市町村" localSheetId="0" hidden="1">第11表!#REF!</definedName>
    <definedName name="__123Graph_X" localSheetId="0" hidden="1">第11表!$A$6:$A$9</definedName>
    <definedName name="__123Graph_X県計" localSheetId="0" hidden="1">第11表!$A$6:$A$9</definedName>
    <definedName name="__123Graph_X市町村" localSheetId="0" hidden="1">第11表!$A$6:$A$9</definedName>
    <definedName name="_4" hidden="1">#REF!</definedName>
    <definedName name="_Fill" localSheetId="0" hidden="1">#REF!</definedName>
    <definedName name="_Key1" localSheetId="0" hidden="1">'[1]15(済）'!#REF!</definedName>
    <definedName name="_Key1" hidden="1">[2]第15表!#REF!</definedName>
    <definedName name="_Order1" hidden="1">255</definedName>
    <definedName name="_Regression_Int" localSheetId="0" hidden="1">1</definedName>
    <definedName name="a">#REF!</definedName>
    <definedName name="k" hidden="1">[2]第15表!#REF!</definedName>
    <definedName name="ｐ" hidden="1">#REF!</definedName>
    <definedName name="p1_1Area" localSheetId="0">'[3]1-3'!$A$1:$L$42</definedName>
    <definedName name="p11_1Area" localSheetId="0">第11表!$A$1:$H$22</definedName>
    <definedName name="p2_1Area" localSheetId="0">'[3]1-3'!$O$1:$AJ$42</definedName>
    <definedName name="p20_1_1Area" localSheetId="0">#REF!</definedName>
    <definedName name="p26_1Area" localSheetId="0">#REF!</definedName>
    <definedName name="p26_1Area">#REF!</definedName>
    <definedName name="p26_2Area" localSheetId="0">#REF!</definedName>
    <definedName name="p26_2Area">#REF!</definedName>
    <definedName name="p27_1Area" localSheetId="0">#REF!</definedName>
    <definedName name="p27_1Area">#REF!</definedName>
    <definedName name="p27_2Area" localSheetId="0">#REF!</definedName>
    <definedName name="p27_2Area">#REF!</definedName>
    <definedName name="p28_1Area" localSheetId="0">#REF!</definedName>
    <definedName name="p28_1Area">#REF!</definedName>
    <definedName name="p28_2Area" localSheetId="0">#REF!</definedName>
    <definedName name="p28_2Area">#REF!</definedName>
    <definedName name="p41_1Area" localSheetId="0">#REF!</definedName>
    <definedName name="p41_1Area">#REF!</definedName>
    <definedName name="p42_1_1Area" localSheetId="0">#REF!</definedName>
    <definedName name="p42_1_1Area">#REF!</definedName>
    <definedName name="p42_1_2Area" localSheetId="0">#REF!</definedName>
    <definedName name="p42_1_2Area">#REF!</definedName>
    <definedName name="p43_1_1Area" localSheetId="0">#REF!</definedName>
    <definedName name="p43_1_1Area">#REF!</definedName>
    <definedName name="p43_1_2Area" localSheetId="0">#REF!</definedName>
    <definedName name="p43_1_2Area">#REF!</definedName>
    <definedName name="p43_2_1Area" localSheetId="0">#REF!</definedName>
    <definedName name="p43_2_1Area">#REF!</definedName>
    <definedName name="p43_2_2Area" localSheetId="0">#REF!</definedName>
    <definedName name="p43_2_2Area">#REF!</definedName>
    <definedName name="p43_3_1Area" localSheetId="0">#REF!</definedName>
    <definedName name="p43_3_1Area">#REF!</definedName>
    <definedName name="p43_3_2Area" localSheetId="0">#REF!</definedName>
    <definedName name="p43_3_2Area">#REF!</definedName>
    <definedName name="p44_1_1Area" localSheetId="0">#REF!</definedName>
    <definedName name="p44_1_1Area">#REF!</definedName>
    <definedName name="p44_1_2Area" localSheetId="0">#REF!</definedName>
    <definedName name="p44_1_2Area">#REF!</definedName>
    <definedName name="p44_2_1Area" localSheetId="0">#REF!</definedName>
    <definedName name="p44_2_1Area">#REF!</definedName>
    <definedName name="p44_2_2Area" localSheetId="0">#REF!</definedName>
    <definedName name="p44_2_2Area">#REF!</definedName>
    <definedName name="p44_3_1Area" localSheetId="0">#REF!</definedName>
    <definedName name="p44_3_1Area">#REF!</definedName>
    <definedName name="p44_3_2Area" localSheetId="0">#REF!</definedName>
    <definedName name="p44_3_2Area">#REF!</definedName>
    <definedName name="p5_1Area" localSheetId="0">'[3]5'!$A$1:$G$45</definedName>
    <definedName name="p7_1_1Area" localSheetId="0">'[4]第7-8表'!$A$1:$I$49</definedName>
    <definedName name="p7_1_1Area">'[5]第7-8表'!$A$1:$I$49</definedName>
    <definedName name="p7_2_1Area" localSheetId="0">'[4]第7-8表'!$L$1:$S$49</definedName>
    <definedName name="p7_2_1Area">'[5]第7-8表'!$L$1:$S$49</definedName>
    <definedName name="p8_1_1Area" localSheetId="0">'[4]第7-8表'!$U$1:$AC$49</definedName>
    <definedName name="p8_1_1Area">'[5]第7-8表'!$U$1:$AC$49</definedName>
    <definedName name="p9_1_1Area" localSheetId="0">#REF!</definedName>
    <definedName name="p9_1_1Area">#REF!</definedName>
    <definedName name="p9_1_2Area" localSheetId="0">#REF!</definedName>
    <definedName name="p9_1_2Area">#REF!</definedName>
    <definedName name="p9_2_1Area" localSheetId="0">#REF!</definedName>
    <definedName name="p9_2_1Area">#REF!</definedName>
    <definedName name="p9_2_2Area" localSheetId="0">#REF!</definedName>
    <definedName name="p9_2_2Area">#REF!</definedName>
    <definedName name="_xlnm.Print_Area" localSheetId="0">第11表!$A$1:$H$23</definedName>
    <definedName name="_xlnm.Print_Area">#REF!</definedName>
    <definedName name="Print_Area_MI" localSheetId="0">第11表!$A$1:$I$22</definedName>
    <definedName name="お">#REF!</definedName>
    <definedName name="印刷2" localSheetId="0">#REF!</definedName>
    <definedName name="印刷2">#REF!</definedName>
    <definedName name="印刷3" localSheetId="0">#REF!</definedName>
    <definedName name="印刷3">#REF!</definedName>
  </definedNames>
  <calcPr calcId="162913"/>
</workbook>
</file>

<file path=xl/calcChain.xml><?xml version="1.0" encoding="utf-8"?>
<calcChain xmlns="http://schemas.openxmlformats.org/spreadsheetml/2006/main">
  <c r="F20" i="1" l="1"/>
  <c r="F19" i="1"/>
  <c r="F18" i="1"/>
  <c r="F17" i="1"/>
  <c r="C20" i="1"/>
  <c r="C19" i="1"/>
  <c r="C18" i="1"/>
  <c r="C17" i="1"/>
  <c r="F10" i="1"/>
  <c r="F9" i="1"/>
  <c r="F8" i="1"/>
  <c r="F7" i="1"/>
  <c r="C8" i="1"/>
  <c r="C9" i="1"/>
  <c r="C10" i="1"/>
  <c r="C7" i="1"/>
  <c r="G10" i="1" l="1"/>
  <c r="D10" i="1"/>
  <c r="G20" i="1" l="1"/>
  <c r="D20" i="1"/>
</calcChain>
</file>

<file path=xl/sharedStrings.xml><?xml version="1.0" encoding="utf-8"?>
<sst xmlns="http://schemas.openxmlformats.org/spreadsheetml/2006/main" count="35" uniqueCount="17">
  <si>
    <t>1 世帯当たり調定額</t>
    <phoneticPr fontId="3"/>
  </si>
  <si>
    <t xml:space="preserve"> 1 人当たり調定額</t>
    <phoneticPr fontId="3"/>
  </si>
  <si>
    <t xml:space="preserve">  　　上昇指数は、4ヵ年前の数値との対比</t>
    <rPh sb="4" eb="6">
      <t>ジョウショウ</t>
    </rPh>
    <rPh sb="6" eb="8">
      <t>シスウ</t>
    </rPh>
    <rPh sb="12" eb="13">
      <t>ネン</t>
    </rPh>
    <rPh sb="13" eb="14">
      <t>マエ</t>
    </rPh>
    <rPh sb="15" eb="17">
      <t>スウチ</t>
    </rPh>
    <rPh sb="19" eb="21">
      <t>タイヒ</t>
    </rPh>
    <phoneticPr fontId="3"/>
  </si>
  <si>
    <t>（注）調定額は居所不明者分調定額を含んでいる。</t>
    <rPh sb="13" eb="14">
      <t>チョウ</t>
    </rPh>
    <rPh sb="14" eb="16">
      <t>テイガク</t>
    </rPh>
    <rPh sb="17" eb="18">
      <t>フク</t>
    </rPh>
    <phoneticPr fontId="6"/>
  </si>
  <si>
    <t>平成26年度
（2014）</t>
  </si>
  <si>
    <t>平成27年度
（2015）</t>
  </si>
  <si>
    <t>平成28年度
（2016）</t>
  </si>
  <si>
    <t>平成29年度
（2017）</t>
  </si>
  <si>
    <t>第１１表　年度別保険料（税）調定額（現年分）</t>
    <rPh sb="0" eb="1">
      <t>ダイ</t>
    </rPh>
    <rPh sb="3" eb="4">
      <t>ヒョウ</t>
    </rPh>
    <rPh sb="5" eb="8">
      <t>ネンドベツ</t>
    </rPh>
    <rPh sb="8" eb="11">
      <t>ホケンリョウ</t>
    </rPh>
    <rPh sb="12" eb="13">
      <t>ゼイ</t>
    </rPh>
    <rPh sb="14" eb="17">
      <t>チョウテイガク</t>
    </rPh>
    <rPh sb="18" eb="19">
      <t>ゲン</t>
    </rPh>
    <rPh sb="19" eb="20">
      <t>ネン</t>
    </rPh>
    <rPh sb="20" eb="21">
      <t>ブン</t>
    </rPh>
    <phoneticPr fontId="3"/>
  </si>
  <si>
    <t>（県計）</t>
    <rPh sb="1" eb="3">
      <t>ケンケイ</t>
    </rPh>
    <phoneticPr fontId="2"/>
  </si>
  <si>
    <t>金額（円）</t>
    <rPh sb="0" eb="2">
      <t>キンガク</t>
    </rPh>
    <rPh sb="3" eb="4">
      <t>エン</t>
    </rPh>
    <phoneticPr fontId="5"/>
  </si>
  <si>
    <t>上昇指数</t>
    <rPh sb="0" eb="2">
      <t>ジョウショウ</t>
    </rPh>
    <rPh sb="2" eb="4">
      <t>シスウ</t>
    </rPh>
    <phoneticPr fontId="2"/>
  </si>
  <si>
    <t>対前年度比
（％）</t>
    <rPh sb="0" eb="1">
      <t>タイ</t>
    </rPh>
    <rPh sb="1" eb="5">
      <t>ゼンネンドヒ</t>
    </rPh>
    <phoneticPr fontId="2"/>
  </si>
  <si>
    <t>（市町村計）</t>
    <rPh sb="1" eb="4">
      <t>シチョウソン</t>
    </rPh>
    <rPh sb="4" eb="5">
      <t>ケイ</t>
    </rPh>
    <phoneticPr fontId="2"/>
  </si>
  <si>
    <t>平成30年度
（2018）</t>
    <phoneticPr fontId="2"/>
  </si>
  <si>
    <t>年度</t>
    <rPh sb="0" eb="2">
      <t>ネンド</t>
    </rPh>
    <phoneticPr fontId="5"/>
  </si>
  <si>
    <t>収納率
（％）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</si>
</sst>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"/>
    <numFmt numFmtId="177" formatCode="#,##0.00_ "/>
    <numFmt numFmtId="178" formatCode="#,##0.00_);[Red]\(#,##0.00\)"/>
    <numFmt numFmtId="179" formatCode="0_ "/>
    <numFmt numFmtId="180" formatCode="0.0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Ｐ明朝"/>
      <family val="1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/>
    <xf numFmtId="38" fontId="7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37" fontId="1" fillId="0" borderId="0"/>
    <xf numFmtId="0" fontId="9" fillId="0" borderId="0" applyNumberFormat="0" applyFill="0" applyBorder="0" applyAlignment="0" applyProtection="0"/>
    <xf numFmtId="0" fontId="10" fillId="0" borderId="0">
      <alignment vertical="center"/>
    </xf>
    <xf numFmtId="0" fontId="11" fillId="0" borderId="0"/>
  </cellStyleXfs>
  <cellXfs count="59">
    <xf numFmtId="0" fontId="0" fillId="0" borderId="0" xfId="0">
      <alignment vertical="center"/>
    </xf>
    <xf numFmtId="177" fontId="4" fillId="0" borderId="6" xfId="1" applyNumberFormat="1" applyFont="1" applyFill="1" applyBorder="1" applyAlignment="1" applyProtection="1">
      <alignment horizontal="right" vertical="center"/>
    </xf>
    <xf numFmtId="177" fontId="4" fillId="0" borderId="9" xfId="1" applyNumberFormat="1" applyFont="1" applyFill="1" applyBorder="1" applyAlignment="1" applyProtection="1">
      <alignment horizontal="right" vertical="center"/>
    </xf>
    <xf numFmtId="177" fontId="4" fillId="0" borderId="11" xfId="1" applyNumberFormat="1" applyFont="1" applyFill="1" applyBorder="1" applyAlignment="1" applyProtection="1">
      <alignment horizontal="right" vertical="center"/>
    </xf>
    <xf numFmtId="177" fontId="4" fillId="0" borderId="13" xfId="1" applyNumberFormat="1" applyFont="1" applyFill="1" applyBorder="1" applyAlignment="1" applyProtection="1">
      <alignment horizontal="right" vertical="center"/>
    </xf>
    <xf numFmtId="178" fontId="4" fillId="0" borderId="5" xfId="1" applyNumberFormat="1" applyFont="1" applyFill="1" applyBorder="1" applyAlignment="1" applyProtection="1">
      <alignment horizontal="right" vertical="center"/>
    </xf>
    <xf numFmtId="177" fontId="4" fillId="0" borderId="5" xfId="1" applyNumberFormat="1" applyFont="1" applyFill="1" applyBorder="1" applyAlignment="1" applyProtection="1">
      <alignment horizontal="right" vertical="center"/>
    </xf>
    <xf numFmtId="0" fontId="4" fillId="0" borderId="7" xfId="1" quotePrefix="1" applyFont="1" applyFill="1" applyBorder="1" applyAlignment="1" applyProtection="1">
      <alignment horizontal="center" vertical="center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4" fillId="0" borderId="4" xfId="1" applyFont="1" applyFill="1" applyBorder="1" applyAlignment="1" applyProtection="1">
      <alignment horizontal="center" vertical="center" wrapText="1"/>
    </xf>
    <xf numFmtId="0" fontId="4" fillId="0" borderId="12" xfId="1" applyFont="1" applyFill="1" applyBorder="1" applyAlignment="1" applyProtection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176" fontId="4" fillId="0" borderId="7" xfId="1" applyNumberFormat="1" applyFont="1" applyFill="1" applyBorder="1" applyAlignment="1" applyProtection="1">
      <alignment horizontal="right" vertical="center"/>
    </xf>
    <xf numFmtId="176" fontId="4" fillId="0" borderId="18" xfId="1" applyNumberFormat="1" applyFont="1" applyFill="1" applyBorder="1" applyAlignment="1" applyProtection="1">
      <alignment horizontal="right" vertical="center"/>
    </xf>
    <xf numFmtId="176" fontId="4" fillId="0" borderId="8" xfId="1" applyNumberFormat="1" applyFont="1" applyFill="1" applyBorder="1" applyAlignment="1" applyProtection="1">
      <alignment horizontal="right" vertical="center"/>
    </xf>
    <xf numFmtId="176" fontId="4" fillId="0" borderId="19" xfId="1" applyNumberFormat="1" applyFont="1" applyFill="1" applyBorder="1" applyAlignment="1" applyProtection="1">
      <alignment horizontal="right" vertical="center"/>
    </xf>
    <xf numFmtId="176" fontId="4" fillId="0" borderId="4" xfId="1" applyNumberFormat="1" applyFont="1" applyFill="1" applyBorder="1" applyAlignment="1" applyProtection="1">
      <alignment horizontal="right" vertical="center"/>
    </xf>
    <xf numFmtId="176" fontId="4" fillId="0" borderId="20" xfId="1" applyNumberFormat="1" applyFont="1" applyFill="1" applyBorder="1" applyAlignment="1" applyProtection="1">
      <alignment horizontal="right" vertical="center"/>
    </xf>
    <xf numFmtId="176" fontId="4" fillId="0" borderId="12" xfId="1" applyNumberFormat="1" applyFont="1" applyFill="1" applyBorder="1" applyAlignment="1" applyProtection="1">
      <alignment horizontal="right" vertical="center"/>
    </xf>
    <xf numFmtId="0" fontId="13" fillId="0" borderId="0" xfId="1" applyFont="1" applyFill="1" applyAlignment="1" applyProtection="1">
      <alignment horizontal="left" vertical="center"/>
    </xf>
    <xf numFmtId="0" fontId="12" fillId="0" borderId="0" xfId="1" applyFont="1" applyFill="1" applyAlignment="1" applyProtection="1">
      <alignment horizontal="center" vertical="center"/>
    </xf>
    <xf numFmtId="0" fontId="12" fillId="0" borderId="0" xfId="1" applyFont="1" applyFill="1" applyAlignment="1" applyProtection="1">
      <alignment horizontal="left" vertical="center"/>
    </xf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center" vertical="center"/>
    </xf>
    <xf numFmtId="0" fontId="4" fillId="0" borderId="1" xfId="1" applyFont="1" applyFill="1" applyBorder="1" applyAlignment="1">
      <alignment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 applyProtection="1">
      <alignment horizontal="right" vertical="center"/>
    </xf>
    <xf numFmtId="0" fontId="4" fillId="0" borderId="0" xfId="1" applyFont="1" applyFill="1" applyAlignment="1" applyProtection="1">
      <alignment horizontal="left" vertical="center"/>
    </xf>
    <xf numFmtId="0" fontId="4" fillId="0" borderId="4" xfId="1" applyFont="1" applyFill="1" applyBorder="1" applyAlignment="1">
      <alignment vertical="center"/>
    </xf>
    <xf numFmtId="180" fontId="4" fillId="0" borderId="9" xfId="1" applyNumberFormat="1" applyFont="1" applyFill="1" applyBorder="1" applyAlignment="1" applyProtection="1">
      <alignment horizontal="right" vertical="center"/>
    </xf>
    <xf numFmtId="180" fontId="4" fillId="0" borderId="11" xfId="1" applyNumberFormat="1" applyFont="1" applyFill="1" applyBorder="1" applyAlignment="1" applyProtection="1">
      <alignment horizontal="right" vertical="center"/>
    </xf>
    <xf numFmtId="180" fontId="4" fillId="0" borderId="13" xfId="1" applyNumberFormat="1" applyFont="1" applyFill="1" applyBorder="1" applyAlignment="1" applyProtection="1">
      <alignment horizontal="right" vertical="center"/>
    </xf>
    <xf numFmtId="0" fontId="4" fillId="0" borderId="23" xfId="1" applyFont="1" applyFill="1" applyBorder="1" applyAlignment="1" applyProtection="1">
      <alignment horizontal="center" vertical="center" wrapText="1"/>
    </xf>
    <xf numFmtId="0" fontId="4" fillId="0" borderId="24" xfId="1" applyFont="1" applyFill="1" applyBorder="1" applyAlignment="1" applyProtection="1">
      <alignment horizontal="center" vertical="center"/>
    </xf>
    <xf numFmtId="0" fontId="4" fillId="0" borderId="10" xfId="1" applyFont="1" applyFill="1" applyBorder="1" applyAlignment="1" applyProtection="1">
      <alignment horizontal="center" vertical="center" wrapText="1"/>
    </xf>
    <xf numFmtId="0" fontId="4" fillId="0" borderId="20" xfId="1" applyFont="1" applyFill="1" applyBorder="1" applyAlignment="1" applyProtection="1">
      <alignment horizontal="center" vertical="center"/>
    </xf>
    <xf numFmtId="0" fontId="4" fillId="0" borderId="16" xfId="1" quotePrefix="1" applyFont="1" applyFill="1" applyBorder="1" applyAlignment="1" applyProtection="1">
      <alignment horizontal="center" vertical="center" wrapText="1"/>
    </xf>
    <xf numFmtId="177" fontId="4" fillId="0" borderId="26" xfId="1" applyNumberFormat="1" applyFont="1" applyFill="1" applyBorder="1" applyAlignment="1" applyProtection="1">
      <alignment horizontal="right" vertical="center"/>
    </xf>
    <xf numFmtId="180" fontId="4" fillId="0" borderId="17" xfId="1" applyNumberFormat="1" applyFont="1" applyFill="1" applyBorder="1" applyAlignment="1" applyProtection="1">
      <alignment horizontal="right" vertical="center"/>
    </xf>
    <xf numFmtId="176" fontId="4" fillId="0" borderId="16" xfId="1" applyNumberFormat="1" applyFont="1" applyFill="1" applyBorder="1" applyAlignment="1" applyProtection="1">
      <alignment horizontal="right" vertical="center"/>
    </xf>
    <xf numFmtId="179" fontId="4" fillId="0" borderId="27" xfId="1" applyNumberFormat="1" applyFont="1" applyFill="1" applyBorder="1" applyAlignment="1" applyProtection="1">
      <alignment horizontal="right" vertical="center"/>
    </xf>
    <xf numFmtId="179" fontId="4" fillId="0" borderId="19" xfId="1" applyNumberFormat="1" applyFont="1" applyFill="1" applyBorder="1" applyAlignment="1" applyProtection="1">
      <alignment horizontal="right" vertical="center"/>
    </xf>
    <xf numFmtId="179" fontId="4" fillId="0" borderId="20" xfId="1" applyNumberFormat="1" applyFont="1" applyFill="1" applyBorder="1" applyAlignment="1" applyProtection="1">
      <alignment horizontal="right"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15" xfId="1" applyFont="1" applyFill="1" applyBorder="1" applyAlignment="1" applyProtection="1">
      <alignment horizontal="center"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16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 wrapText="1"/>
    </xf>
    <xf numFmtId="0" fontId="4" fillId="0" borderId="25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28" xfId="1" applyFont="1" applyFill="1" applyBorder="1" applyAlignment="1" applyProtection="1">
      <alignment horizontal="center" vertical="center" wrapText="1"/>
    </xf>
    <xf numFmtId="0" fontId="4" fillId="0" borderId="29" xfId="1" applyFont="1" applyFill="1" applyBorder="1" applyAlignment="1" applyProtection="1">
      <alignment horizontal="center" vertical="center" wrapText="1"/>
    </xf>
    <xf numFmtId="178" fontId="4" fillId="0" borderId="14" xfId="1" applyNumberFormat="1" applyFont="1" applyFill="1" applyBorder="1" applyAlignment="1" applyProtection="1">
      <alignment horizontal="right" vertical="center"/>
    </xf>
    <xf numFmtId="178" fontId="4" fillId="0" borderId="30" xfId="1" applyNumberFormat="1" applyFont="1" applyFill="1" applyBorder="1" applyAlignment="1" applyProtection="1">
      <alignment horizontal="right" vertical="center"/>
    </xf>
    <xf numFmtId="176" fontId="4" fillId="0" borderId="21" xfId="1" applyNumberFormat="1" applyFont="1" applyFill="1" applyBorder="1" applyAlignment="1" applyProtection="1">
      <alignment horizontal="right" vertical="center"/>
    </xf>
    <xf numFmtId="179" fontId="4" fillId="0" borderId="21" xfId="1" applyNumberFormat="1" applyFont="1" applyFill="1" applyBorder="1" applyAlignment="1" applyProtection="1">
      <alignment horizontal="right" vertical="center"/>
    </xf>
  </cellXfs>
  <cellStyles count="9">
    <cellStyle name="桁区切り 2" xfId="2"/>
    <cellStyle name="桁区切り 3" xfId="3"/>
    <cellStyle name="桁区切り 4" xfId="4"/>
    <cellStyle name="標準" xfId="0" builtinId="0"/>
    <cellStyle name="標準 2" xfId="5"/>
    <cellStyle name="標準 3" xfId="6"/>
    <cellStyle name="標準 4" xfId="7"/>
    <cellStyle name="標準_第11表" xfId="1"/>
    <cellStyle name="未定義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9;&#12288;&#20445;&#38522;&#26009;&#65288;&#31246;&#65289;&#29366;&#27841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12471;&#12473;&#12486;&#12512;&#26410;&#23550;&#24540;&#2099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65298;&#65293;&#65297;&#12288;&#19968;&#33324;&#29366;&#27841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734;&#12304;H&#65298;&#65298;&#29256;&#12305;\&#20874;&#23376;&#29992;\&#32113;&#35336;&#36039;&#26009;&#65315;&#65331;&#65334;&#12487;&#12540;&#12479;\&#26681;&#26412;&#20027;&#20107;(&#36001;&#25919;&#21177;&#26524;&#38306;&#20418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8263;&#35895;&#24029;&#8594;&#23460;&#20117;&#20027;&#20107;&#12408;&#12398;&#24341;&#32153;&#12366;&#12487;&#12540;&#12479;\03&#32113;&#35336;&#38306;&#20418;\&#20107;&#26989;&#29366;&#27841;\H25(H24&#24180;&#24230;)\&#12471;&#12473;&#12486;&#12512;&#26410;&#23550;&#24540;&#20998;\&#32113;&#35336;&#36039;&#26009;&#65315;&#65331;&#65334;&#12487;&#12540;&#12479;\&#26681;&#26412;&#20027;&#20107;(&#36001;&#25919;&#21177;&#26524;&#38306;&#20418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"/>
      <sheetName val="12"/>
      <sheetName val="13-1"/>
      <sheetName val="13-2"/>
      <sheetName val="13-3"/>
      <sheetName val="14"/>
      <sheetName val="15"/>
      <sheetName val="16-1"/>
      <sheetName val="16-2"/>
      <sheetName val="16-3"/>
      <sheetName val="16-4"/>
      <sheetName val="17-1"/>
      <sheetName val="17-2"/>
      <sheetName val="17-3"/>
      <sheetName val="17-4"/>
      <sheetName val="18-1"/>
      <sheetName val="18-2"/>
      <sheetName val="18-3"/>
      <sheetName val="18-4"/>
      <sheetName val="18-5"/>
      <sheetName val="18-6"/>
      <sheetName val="19"/>
      <sheetName val="20"/>
      <sheetName val="21"/>
      <sheetName val="11(済）"/>
      <sheetName val="12(済）"/>
      <sheetName val="13-1(済）"/>
      <sheetName val="13-2(済）"/>
      <sheetName val="13-3(済）"/>
      <sheetName val="14(済）"/>
      <sheetName val="15(済）"/>
      <sheetName val="16-1(済）"/>
      <sheetName val="16-2(済）"/>
      <sheetName val="16-3(済）"/>
      <sheetName val="16-4(済）"/>
      <sheetName val="17-1(済）"/>
      <sheetName val="17-2(済）"/>
      <sheetName val="17-3(済）"/>
      <sheetName val="17-4(済）"/>
      <sheetName val="18-1(済）"/>
      <sheetName val="18-2(済）"/>
      <sheetName val="18-3(済）"/>
      <sheetName val="18-4(済）"/>
      <sheetName val="18-5(済）"/>
      <sheetName val="18-6(済）"/>
      <sheetName val="19(済）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第1表～3"/>
      <sheetName val="●1-3"/>
      <sheetName val="●第5表(済)"/>
      <sheetName val="●7-8"/>
      <sheetName val="第9表作成用)"/>
      <sheetName val="●9"/>
      <sheetName val="第11表"/>
      <sheetName val="●11"/>
      <sheetName val="第12表(済）"/>
      <sheetName val="●15"/>
      <sheetName val="第15表"/>
      <sheetName val="第19表(組合分未入力)"/>
      <sheetName val="第20表 (後)"/>
      <sheetName val="第21表(介）"/>
      <sheetName val="第22-24表"/>
      <sheetName val="第25表"/>
      <sheetName val="第26表"/>
      <sheetName val="第27表"/>
      <sheetName val="第38表"/>
      <sheetName val="38"/>
      <sheetName val="38 (2)"/>
      <sheetName val="38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4"/>
      <sheetName val="5"/>
    </sheetNames>
    <sheetDataSet>
      <sheetData sheetId="0" refreshError="1">
        <row r="1">
          <cell r="L1" t="str">
            <v xml:space="preserve">第１表 年度別･月別事業  </v>
          </cell>
          <cell r="O1" t="str">
            <v>実施状況(毎年度３月末現在)</v>
          </cell>
        </row>
        <row r="3">
          <cell r="A3" t="str">
            <v xml:space="preserve"> 年  度  別</v>
          </cell>
          <cell r="B3" t="str">
            <v xml:space="preserve">    保  険  者  数</v>
          </cell>
          <cell r="E3" t="str">
            <v xml:space="preserve">   世     帯     数</v>
          </cell>
          <cell r="H3" t="str">
            <v xml:space="preserve"> 　　　　　　被保険者数（市町村）</v>
          </cell>
          <cell r="O3" t="str">
            <v xml:space="preserve"> 　　　　　　被保険者数（国保組合）</v>
          </cell>
          <cell r="T3" t="str">
            <v xml:space="preserve"> 　　　　　　被保険者数（計）</v>
          </cell>
          <cell r="Y3" t="str">
            <v xml:space="preserve">      事  務  職  員  数</v>
          </cell>
        </row>
        <row r="4">
          <cell r="A4" t="str">
            <v xml:space="preserve"> 月      別</v>
          </cell>
          <cell r="B4" t="str">
            <v>市町村</v>
          </cell>
          <cell r="C4" t="str">
            <v>国保組合</v>
          </cell>
          <cell r="D4" t="str">
            <v>計</v>
          </cell>
          <cell r="E4" t="str">
            <v>市町村</v>
          </cell>
          <cell r="F4" t="str">
            <v>国保組合</v>
          </cell>
          <cell r="G4" t="str">
            <v>計</v>
          </cell>
          <cell r="I4" t="str">
            <v>(再掲）
未就学児</v>
          </cell>
          <cell r="J4" t="str">
            <v>（再掲）
前期高齢者</v>
          </cell>
          <cell r="K4" t="str">
            <v>（再掲）
70歳以上一般</v>
          </cell>
          <cell r="L4" t="str">
            <v>（再掲）
70歳以上現役並み所得者</v>
          </cell>
          <cell r="P4" t="str">
            <v>(再掲）
未就学児</v>
          </cell>
          <cell r="Q4" t="str">
            <v>（再掲）
前期高齢者</v>
          </cell>
          <cell r="R4" t="str">
            <v>（再掲）
70歳以上一般</v>
          </cell>
          <cell r="S4" t="str">
            <v>（再掲）
70歳以上現役並み所得者</v>
          </cell>
          <cell r="U4" t="str">
            <v>(再掲）
未就学児</v>
          </cell>
          <cell r="V4" t="str">
            <v>（再掲）
前期高齢者</v>
          </cell>
          <cell r="W4" t="str">
            <v>（再掲）
70歳以上一般</v>
          </cell>
          <cell r="X4" t="str">
            <v>（再掲）
70歳以上現役並み所得者</v>
          </cell>
          <cell r="Y4" t="str">
            <v>市 町 村</v>
          </cell>
          <cell r="AC4" t="str">
            <v>国保組合</v>
          </cell>
          <cell r="AG4" t="str">
            <v>計</v>
          </cell>
        </row>
        <row r="5">
          <cell r="A5" t="str">
            <v xml:space="preserve"> 平成17年度</v>
          </cell>
          <cell r="B5">
            <v>33</v>
          </cell>
          <cell r="C5">
            <v>2</v>
          </cell>
          <cell r="D5">
            <v>35</v>
          </cell>
          <cell r="E5">
            <v>387243</v>
          </cell>
          <cell r="F5">
            <v>40291</v>
          </cell>
          <cell r="G5">
            <v>427534</v>
          </cell>
          <cell r="H5">
            <v>802261</v>
          </cell>
          <cell r="I5">
            <v>12617</v>
          </cell>
          <cell r="J5" t="str">
            <v>-</v>
          </cell>
          <cell r="K5">
            <v>50733</v>
          </cell>
          <cell r="L5">
            <v>2566</v>
          </cell>
          <cell r="O5">
            <v>75993</v>
          </cell>
          <cell r="P5">
            <v>1225</v>
          </cell>
          <cell r="Q5" t="str">
            <v>-</v>
          </cell>
          <cell r="R5">
            <v>474</v>
          </cell>
          <cell r="S5">
            <v>575</v>
          </cell>
          <cell r="T5">
            <v>878254</v>
          </cell>
          <cell r="U5">
            <v>13842</v>
          </cell>
          <cell r="V5" t="str">
            <v>-</v>
          </cell>
          <cell r="W5">
            <v>51207</v>
          </cell>
          <cell r="X5">
            <v>3141</v>
          </cell>
          <cell r="Y5" t="str">
            <v>(</v>
          </cell>
          <cell r="Z5">
            <v>72</v>
          </cell>
          <cell r="AA5" t="str">
            <v>)</v>
          </cell>
          <cell r="AB5">
            <v>304</v>
          </cell>
          <cell r="AC5" t="str">
            <v>(</v>
          </cell>
          <cell r="AD5">
            <v>1</v>
          </cell>
          <cell r="AE5" t="str">
            <v>)</v>
          </cell>
          <cell r="AF5">
            <v>46</v>
          </cell>
          <cell r="AG5" t="str">
            <v>(</v>
          </cell>
          <cell r="AH5">
            <v>73</v>
          </cell>
          <cell r="AI5" t="str">
            <v>)</v>
          </cell>
          <cell r="AJ5">
            <v>350</v>
          </cell>
        </row>
        <row r="6">
          <cell r="A6" t="str">
            <v xml:space="preserve"> 平成18年度</v>
          </cell>
          <cell r="B6">
            <v>31</v>
          </cell>
          <cell r="C6">
            <v>2</v>
          </cell>
          <cell r="D6">
            <v>33</v>
          </cell>
          <cell r="E6">
            <v>388256</v>
          </cell>
          <cell r="F6">
            <v>40584</v>
          </cell>
          <cell r="G6">
            <v>428840</v>
          </cell>
          <cell r="H6">
            <v>789636</v>
          </cell>
          <cell r="I6">
            <v>11731</v>
          </cell>
          <cell r="J6" t="str">
            <v>-</v>
          </cell>
          <cell r="K6">
            <v>62085</v>
          </cell>
          <cell r="L6">
            <v>5513</v>
          </cell>
          <cell r="O6">
            <v>75848</v>
          </cell>
          <cell r="P6">
            <v>1213</v>
          </cell>
          <cell r="Q6" t="str">
            <v>-</v>
          </cell>
          <cell r="R6">
            <v>531</v>
          </cell>
          <cell r="S6">
            <v>697</v>
          </cell>
          <cell r="T6">
            <v>865484</v>
          </cell>
          <cell r="U6">
            <v>12944</v>
          </cell>
          <cell r="V6" t="str">
            <v>-</v>
          </cell>
          <cell r="W6">
            <v>62616</v>
          </cell>
          <cell r="X6">
            <v>6210</v>
          </cell>
          <cell r="Y6" t="str">
            <v>(</v>
          </cell>
          <cell r="Z6">
            <v>85</v>
          </cell>
          <cell r="AA6" t="str">
            <v>)</v>
          </cell>
          <cell r="AB6">
            <v>300</v>
          </cell>
          <cell r="AC6" t="str">
            <v>(</v>
          </cell>
          <cell r="AD6">
            <v>1</v>
          </cell>
          <cell r="AE6" t="str">
            <v>)</v>
          </cell>
          <cell r="AF6">
            <v>47</v>
          </cell>
          <cell r="AG6" t="str">
            <v>(</v>
          </cell>
          <cell r="AH6">
            <v>86</v>
          </cell>
          <cell r="AI6" t="str">
            <v>)</v>
          </cell>
          <cell r="AJ6">
            <v>347</v>
          </cell>
        </row>
        <row r="7">
          <cell r="A7" t="str">
            <v xml:space="preserve"> 平成19年度</v>
          </cell>
          <cell r="B7">
            <v>31</v>
          </cell>
          <cell r="C7">
            <v>2</v>
          </cell>
          <cell r="D7">
            <v>33</v>
          </cell>
          <cell r="E7">
            <v>387406</v>
          </cell>
          <cell r="F7">
            <v>40844</v>
          </cell>
          <cell r="G7">
            <v>428250</v>
          </cell>
          <cell r="H7">
            <v>774938</v>
          </cell>
          <cell r="I7">
            <v>11077</v>
          </cell>
          <cell r="J7" t="str">
            <v>-</v>
          </cell>
          <cell r="K7">
            <v>71197</v>
          </cell>
          <cell r="L7">
            <v>6006</v>
          </cell>
          <cell r="O7">
            <v>75698</v>
          </cell>
          <cell r="P7">
            <v>1195</v>
          </cell>
          <cell r="Q7" t="str">
            <v>-</v>
          </cell>
          <cell r="R7">
            <v>577</v>
          </cell>
          <cell r="S7">
            <v>742</v>
          </cell>
          <cell r="T7">
            <v>850636</v>
          </cell>
          <cell r="U7">
            <v>12272</v>
          </cell>
          <cell r="V7" t="str">
            <v>-</v>
          </cell>
          <cell r="W7">
            <v>71774</v>
          </cell>
          <cell r="X7">
            <v>6748</v>
          </cell>
          <cell r="Y7" t="str">
            <v>(</v>
          </cell>
          <cell r="Z7">
            <v>92</v>
          </cell>
          <cell r="AA7" t="str">
            <v>)</v>
          </cell>
          <cell r="AB7">
            <v>300</v>
          </cell>
          <cell r="AC7" t="str">
            <v>(</v>
          </cell>
          <cell r="AD7">
            <v>1</v>
          </cell>
          <cell r="AE7" t="str">
            <v>)</v>
          </cell>
          <cell r="AF7">
            <v>46</v>
          </cell>
          <cell r="AG7" t="str">
            <v>(</v>
          </cell>
          <cell r="AH7">
            <v>93</v>
          </cell>
          <cell r="AI7" t="str">
            <v>)</v>
          </cell>
          <cell r="AJ7">
            <v>346</v>
          </cell>
        </row>
        <row r="8">
          <cell r="A8" t="str">
            <v>平成20年度</v>
          </cell>
          <cell r="B8">
            <v>30</v>
          </cell>
          <cell r="C8">
            <v>2</v>
          </cell>
          <cell r="D8">
            <v>32</v>
          </cell>
          <cell r="E8">
            <v>322714</v>
          </cell>
          <cell r="F8">
            <v>40697</v>
          </cell>
          <cell r="G8">
            <v>363411</v>
          </cell>
          <cell r="H8">
            <v>608405</v>
          </cell>
          <cell r="I8">
            <v>24241</v>
          </cell>
          <cell r="J8">
            <v>165969</v>
          </cell>
          <cell r="K8">
            <v>71226</v>
          </cell>
          <cell r="L8">
            <v>4793</v>
          </cell>
          <cell r="O8">
            <v>71549</v>
          </cell>
          <cell r="P8">
            <v>3297</v>
          </cell>
          <cell r="Q8">
            <v>3103</v>
          </cell>
          <cell r="R8">
            <v>633</v>
          </cell>
          <cell r="S8">
            <v>673</v>
          </cell>
          <cell r="T8">
            <v>679954</v>
          </cell>
          <cell r="U8">
            <v>27538</v>
          </cell>
          <cell r="V8">
            <v>169072</v>
          </cell>
          <cell r="W8">
            <v>71859</v>
          </cell>
          <cell r="X8">
            <v>5466</v>
          </cell>
          <cell r="Y8" t="str">
            <v>(</v>
          </cell>
          <cell r="Z8">
            <v>93</v>
          </cell>
          <cell r="AA8" t="str">
            <v>)</v>
          </cell>
          <cell r="AB8">
            <v>312</v>
          </cell>
          <cell r="AC8" t="str">
            <v>(</v>
          </cell>
          <cell r="AD8">
            <v>1</v>
          </cell>
          <cell r="AE8" t="str">
            <v>)</v>
          </cell>
          <cell r="AF8">
            <v>46</v>
          </cell>
          <cell r="AG8" t="str">
            <v>(</v>
          </cell>
          <cell r="AH8">
            <v>94</v>
          </cell>
          <cell r="AI8" t="str">
            <v>)</v>
          </cell>
          <cell r="AJ8">
            <v>358</v>
          </cell>
        </row>
        <row r="9">
          <cell r="A9" t="str">
            <v>平成2１年度</v>
          </cell>
          <cell r="B9">
            <v>27</v>
          </cell>
          <cell r="C9">
            <v>2</v>
          </cell>
          <cell r="D9">
            <v>29</v>
          </cell>
          <cell r="E9">
            <v>323986</v>
          </cell>
          <cell r="F9">
            <v>41210</v>
          </cell>
          <cell r="G9">
            <v>365196</v>
          </cell>
          <cell r="H9">
            <v>602100</v>
          </cell>
          <cell r="I9">
            <v>23845</v>
          </cell>
          <cell r="J9">
            <v>168481</v>
          </cell>
          <cell r="K9">
            <v>71861</v>
          </cell>
          <cell r="L9">
            <v>4755</v>
          </cell>
          <cell r="O9">
            <v>71831</v>
          </cell>
          <cell r="P9">
            <v>3121</v>
          </cell>
          <cell r="Q9">
            <v>3138</v>
          </cell>
          <cell r="R9">
            <v>611</v>
          </cell>
          <cell r="S9">
            <v>693</v>
          </cell>
          <cell r="T9">
            <v>673931</v>
          </cell>
          <cell r="U9">
            <v>26966</v>
          </cell>
          <cell r="V9">
            <v>171619</v>
          </cell>
          <cell r="W9">
            <v>72472</v>
          </cell>
          <cell r="X9">
            <v>5448</v>
          </cell>
          <cell r="Y9" t="str">
            <v>(</v>
          </cell>
          <cell r="Z9">
            <v>81</v>
          </cell>
          <cell r="AA9" t="str">
            <v>)</v>
          </cell>
          <cell r="AB9">
            <v>296</v>
          </cell>
          <cell r="AC9" t="str">
            <v>(</v>
          </cell>
          <cell r="AD9">
            <v>1</v>
          </cell>
          <cell r="AE9" t="str">
            <v>)</v>
          </cell>
          <cell r="AF9">
            <v>45</v>
          </cell>
          <cell r="AG9" t="str">
            <v>(</v>
          </cell>
          <cell r="AH9">
            <v>82</v>
          </cell>
          <cell r="AI9" t="str">
            <v>)</v>
          </cell>
          <cell r="AJ9">
            <v>341</v>
          </cell>
        </row>
        <row r="11">
          <cell r="A11" t="str">
            <v>平成21年  4月</v>
          </cell>
          <cell r="B11">
            <v>30</v>
          </cell>
          <cell r="C11">
            <v>2</v>
          </cell>
          <cell r="D11">
            <v>32</v>
          </cell>
          <cell r="E11">
            <v>326628</v>
          </cell>
          <cell r="F11">
            <v>41347</v>
          </cell>
          <cell r="G11">
            <v>367975</v>
          </cell>
          <cell r="H11">
            <v>614903</v>
          </cell>
          <cell r="I11">
            <v>22330</v>
          </cell>
          <cell r="J11">
            <v>167368</v>
          </cell>
          <cell r="K11">
            <v>71419</v>
          </cell>
          <cell r="L11">
            <v>4921</v>
          </cell>
          <cell r="O11">
            <v>72070</v>
          </cell>
          <cell r="P11">
            <v>2724</v>
          </cell>
          <cell r="Q11">
            <v>3118</v>
          </cell>
          <cell r="R11">
            <v>624</v>
          </cell>
          <cell r="S11">
            <v>673</v>
          </cell>
          <cell r="T11">
            <v>686973</v>
          </cell>
          <cell r="U11">
            <v>25054</v>
          </cell>
          <cell r="V11">
            <v>170486</v>
          </cell>
          <cell r="W11">
            <v>72043</v>
          </cell>
          <cell r="X11">
            <v>5594</v>
          </cell>
          <cell r="Y11" t="str">
            <v>(</v>
          </cell>
          <cell r="Z11">
            <v>81</v>
          </cell>
          <cell r="AA11" t="str">
            <v>)</v>
          </cell>
          <cell r="AB11">
            <v>296</v>
          </cell>
          <cell r="AC11" t="str">
            <v>(</v>
          </cell>
          <cell r="AD11">
            <v>1</v>
          </cell>
          <cell r="AE11" t="str">
            <v>)</v>
          </cell>
          <cell r="AF11">
            <v>45</v>
          </cell>
          <cell r="AG11" t="str">
            <v>(</v>
          </cell>
          <cell r="AH11">
            <v>82</v>
          </cell>
          <cell r="AI11" t="str">
            <v>)</v>
          </cell>
          <cell r="AJ11">
            <v>341</v>
          </cell>
        </row>
        <row r="12">
          <cell r="A12" t="str">
            <v xml:space="preserve">           5月</v>
          </cell>
          <cell r="B12">
            <v>30</v>
          </cell>
          <cell r="C12">
            <v>2</v>
          </cell>
          <cell r="D12">
            <v>32</v>
          </cell>
          <cell r="E12">
            <v>327059</v>
          </cell>
          <cell r="F12">
            <v>41622</v>
          </cell>
          <cell r="G12">
            <v>368681</v>
          </cell>
          <cell r="H12">
            <v>614800</v>
          </cell>
          <cell r="I12">
            <v>22467</v>
          </cell>
          <cell r="J12">
            <v>167769</v>
          </cell>
          <cell r="K12">
            <v>71300</v>
          </cell>
          <cell r="L12">
            <v>4927</v>
          </cell>
          <cell r="O12">
            <v>72221</v>
          </cell>
          <cell r="P12">
            <v>2749</v>
          </cell>
          <cell r="Q12">
            <v>3118</v>
          </cell>
          <cell r="R12">
            <v>616</v>
          </cell>
          <cell r="S12">
            <v>674</v>
          </cell>
          <cell r="T12">
            <v>687021</v>
          </cell>
          <cell r="U12">
            <v>25216</v>
          </cell>
          <cell r="V12">
            <v>170887</v>
          </cell>
          <cell r="W12">
            <v>71916</v>
          </cell>
          <cell r="X12">
            <v>5601</v>
          </cell>
          <cell r="Y12" t="str">
            <v>(</v>
          </cell>
          <cell r="Z12">
            <v>81</v>
          </cell>
          <cell r="AA12" t="str">
            <v>)</v>
          </cell>
          <cell r="AB12">
            <v>296</v>
          </cell>
          <cell r="AC12" t="str">
            <v>(</v>
          </cell>
          <cell r="AD12">
            <v>1</v>
          </cell>
          <cell r="AE12" t="str">
            <v>)</v>
          </cell>
          <cell r="AF12">
            <v>45</v>
          </cell>
          <cell r="AG12" t="str">
            <v>(</v>
          </cell>
          <cell r="AH12">
            <v>82</v>
          </cell>
          <cell r="AI12" t="str">
            <v>)</v>
          </cell>
          <cell r="AJ12">
            <v>341</v>
          </cell>
        </row>
        <row r="13">
          <cell r="A13" t="str">
            <v xml:space="preserve">           6月</v>
          </cell>
          <cell r="B13">
            <v>30</v>
          </cell>
          <cell r="C13">
            <v>2</v>
          </cell>
          <cell r="D13">
            <v>32</v>
          </cell>
          <cell r="E13">
            <v>327196</v>
          </cell>
          <cell r="F13">
            <v>41694</v>
          </cell>
          <cell r="G13">
            <v>368890</v>
          </cell>
          <cell r="H13">
            <v>614322</v>
          </cell>
          <cell r="I13">
            <v>22500</v>
          </cell>
          <cell r="J13">
            <v>168287</v>
          </cell>
          <cell r="K13">
            <v>71218</v>
          </cell>
          <cell r="L13">
            <v>5013</v>
          </cell>
          <cell r="O13">
            <v>72248</v>
          </cell>
          <cell r="P13">
            <v>2770</v>
          </cell>
          <cell r="Q13">
            <v>3105</v>
          </cell>
          <cell r="R13">
            <v>605</v>
          </cell>
          <cell r="S13">
            <v>680</v>
          </cell>
          <cell r="T13">
            <v>686570</v>
          </cell>
          <cell r="U13">
            <v>25270</v>
          </cell>
          <cell r="V13">
            <v>171392</v>
          </cell>
          <cell r="W13">
            <v>71823</v>
          </cell>
          <cell r="X13">
            <v>5693</v>
          </cell>
          <cell r="Y13" t="str">
            <v>(</v>
          </cell>
          <cell r="Z13">
            <v>81</v>
          </cell>
          <cell r="AA13" t="str">
            <v>)</v>
          </cell>
          <cell r="AB13">
            <v>295</v>
          </cell>
          <cell r="AC13" t="str">
            <v>(</v>
          </cell>
          <cell r="AD13">
            <v>1</v>
          </cell>
          <cell r="AE13" t="str">
            <v>)</v>
          </cell>
          <cell r="AF13">
            <v>45</v>
          </cell>
          <cell r="AG13" t="str">
            <v>(</v>
          </cell>
          <cell r="AH13">
            <v>82</v>
          </cell>
          <cell r="AI13" t="str">
            <v>)</v>
          </cell>
          <cell r="AJ13">
            <v>340</v>
          </cell>
        </row>
        <row r="14">
          <cell r="A14" t="str">
            <v xml:space="preserve">           7月</v>
          </cell>
          <cell r="B14">
            <v>30</v>
          </cell>
          <cell r="C14">
            <v>2</v>
          </cell>
          <cell r="D14">
            <v>32</v>
          </cell>
          <cell r="E14">
            <v>326575</v>
          </cell>
          <cell r="F14">
            <v>41765</v>
          </cell>
          <cell r="G14">
            <v>368340</v>
          </cell>
          <cell r="H14">
            <v>612484</v>
          </cell>
          <cell r="I14">
            <v>22666</v>
          </cell>
          <cell r="J14">
            <v>168464</v>
          </cell>
          <cell r="K14">
            <v>71120</v>
          </cell>
          <cell r="L14">
            <v>5027</v>
          </cell>
          <cell r="O14">
            <v>72313</v>
          </cell>
          <cell r="P14">
            <v>2837</v>
          </cell>
          <cell r="Q14">
            <v>3109</v>
          </cell>
          <cell r="R14">
            <v>605</v>
          </cell>
          <cell r="S14">
            <v>670</v>
          </cell>
          <cell r="T14">
            <v>684797</v>
          </cell>
          <cell r="U14">
            <v>25503</v>
          </cell>
          <cell r="V14">
            <v>171573</v>
          </cell>
          <cell r="W14">
            <v>71725</v>
          </cell>
          <cell r="X14">
            <v>5697</v>
          </cell>
          <cell r="Y14" t="str">
            <v>(</v>
          </cell>
          <cell r="Z14">
            <v>81</v>
          </cell>
          <cell r="AA14" t="str">
            <v>)</v>
          </cell>
          <cell r="AB14">
            <v>296</v>
          </cell>
          <cell r="AC14" t="str">
            <v>(</v>
          </cell>
          <cell r="AD14">
            <v>1</v>
          </cell>
          <cell r="AE14" t="str">
            <v>)</v>
          </cell>
          <cell r="AF14">
            <v>45</v>
          </cell>
          <cell r="AG14" t="str">
            <v>(</v>
          </cell>
          <cell r="AH14">
            <v>82</v>
          </cell>
          <cell r="AI14" t="str">
            <v>)</v>
          </cell>
          <cell r="AJ14">
            <v>341</v>
          </cell>
        </row>
        <row r="15">
          <cell r="A15" t="str">
            <v xml:space="preserve">           8月</v>
          </cell>
          <cell r="B15">
            <v>30</v>
          </cell>
          <cell r="C15">
            <v>2</v>
          </cell>
          <cell r="D15">
            <v>32</v>
          </cell>
          <cell r="E15">
            <v>326233</v>
          </cell>
          <cell r="F15">
            <v>41754</v>
          </cell>
          <cell r="G15">
            <v>367987</v>
          </cell>
          <cell r="H15">
            <v>611232</v>
          </cell>
          <cell r="I15">
            <v>22791</v>
          </cell>
          <cell r="J15">
            <v>168631</v>
          </cell>
          <cell r="K15">
            <v>71780</v>
          </cell>
          <cell r="L15">
            <v>4372</v>
          </cell>
          <cell r="O15">
            <v>72254</v>
          </cell>
          <cell r="P15">
            <v>2871</v>
          </cell>
          <cell r="Q15">
            <v>3110</v>
          </cell>
          <cell r="R15">
            <v>636</v>
          </cell>
          <cell r="S15">
            <v>656</v>
          </cell>
          <cell r="T15">
            <v>683486</v>
          </cell>
          <cell r="U15">
            <v>25662</v>
          </cell>
          <cell r="V15">
            <v>171741</v>
          </cell>
          <cell r="W15">
            <v>72416</v>
          </cell>
          <cell r="X15">
            <v>5028</v>
          </cell>
          <cell r="Y15" t="str">
            <v>(</v>
          </cell>
          <cell r="Z15">
            <v>81</v>
          </cell>
          <cell r="AA15" t="str">
            <v>)</v>
          </cell>
          <cell r="AB15">
            <v>296</v>
          </cell>
          <cell r="AC15" t="str">
            <v>(</v>
          </cell>
          <cell r="AD15">
            <v>1</v>
          </cell>
          <cell r="AE15" t="str">
            <v>)</v>
          </cell>
          <cell r="AF15">
            <v>45</v>
          </cell>
          <cell r="AG15" t="str">
            <v>(</v>
          </cell>
          <cell r="AH15">
            <v>82</v>
          </cell>
          <cell r="AI15" t="str">
            <v>)</v>
          </cell>
          <cell r="AJ15">
            <v>341</v>
          </cell>
        </row>
        <row r="16">
          <cell r="A16" t="str">
            <v xml:space="preserve">           9月</v>
          </cell>
          <cell r="B16">
            <v>30</v>
          </cell>
          <cell r="C16">
            <v>2</v>
          </cell>
          <cell r="D16">
            <v>32</v>
          </cell>
          <cell r="E16">
            <v>326106</v>
          </cell>
          <cell r="F16">
            <v>41695</v>
          </cell>
          <cell r="G16">
            <v>367801</v>
          </cell>
          <cell r="H16">
            <v>609937</v>
          </cell>
          <cell r="I16">
            <v>22897</v>
          </cell>
          <cell r="J16">
            <v>168898</v>
          </cell>
          <cell r="K16">
            <v>71890</v>
          </cell>
          <cell r="L16">
            <v>4418</v>
          </cell>
          <cell r="O16">
            <v>72207</v>
          </cell>
          <cell r="P16">
            <v>2892</v>
          </cell>
          <cell r="Q16">
            <v>3116</v>
          </cell>
          <cell r="R16">
            <v>630</v>
          </cell>
          <cell r="S16">
            <v>663</v>
          </cell>
          <cell r="T16">
            <v>682144</v>
          </cell>
          <cell r="U16">
            <v>25789</v>
          </cell>
          <cell r="V16">
            <v>172014</v>
          </cell>
          <cell r="W16">
            <v>72520</v>
          </cell>
          <cell r="X16">
            <v>5081</v>
          </cell>
          <cell r="Y16" t="str">
            <v>(</v>
          </cell>
          <cell r="Z16">
            <v>81</v>
          </cell>
          <cell r="AA16" t="str">
            <v>)</v>
          </cell>
          <cell r="AB16">
            <v>296</v>
          </cell>
          <cell r="AC16" t="str">
            <v>(</v>
          </cell>
          <cell r="AD16">
            <v>1</v>
          </cell>
          <cell r="AE16" t="str">
            <v>)</v>
          </cell>
          <cell r="AF16">
            <v>45</v>
          </cell>
          <cell r="AG16" t="str">
            <v>(</v>
          </cell>
          <cell r="AH16">
            <v>82</v>
          </cell>
          <cell r="AI16" t="str">
            <v>)</v>
          </cell>
          <cell r="AJ16">
            <v>341</v>
          </cell>
        </row>
        <row r="17">
          <cell r="A17" t="str">
            <v xml:space="preserve">          10月</v>
          </cell>
          <cell r="B17">
            <v>30</v>
          </cell>
          <cell r="C17">
            <v>2</v>
          </cell>
          <cell r="D17">
            <v>32</v>
          </cell>
          <cell r="E17">
            <v>326293</v>
          </cell>
          <cell r="F17">
            <v>41711</v>
          </cell>
          <cell r="G17">
            <v>368004</v>
          </cell>
          <cell r="H17">
            <v>609393</v>
          </cell>
          <cell r="I17">
            <v>23110</v>
          </cell>
          <cell r="J17">
            <v>169060</v>
          </cell>
          <cell r="K17">
            <v>73267</v>
          </cell>
          <cell r="L17">
            <v>4473</v>
          </cell>
          <cell r="O17">
            <v>72269</v>
          </cell>
          <cell r="P17">
            <v>2941</v>
          </cell>
          <cell r="Q17">
            <v>3131</v>
          </cell>
          <cell r="R17">
            <v>629</v>
          </cell>
          <cell r="S17">
            <v>669</v>
          </cell>
          <cell r="T17">
            <v>681662</v>
          </cell>
          <cell r="U17">
            <v>26051</v>
          </cell>
          <cell r="V17">
            <v>172191</v>
          </cell>
          <cell r="W17">
            <v>73896</v>
          </cell>
          <cell r="X17">
            <v>5142</v>
          </cell>
          <cell r="Y17" t="str">
            <v>(</v>
          </cell>
          <cell r="Z17">
            <v>81</v>
          </cell>
          <cell r="AA17" t="str">
            <v>)</v>
          </cell>
          <cell r="AB17">
            <v>296</v>
          </cell>
          <cell r="AC17" t="str">
            <v>(</v>
          </cell>
          <cell r="AD17">
            <v>1</v>
          </cell>
          <cell r="AE17" t="str">
            <v>)</v>
          </cell>
          <cell r="AF17">
            <v>45</v>
          </cell>
          <cell r="AG17" t="str">
            <v>(</v>
          </cell>
          <cell r="AH17">
            <v>82</v>
          </cell>
          <cell r="AI17" t="str">
            <v>)</v>
          </cell>
          <cell r="AJ17">
            <v>341</v>
          </cell>
        </row>
        <row r="18">
          <cell r="A18" t="str">
            <v xml:space="preserve">          11月</v>
          </cell>
          <cell r="B18">
            <v>30</v>
          </cell>
          <cell r="C18">
            <v>2</v>
          </cell>
          <cell r="D18">
            <v>32</v>
          </cell>
          <cell r="E18">
            <v>326086</v>
          </cell>
          <cell r="F18">
            <v>41681</v>
          </cell>
          <cell r="G18">
            <v>367767</v>
          </cell>
          <cell r="H18">
            <v>608288</v>
          </cell>
          <cell r="I18">
            <v>23308</v>
          </cell>
          <cell r="J18">
            <v>169168</v>
          </cell>
          <cell r="K18">
            <v>72038</v>
          </cell>
          <cell r="L18">
            <v>4504</v>
          </cell>
          <cell r="O18">
            <v>72279</v>
          </cell>
          <cell r="P18">
            <v>2975</v>
          </cell>
          <cell r="Q18">
            <v>3122</v>
          </cell>
          <cell r="R18">
            <v>631</v>
          </cell>
          <cell r="S18">
            <v>675</v>
          </cell>
          <cell r="T18">
            <v>680567</v>
          </cell>
          <cell r="U18">
            <v>26283</v>
          </cell>
          <cell r="V18">
            <v>172290</v>
          </cell>
          <cell r="W18">
            <v>72669</v>
          </cell>
          <cell r="X18">
            <v>5179</v>
          </cell>
          <cell r="Y18" t="str">
            <v>(</v>
          </cell>
          <cell r="Z18">
            <v>81</v>
          </cell>
          <cell r="AA18" t="str">
            <v>)</v>
          </cell>
          <cell r="AB18">
            <v>296</v>
          </cell>
          <cell r="AC18" t="str">
            <v>(</v>
          </cell>
          <cell r="AD18">
            <v>1</v>
          </cell>
          <cell r="AE18" t="str">
            <v>)</v>
          </cell>
          <cell r="AF18">
            <v>45</v>
          </cell>
          <cell r="AG18" t="str">
            <v>(</v>
          </cell>
          <cell r="AH18">
            <v>82</v>
          </cell>
          <cell r="AI18" t="str">
            <v>)</v>
          </cell>
          <cell r="AJ18">
            <v>341</v>
          </cell>
        </row>
        <row r="19">
          <cell r="A19" t="str">
            <v xml:space="preserve">          12月</v>
          </cell>
          <cell r="B19">
            <v>30</v>
          </cell>
          <cell r="C19">
            <v>2</v>
          </cell>
          <cell r="D19">
            <v>32</v>
          </cell>
          <cell r="E19">
            <v>325679</v>
          </cell>
          <cell r="F19">
            <v>41529</v>
          </cell>
          <cell r="G19">
            <v>367208</v>
          </cell>
          <cell r="H19">
            <v>606977</v>
          </cell>
          <cell r="I19">
            <v>23350</v>
          </cell>
          <cell r="J19">
            <v>169408</v>
          </cell>
          <cell r="K19">
            <v>72041</v>
          </cell>
          <cell r="L19">
            <v>4604</v>
          </cell>
          <cell r="O19">
            <v>72128</v>
          </cell>
          <cell r="P19">
            <v>3005</v>
          </cell>
          <cell r="Q19">
            <v>3140</v>
          </cell>
          <cell r="R19">
            <v>631</v>
          </cell>
          <cell r="S19">
            <v>678</v>
          </cell>
          <cell r="T19">
            <v>679105</v>
          </cell>
          <cell r="U19">
            <v>26355</v>
          </cell>
          <cell r="V19">
            <v>172548</v>
          </cell>
          <cell r="W19">
            <v>72672</v>
          </cell>
          <cell r="X19">
            <v>5282</v>
          </cell>
          <cell r="Y19" t="str">
            <v>(</v>
          </cell>
          <cell r="Z19">
            <v>81</v>
          </cell>
          <cell r="AA19" t="str">
            <v>)</v>
          </cell>
          <cell r="AB19">
            <v>296</v>
          </cell>
          <cell r="AC19" t="str">
            <v>(</v>
          </cell>
          <cell r="AD19">
            <v>1</v>
          </cell>
          <cell r="AE19" t="str">
            <v>)</v>
          </cell>
          <cell r="AF19">
            <v>45</v>
          </cell>
          <cell r="AG19" t="str">
            <v>(</v>
          </cell>
          <cell r="AH19">
            <v>82</v>
          </cell>
          <cell r="AI19" t="str">
            <v>)</v>
          </cell>
          <cell r="AJ19">
            <v>341</v>
          </cell>
        </row>
        <row r="20">
          <cell r="A20" t="str">
            <v xml:space="preserve"> 平成22年  1月</v>
          </cell>
          <cell r="B20">
            <v>30</v>
          </cell>
          <cell r="C20">
            <v>2</v>
          </cell>
          <cell r="D20">
            <v>32</v>
          </cell>
          <cell r="E20">
            <v>325288</v>
          </cell>
          <cell r="F20">
            <v>41378</v>
          </cell>
          <cell r="G20">
            <v>366666</v>
          </cell>
          <cell r="H20">
            <v>605761</v>
          </cell>
          <cell r="I20">
            <v>23497</v>
          </cell>
          <cell r="J20">
            <v>168954</v>
          </cell>
          <cell r="K20">
            <v>71813</v>
          </cell>
          <cell r="L20">
            <v>4606</v>
          </cell>
          <cell r="O20">
            <v>71997</v>
          </cell>
          <cell r="P20">
            <v>3059</v>
          </cell>
          <cell r="Q20">
            <v>3146</v>
          </cell>
          <cell r="R20">
            <v>625</v>
          </cell>
          <cell r="S20">
            <v>676</v>
          </cell>
          <cell r="T20">
            <v>677758</v>
          </cell>
          <cell r="U20">
            <v>26556</v>
          </cell>
          <cell r="V20">
            <v>172100</v>
          </cell>
          <cell r="W20">
            <v>72438</v>
          </cell>
          <cell r="X20">
            <v>5282</v>
          </cell>
          <cell r="Y20" t="str">
            <v>(</v>
          </cell>
          <cell r="Z20">
            <v>81</v>
          </cell>
          <cell r="AA20" t="str">
            <v>)</v>
          </cell>
          <cell r="AB20">
            <v>296</v>
          </cell>
          <cell r="AC20" t="str">
            <v>(</v>
          </cell>
          <cell r="AD20">
            <v>1</v>
          </cell>
          <cell r="AE20" t="str">
            <v>)</v>
          </cell>
          <cell r="AF20">
            <v>45</v>
          </cell>
          <cell r="AG20" t="str">
            <v>(</v>
          </cell>
          <cell r="AH20">
            <v>82</v>
          </cell>
          <cell r="AI20" t="str">
            <v>)</v>
          </cell>
          <cell r="AJ20">
            <v>341</v>
          </cell>
        </row>
        <row r="21">
          <cell r="A21" t="str">
            <v xml:space="preserve">           2月</v>
          </cell>
          <cell r="B21">
            <v>30</v>
          </cell>
          <cell r="C21">
            <v>2</v>
          </cell>
          <cell r="D21">
            <v>32</v>
          </cell>
          <cell r="E21">
            <v>324376</v>
          </cell>
          <cell r="F21">
            <v>41346</v>
          </cell>
          <cell r="G21">
            <v>365722</v>
          </cell>
          <cell r="H21">
            <v>603697</v>
          </cell>
          <cell r="I21">
            <v>23688</v>
          </cell>
          <cell r="J21">
            <v>168687</v>
          </cell>
          <cell r="K21">
            <v>72078</v>
          </cell>
          <cell r="L21">
            <v>4699</v>
          </cell>
          <cell r="O21">
            <v>71976</v>
          </cell>
          <cell r="P21">
            <v>3088</v>
          </cell>
          <cell r="Q21">
            <v>3161</v>
          </cell>
          <cell r="R21">
            <v>630</v>
          </cell>
          <cell r="S21">
            <v>683</v>
          </cell>
          <cell r="T21">
            <v>675673</v>
          </cell>
          <cell r="U21">
            <v>26776</v>
          </cell>
          <cell r="V21">
            <v>171848</v>
          </cell>
          <cell r="W21">
            <v>72708</v>
          </cell>
          <cell r="X21">
            <v>5382</v>
          </cell>
          <cell r="Y21" t="str">
            <v>(</v>
          </cell>
          <cell r="Z21">
            <v>81</v>
          </cell>
          <cell r="AA21" t="str">
            <v>)</v>
          </cell>
          <cell r="AB21">
            <v>296</v>
          </cell>
          <cell r="AC21" t="str">
            <v>(</v>
          </cell>
          <cell r="AD21">
            <v>1</v>
          </cell>
          <cell r="AE21" t="str">
            <v>)</v>
          </cell>
          <cell r="AF21">
            <v>45</v>
          </cell>
          <cell r="AG21" t="str">
            <v>(</v>
          </cell>
          <cell r="AH21">
            <v>82</v>
          </cell>
          <cell r="AI21" t="str">
            <v>)</v>
          </cell>
          <cell r="AJ21">
            <v>341</v>
          </cell>
        </row>
        <row r="22">
          <cell r="A22" t="str">
            <v xml:space="preserve">           3月</v>
          </cell>
          <cell r="B22">
            <v>27</v>
          </cell>
          <cell r="C22">
            <v>2</v>
          </cell>
          <cell r="D22">
            <v>29</v>
          </cell>
          <cell r="E22">
            <v>323986</v>
          </cell>
          <cell r="F22">
            <v>41210</v>
          </cell>
          <cell r="G22">
            <v>365196</v>
          </cell>
          <cell r="H22">
            <v>602100</v>
          </cell>
          <cell r="I22">
            <v>23845</v>
          </cell>
          <cell r="J22">
            <v>168481</v>
          </cell>
          <cell r="K22">
            <v>71861</v>
          </cell>
          <cell r="L22">
            <v>4755</v>
          </cell>
          <cell r="O22">
            <v>71831</v>
          </cell>
          <cell r="P22">
            <v>3121</v>
          </cell>
          <cell r="Q22">
            <v>3138</v>
          </cell>
          <cell r="R22">
            <v>611</v>
          </cell>
          <cell r="S22">
            <v>693</v>
          </cell>
          <cell r="T22">
            <v>673931</v>
          </cell>
          <cell r="U22">
            <v>26966</v>
          </cell>
          <cell r="V22">
            <v>171619</v>
          </cell>
          <cell r="W22">
            <v>72472</v>
          </cell>
          <cell r="X22">
            <v>5448</v>
          </cell>
          <cell r="Y22" t="str">
            <v>(</v>
          </cell>
          <cell r="Z22">
            <v>81</v>
          </cell>
          <cell r="AA22" t="str">
            <v>)</v>
          </cell>
          <cell r="AB22">
            <v>296</v>
          </cell>
          <cell r="AC22" t="str">
            <v>(</v>
          </cell>
          <cell r="AD22">
            <v>1</v>
          </cell>
          <cell r="AE22" t="str">
            <v>)</v>
          </cell>
          <cell r="AF22">
            <v>45</v>
          </cell>
          <cell r="AG22" t="str">
            <v>(</v>
          </cell>
          <cell r="AH22">
            <v>82</v>
          </cell>
          <cell r="AI22" t="str">
            <v>)</v>
          </cell>
          <cell r="AJ22">
            <v>341</v>
          </cell>
        </row>
        <row r="23">
          <cell r="A23" t="str">
            <v>（注）事務職員数欄の( )内は兼任職員の再掲</v>
          </cell>
        </row>
        <row r="25">
          <cell r="A25" t="str">
            <v xml:space="preserve">  第２表 年度別保険者数の異動状況</v>
          </cell>
          <cell r="O25" t="str">
            <v>第３表 年度別異動保険者名</v>
          </cell>
        </row>
        <row r="26">
          <cell r="A26" t="str">
            <v xml:space="preserve"> 年  度  別</v>
          </cell>
          <cell r="B26" t="str">
            <v>分合による増|開始による増|分合による減|休･廃止による減</v>
          </cell>
          <cell r="O26" t="str">
            <v xml:space="preserve"> 年度別</v>
          </cell>
          <cell r="P26" t="str">
            <v>異動年月日</v>
          </cell>
          <cell r="R26" t="str">
            <v xml:space="preserve"> 異動事由</v>
          </cell>
          <cell r="S26" t="str">
            <v xml:space="preserve">     異動保険者名</v>
          </cell>
        </row>
        <row r="27">
          <cell r="A27" t="str">
            <v xml:space="preserve"> 平成17年度</v>
          </cell>
          <cell r="B27">
            <v>4</v>
          </cell>
          <cell r="C27" t="str">
            <v>-</v>
          </cell>
          <cell r="E27">
            <v>15</v>
          </cell>
          <cell r="F27" t="str">
            <v>-</v>
          </cell>
          <cell r="O27" t="str">
            <v>平成17年度</v>
          </cell>
          <cell r="P27">
            <v>38626</v>
          </cell>
          <cell r="R27" t="str">
            <v>市町村合併</v>
          </cell>
          <cell r="S27" t="str">
            <v>大田原市</v>
          </cell>
        </row>
        <row r="28">
          <cell r="A28" t="str">
            <v xml:space="preserve"> 平成18年度</v>
          </cell>
          <cell r="B28" t="str">
            <v>-</v>
          </cell>
          <cell r="C28" t="str">
            <v>-</v>
          </cell>
          <cell r="E28">
            <v>2</v>
          </cell>
          <cell r="F28" t="str">
            <v>-</v>
          </cell>
          <cell r="P28">
            <v>38626</v>
          </cell>
          <cell r="R28" t="str">
            <v>市町村合併</v>
          </cell>
          <cell r="S28" t="str">
            <v>那須烏山市</v>
          </cell>
        </row>
        <row r="29">
          <cell r="A29" t="str">
            <v xml:space="preserve"> 平成19年度</v>
          </cell>
          <cell r="B29" t="str">
            <v>-</v>
          </cell>
          <cell r="C29" t="str">
            <v>-</v>
          </cell>
          <cell r="E29" t="str">
            <v>-</v>
          </cell>
          <cell r="F29" t="str">
            <v>-</v>
          </cell>
          <cell r="P29">
            <v>38626</v>
          </cell>
          <cell r="R29" t="str">
            <v>市町村合併</v>
          </cell>
          <cell r="S29" t="str">
            <v>那珂川町</v>
          </cell>
        </row>
        <row r="30">
          <cell r="A30" t="str">
            <v xml:space="preserve"> 平成20年度</v>
          </cell>
          <cell r="B30" t="str">
            <v>-</v>
          </cell>
          <cell r="C30" t="str">
            <v>-</v>
          </cell>
          <cell r="E30">
            <v>1</v>
          </cell>
          <cell r="F30" t="str">
            <v>-</v>
          </cell>
          <cell r="P30">
            <v>38718</v>
          </cell>
          <cell r="R30" t="str">
            <v>市町村合併</v>
          </cell>
          <cell r="S30" t="str">
            <v>鹿沼市</v>
          </cell>
        </row>
        <row r="31">
          <cell r="A31" t="str">
            <v xml:space="preserve"> 平成21年度</v>
          </cell>
          <cell r="B31">
            <v>1</v>
          </cell>
          <cell r="C31" t="str">
            <v>-</v>
          </cell>
          <cell r="E31">
            <v>4</v>
          </cell>
          <cell r="F31" t="str">
            <v>-</v>
          </cell>
          <cell r="P31">
            <v>38727</v>
          </cell>
          <cell r="R31" t="str">
            <v>市町村合併</v>
          </cell>
          <cell r="S31" t="str">
            <v>下野市</v>
          </cell>
        </row>
        <row r="32">
          <cell r="P32">
            <v>38796</v>
          </cell>
          <cell r="R32" t="str">
            <v>市町村合併</v>
          </cell>
          <cell r="S32" t="str">
            <v>日光市</v>
          </cell>
        </row>
        <row r="33">
          <cell r="O33" t="str">
            <v>平成18年度</v>
          </cell>
          <cell r="P33">
            <v>39172</v>
          </cell>
          <cell r="R33" t="str">
            <v>市町村合併</v>
          </cell>
          <cell r="S33" t="str">
            <v>宇都宮市</v>
          </cell>
        </row>
        <row r="34">
          <cell r="O34" t="str">
            <v>平成20年度</v>
          </cell>
          <cell r="P34">
            <v>39895</v>
          </cell>
          <cell r="R34" t="str">
            <v>市町村合併</v>
          </cell>
          <cell r="S34" t="str">
            <v>真岡市</v>
          </cell>
        </row>
        <row r="35">
          <cell r="O35" t="str">
            <v>平成21年度</v>
          </cell>
          <cell r="P35">
            <v>40266</v>
          </cell>
          <cell r="R35" t="str">
            <v>市町村合併</v>
          </cell>
          <cell r="S35" t="str">
            <v>栃木市</v>
          </cell>
        </row>
      </sheetData>
      <sheetData sheetId="1" refreshError="1"/>
      <sheetData sheetId="2" refreshError="1">
        <row r="1">
          <cell r="B1" t="str">
            <v xml:space="preserve">  第５表  被 保 険 者 数 増 減 内 訳</v>
          </cell>
        </row>
        <row r="3">
          <cell r="G3" t="str">
            <v xml:space="preserve">    ( 県 計 ）</v>
          </cell>
        </row>
        <row r="5">
          <cell r="B5" t="str">
            <v>　　　平 成 2 0 年 度 末 被 保 険 者 数</v>
          </cell>
          <cell r="F5">
            <v>679954</v>
          </cell>
          <cell r="G5" t="str">
            <v>人</v>
          </cell>
        </row>
        <row r="6">
          <cell r="B6" t="str">
            <v>21年度中増</v>
          </cell>
          <cell r="C6" t="str">
            <v xml:space="preserve">  異  動  数</v>
          </cell>
          <cell r="D6" t="str">
            <v xml:space="preserve">  構 成 割 合</v>
          </cell>
          <cell r="E6" t="str">
            <v xml:space="preserve"> 21年度中減</v>
          </cell>
          <cell r="F6" t="str">
            <v xml:space="preserve">  異  動  数</v>
          </cell>
          <cell r="G6" t="str">
            <v xml:space="preserve">  構 成 割 合</v>
          </cell>
        </row>
        <row r="7">
          <cell r="C7" t="str">
            <v>　　　（人）</v>
          </cell>
          <cell r="D7" t="str">
            <v>（％）</v>
          </cell>
          <cell r="F7" t="str">
            <v>　　　（人）</v>
          </cell>
          <cell r="G7" t="str">
            <v>（％）</v>
          </cell>
        </row>
        <row r="9">
          <cell r="B9" t="str">
            <v xml:space="preserve">  転      入</v>
          </cell>
          <cell r="C9">
            <v>16897</v>
          </cell>
          <cell r="D9">
            <v>17.221276639114528</v>
          </cell>
          <cell r="E9" t="str">
            <v xml:space="preserve">  転      出</v>
          </cell>
          <cell r="F9">
            <v>15900</v>
          </cell>
          <cell r="G9">
            <v>15.267908584597656</v>
          </cell>
        </row>
        <row r="11">
          <cell r="B11" t="str">
            <v xml:space="preserve">  社 保 離 脱</v>
          </cell>
          <cell r="C11">
            <v>66381</v>
          </cell>
          <cell r="D11">
            <v>67.654942568566099</v>
          </cell>
          <cell r="E11" t="str">
            <v xml:space="preserve">  社 保 加 入</v>
          </cell>
          <cell r="F11">
            <v>54410</v>
          </cell>
          <cell r="G11">
            <v>52.246975225657764</v>
          </cell>
        </row>
        <row r="13">
          <cell r="B13" t="str">
            <v xml:space="preserve">  生 保 廃 止</v>
          </cell>
          <cell r="C13">
            <v>779</v>
          </cell>
          <cell r="D13">
            <v>0.79395008000652278</v>
          </cell>
          <cell r="E13" t="str">
            <v xml:space="preserve">  生 保 開 始</v>
          </cell>
          <cell r="F13">
            <v>3340</v>
          </cell>
          <cell r="G13">
            <v>3.2072210485884387</v>
          </cell>
        </row>
        <row r="15">
          <cell r="B15" t="str">
            <v xml:space="preserve">  出      生</v>
          </cell>
          <cell r="C15">
            <v>3414</v>
          </cell>
          <cell r="D15">
            <v>3.479519349348227</v>
          </cell>
          <cell r="E15" t="str">
            <v xml:space="preserve">  死      亡</v>
          </cell>
          <cell r="F15">
            <v>3588</v>
          </cell>
          <cell r="G15">
            <v>3.4453620126752447</v>
          </cell>
        </row>
        <row r="17">
          <cell r="B17" t="str">
            <v>後期高齢者離脱</v>
          </cell>
          <cell r="C17">
            <v>125</v>
          </cell>
          <cell r="D17">
            <v>0.12739892169552677</v>
          </cell>
          <cell r="E17" t="str">
            <v>後期高齢者加入</v>
          </cell>
          <cell r="F17">
            <v>15498</v>
          </cell>
          <cell r="G17">
            <v>14.881889763779526</v>
          </cell>
        </row>
        <row r="19">
          <cell r="B19" t="str">
            <v xml:space="preserve">  そ  の  他</v>
          </cell>
          <cell r="C19">
            <v>10521</v>
          </cell>
          <cell r="D19">
            <v>10.722912441269097</v>
          </cell>
          <cell r="E19" t="str">
            <v xml:space="preserve">  そ  の  他</v>
          </cell>
          <cell r="F19">
            <v>11404</v>
          </cell>
          <cell r="G19">
            <v>10.950643364701364</v>
          </cell>
        </row>
        <row r="21">
          <cell r="B21" t="str">
            <v xml:space="preserve">      計</v>
          </cell>
          <cell r="C21">
            <v>98117</v>
          </cell>
          <cell r="D21">
            <v>100.00000000000001</v>
          </cell>
          <cell r="E21" t="str">
            <v xml:space="preserve">      計</v>
          </cell>
          <cell r="F21">
            <v>104140</v>
          </cell>
          <cell r="G21">
            <v>99.999999999999986</v>
          </cell>
        </row>
        <row r="23">
          <cell r="B23" t="str">
            <v>　　　平 成 2 1 年 度 末 被 保 険 者 数</v>
          </cell>
          <cell r="F23">
            <v>673931</v>
          </cell>
          <cell r="G23" t="str">
            <v>人</v>
          </cell>
        </row>
        <row r="28">
          <cell r="G28" t="str">
            <v>( 市 町 村 計 ）</v>
          </cell>
        </row>
        <row r="30">
          <cell r="B30" t="str">
            <v>　　　平 成 2 0 年 度 末 被 保 険 者 数</v>
          </cell>
          <cell r="F30">
            <v>608405</v>
          </cell>
          <cell r="G30" t="str">
            <v>人</v>
          </cell>
        </row>
        <row r="31">
          <cell r="B31" t="str">
            <v>21年度中増</v>
          </cell>
          <cell r="C31" t="str">
            <v xml:space="preserve">  異  動  数</v>
          </cell>
          <cell r="D31" t="str">
            <v xml:space="preserve">  構 成 割 合</v>
          </cell>
          <cell r="E31" t="str">
            <v xml:space="preserve"> 21年度中減</v>
          </cell>
          <cell r="F31" t="str">
            <v xml:space="preserve">  異  動  数</v>
          </cell>
          <cell r="G31" t="str">
            <v xml:space="preserve">  構 成 割 合</v>
          </cell>
        </row>
        <row r="32">
          <cell r="C32" t="str">
            <v>　　　（人）</v>
          </cell>
          <cell r="D32" t="str">
            <v>（％）</v>
          </cell>
          <cell r="F32" t="str">
            <v>　　　（人）</v>
          </cell>
          <cell r="G32" t="str">
            <v>（％）</v>
          </cell>
        </row>
        <row r="34">
          <cell r="B34" t="str">
            <v xml:space="preserve">  転      入</v>
          </cell>
          <cell r="C34">
            <v>16897</v>
          </cell>
          <cell r="D34">
            <v>18.789684966695209</v>
          </cell>
          <cell r="E34" t="str">
            <v xml:space="preserve">  転      出</v>
          </cell>
          <cell r="F34">
            <v>15900</v>
          </cell>
          <cell r="G34">
            <v>16.522570454734392</v>
          </cell>
        </row>
        <row r="36">
          <cell r="B36" t="str">
            <v xml:space="preserve">  社 保 離 脱</v>
          </cell>
          <cell r="C36">
            <v>63923</v>
          </cell>
          <cell r="D36">
            <v>71.083211938572404</v>
          </cell>
          <cell r="E36" t="str">
            <v xml:space="preserve">  社 保 加 入</v>
          </cell>
          <cell r="F36">
            <v>52875</v>
          </cell>
          <cell r="G36">
            <v>54.945340427300692</v>
          </cell>
        </row>
        <row r="38">
          <cell r="B38" t="str">
            <v xml:space="preserve">  生 保 廃 止</v>
          </cell>
          <cell r="C38">
            <v>774</v>
          </cell>
          <cell r="D38">
            <v>0.86069812180991256</v>
          </cell>
          <cell r="E38" t="str">
            <v xml:space="preserve">  生 保 開 始</v>
          </cell>
          <cell r="F38">
            <v>3307</v>
          </cell>
          <cell r="G38">
            <v>3.4364868235098509</v>
          </cell>
        </row>
        <row r="40">
          <cell r="B40" t="str">
            <v xml:space="preserve">  出      生</v>
          </cell>
          <cell r="C40">
            <v>3081</v>
          </cell>
          <cell r="D40">
            <v>3.426112291080543</v>
          </cell>
          <cell r="E40" t="str">
            <v xml:space="preserve">  死      亡</v>
          </cell>
          <cell r="F40">
            <v>3479</v>
          </cell>
          <cell r="G40">
            <v>3.615221547925846</v>
          </cell>
        </row>
        <row r="42">
          <cell r="B42" t="str">
            <v>後期高齢者離脱</v>
          </cell>
          <cell r="C42">
            <v>8</v>
          </cell>
          <cell r="D42">
            <v>8.8961046181903099E-3</v>
          </cell>
          <cell r="E42" t="str">
            <v>後期高齢者加入</v>
          </cell>
          <cell r="F42">
            <v>15161</v>
          </cell>
          <cell r="G42">
            <v>15.754634632970321</v>
          </cell>
        </row>
        <row r="44">
          <cell r="B44" t="str">
            <v xml:space="preserve">  そ  の  他</v>
          </cell>
          <cell r="C44">
            <v>5244</v>
          </cell>
          <cell r="D44">
            <v>5.8313965772237486</v>
          </cell>
          <cell r="E44" t="str">
            <v xml:space="preserve">  そ  の  他</v>
          </cell>
          <cell r="F44">
            <v>5510</v>
          </cell>
          <cell r="G44">
            <v>5.7257461135588992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7-8表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23"/>
  <sheetViews>
    <sheetView showGridLines="0" tabSelected="1" view="pageBreakPreview" zoomScale="50" zoomScaleNormal="75" zoomScaleSheetLayoutView="50" workbookViewId="0"/>
  </sheetViews>
  <sheetFormatPr defaultColWidth="13.375" defaultRowHeight="21" x14ac:dyDescent="0.15"/>
  <cols>
    <col min="1" max="1" width="27.625" style="22" customWidth="1"/>
    <col min="2" max="2" width="23.375" style="23" customWidth="1"/>
    <col min="3" max="4" width="23.375" style="22" customWidth="1"/>
    <col min="5" max="5" width="23.375" style="23" customWidth="1"/>
    <col min="6" max="7" width="23.375" style="22" customWidth="1"/>
    <col min="8" max="8" width="22.375" style="23" customWidth="1"/>
    <col min="9" max="9" width="5" style="22" customWidth="1"/>
    <col min="10" max="16384" width="13.375" style="22"/>
  </cols>
  <sheetData>
    <row r="1" spans="1:10" ht="36.75" customHeight="1" x14ac:dyDescent="0.15">
      <c r="A1" s="19" t="s">
        <v>8</v>
      </c>
      <c r="B1" s="20"/>
      <c r="C1" s="21"/>
      <c r="D1" s="21"/>
      <c r="E1" s="20"/>
      <c r="F1" s="21"/>
      <c r="G1" s="21"/>
      <c r="H1" s="20"/>
    </row>
    <row r="2" spans="1:10" ht="39.950000000000003" customHeight="1" x14ac:dyDescent="0.15"/>
    <row r="3" spans="1:10" ht="39.950000000000003" customHeight="1" thickBot="1" x14ac:dyDescent="0.2">
      <c r="A3" s="24"/>
      <c r="B3" s="25"/>
      <c r="C3" s="24"/>
      <c r="D3" s="24"/>
      <c r="E3" s="25"/>
      <c r="F3" s="24"/>
      <c r="G3" s="24"/>
      <c r="H3" s="26" t="s">
        <v>9</v>
      </c>
      <c r="J3" s="27"/>
    </row>
    <row r="4" spans="1:10" ht="52.5" customHeight="1" x14ac:dyDescent="0.15">
      <c r="A4" s="45" t="s">
        <v>15</v>
      </c>
      <c r="B4" s="47" t="s">
        <v>0</v>
      </c>
      <c r="C4" s="48"/>
      <c r="D4" s="49"/>
      <c r="E4" s="47" t="s">
        <v>1</v>
      </c>
      <c r="F4" s="48"/>
      <c r="G4" s="49"/>
      <c r="H4" s="50" t="s">
        <v>16</v>
      </c>
      <c r="I4" s="28"/>
      <c r="J4" s="27"/>
    </row>
    <row r="5" spans="1:10" ht="66" customHeight="1" thickBot="1" x14ac:dyDescent="0.2">
      <c r="A5" s="46"/>
      <c r="B5" s="43" t="s">
        <v>10</v>
      </c>
      <c r="C5" s="32" t="s">
        <v>12</v>
      </c>
      <c r="D5" s="33" t="s">
        <v>11</v>
      </c>
      <c r="E5" s="43" t="s">
        <v>10</v>
      </c>
      <c r="F5" s="32" t="s">
        <v>12</v>
      </c>
      <c r="G5" s="33" t="s">
        <v>11</v>
      </c>
      <c r="H5" s="51"/>
      <c r="I5" s="28"/>
      <c r="J5" s="27"/>
    </row>
    <row r="6" spans="1:10" ht="76.5" customHeight="1" x14ac:dyDescent="0.15">
      <c r="A6" s="7" t="s">
        <v>4</v>
      </c>
      <c r="B6" s="12">
        <v>194401</v>
      </c>
      <c r="C6" s="5">
        <v>101.21</v>
      </c>
      <c r="D6" s="13">
        <v>104.50767675898847</v>
      </c>
      <c r="E6" s="12">
        <v>109982</v>
      </c>
      <c r="F6" s="6">
        <v>100.27</v>
      </c>
      <c r="G6" s="13">
        <v>108.49132913764872</v>
      </c>
      <c r="H6" s="1">
        <v>90.84</v>
      </c>
      <c r="I6" s="28"/>
      <c r="J6" s="27"/>
    </row>
    <row r="7" spans="1:10" ht="76.5" customHeight="1" x14ac:dyDescent="0.15">
      <c r="A7" s="7" t="s">
        <v>5</v>
      </c>
      <c r="B7" s="14">
        <v>191554</v>
      </c>
      <c r="C7" s="55">
        <f>ROUND(B7/B6*100,2)</f>
        <v>98.54</v>
      </c>
      <c r="D7" s="15">
        <v>101.25863627473267</v>
      </c>
      <c r="E7" s="14">
        <v>109896</v>
      </c>
      <c r="F7" s="55">
        <f>ROUND(E7/E6*100,2)</f>
        <v>99.92</v>
      </c>
      <c r="G7" s="15">
        <v>105.2885720855369</v>
      </c>
      <c r="H7" s="2">
        <v>91.116606724197496</v>
      </c>
      <c r="I7" s="28"/>
    </row>
    <row r="8" spans="1:10" ht="76.5" customHeight="1" x14ac:dyDescent="0.15">
      <c r="A8" s="8" t="s">
        <v>6</v>
      </c>
      <c r="B8" s="14">
        <v>191285</v>
      </c>
      <c r="C8" s="55">
        <f t="shared" ref="C8:C10" si="0">ROUND(B8/B7*100,2)</f>
        <v>99.86</v>
      </c>
      <c r="D8" s="15">
        <v>101.31084158678037</v>
      </c>
      <c r="E8" s="14">
        <v>111827</v>
      </c>
      <c r="F8" s="55">
        <f t="shared" ref="F8:F10" si="1">ROUND(E8/E7*100,2)</f>
        <v>101.76</v>
      </c>
      <c r="G8" s="15">
        <v>105.51010973043864</v>
      </c>
      <c r="H8" s="2">
        <v>91.617828785810516</v>
      </c>
      <c r="I8" s="28"/>
    </row>
    <row r="9" spans="1:10" ht="76.5" customHeight="1" x14ac:dyDescent="0.15">
      <c r="A9" s="9" t="s">
        <v>7</v>
      </c>
      <c r="B9" s="16">
        <v>191144</v>
      </c>
      <c r="C9" s="55">
        <f t="shared" si="0"/>
        <v>99.93</v>
      </c>
      <c r="D9" s="17">
        <v>99.518920382364598</v>
      </c>
      <c r="E9" s="16">
        <v>114077</v>
      </c>
      <c r="F9" s="55">
        <f t="shared" si="1"/>
        <v>102.01</v>
      </c>
      <c r="G9" s="17">
        <v>104.00324562843024</v>
      </c>
      <c r="H9" s="3">
        <v>92.236592731072932</v>
      </c>
      <c r="I9" s="28"/>
    </row>
    <row r="10" spans="1:10" ht="76.5" customHeight="1" thickBot="1" x14ac:dyDescent="0.2">
      <c r="A10" s="10" t="s">
        <v>14</v>
      </c>
      <c r="B10" s="18">
        <v>182615</v>
      </c>
      <c r="C10" s="56">
        <f t="shared" si="0"/>
        <v>95.54</v>
      </c>
      <c r="D10" s="57">
        <f>B10/B6*100</f>
        <v>93.937273985216123</v>
      </c>
      <c r="E10" s="18">
        <v>110881</v>
      </c>
      <c r="F10" s="56">
        <f t="shared" si="1"/>
        <v>97.2</v>
      </c>
      <c r="G10" s="57">
        <f>E10/E6*100</f>
        <v>100.8174064846975</v>
      </c>
      <c r="H10" s="4">
        <v>92.767344938518917</v>
      </c>
      <c r="I10" s="28"/>
    </row>
    <row r="11" spans="1:10" ht="50.1" customHeight="1" x14ac:dyDescent="0.15"/>
    <row r="12" spans="1:10" ht="50.1" customHeight="1" x14ac:dyDescent="0.15"/>
    <row r="13" spans="1:10" ht="39.950000000000003" customHeight="1" thickBot="1" x14ac:dyDescent="0.2">
      <c r="A13" s="24"/>
      <c r="B13" s="25"/>
      <c r="C13" s="24"/>
      <c r="D13" s="24"/>
      <c r="E13" s="25"/>
      <c r="F13" s="24"/>
      <c r="G13" s="24"/>
      <c r="H13" s="26" t="s">
        <v>13</v>
      </c>
      <c r="J13" s="27"/>
    </row>
    <row r="14" spans="1:10" ht="52.5" customHeight="1" x14ac:dyDescent="0.15">
      <c r="A14" s="45" t="s">
        <v>15</v>
      </c>
      <c r="B14" s="47" t="s">
        <v>0</v>
      </c>
      <c r="C14" s="48"/>
      <c r="D14" s="49"/>
      <c r="E14" s="47" t="s">
        <v>1</v>
      </c>
      <c r="F14" s="48"/>
      <c r="G14" s="49"/>
      <c r="H14" s="53" t="s">
        <v>16</v>
      </c>
      <c r="I14" s="28"/>
      <c r="J14" s="27"/>
    </row>
    <row r="15" spans="1:10" ht="66" customHeight="1" thickBot="1" x14ac:dyDescent="0.2">
      <c r="A15" s="52"/>
      <c r="B15" s="44" t="s">
        <v>10</v>
      </c>
      <c r="C15" s="34" t="s">
        <v>12</v>
      </c>
      <c r="D15" s="35" t="s">
        <v>11</v>
      </c>
      <c r="E15" s="44" t="s">
        <v>10</v>
      </c>
      <c r="F15" s="34" t="s">
        <v>12</v>
      </c>
      <c r="G15" s="35" t="s">
        <v>11</v>
      </c>
      <c r="H15" s="54"/>
      <c r="I15" s="28"/>
      <c r="J15" s="27"/>
    </row>
    <row r="16" spans="1:10" ht="76.5" customHeight="1" x14ac:dyDescent="0.15">
      <c r="A16" s="36" t="s">
        <v>4</v>
      </c>
      <c r="B16" s="39">
        <v>179620</v>
      </c>
      <c r="C16" s="37">
        <v>100.11000000000001</v>
      </c>
      <c r="D16" s="40">
        <v>99.419380192506736</v>
      </c>
      <c r="E16" s="39">
        <v>100888</v>
      </c>
      <c r="F16" s="37">
        <v>98.94</v>
      </c>
      <c r="G16" s="40">
        <v>103.25248183399857</v>
      </c>
      <c r="H16" s="38">
        <v>88.79</v>
      </c>
      <c r="I16" s="28"/>
      <c r="J16" s="27"/>
    </row>
    <row r="17" spans="1:9" ht="76.5" customHeight="1" x14ac:dyDescent="0.15">
      <c r="A17" s="7" t="s">
        <v>5</v>
      </c>
      <c r="B17" s="14">
        <v>174231</v>
      </c>
      <c r="C17" s="55">
        <f>ROUND(B17/B16*100,2)</f>
        <v>97</v>
      </c>
      <c r="D17" s="41">
        <v>98.074325084997639</v>
      </c>
      <c r="E17" s="14">
        <v>99294</v>
      </c>
      <c r="F17" s="55">
        <f>ROUND(E17/E16*100,2)</f>
        <v>98.42</v>
      </c>
      <c r="G17" s="41">
        <v>102.03884492857878</v>
      </c>
      <c r="H17" s="29">
        <v>88.936080895448058</v>
      </c>
      <c r="I17" s="28"/>
    </row>
    <row r="18" spans="1:9" ht="76.5" customHeight="1" x14ac:dyDescent="0.15">
      <c r="A18" s="8" t="s">
        <v>6</v>
      </c>
      <c r="B18" s="14">
        <v>173516</v>
      </c>
      <c r="C18" s="55">
        <f t="shared" ref="C18:C20" si="2">ROUND(B18/B17*100,2)</f>
        <v>99.59</v>
      </c>
      <c r="D18" s="41">
        <v>98.402454446983839</v>
      </c>
      <c r="E18" s="14">
        <v>100860</v>
      </c>
      <c r="F18" s="55">
        <f t="shared" ref="F18:F20" si="3">ROUND(E18/E17*100,2)</f>
        <v>101.58</v>
      </c>
      <c r="G18" s="41">
        <v>102.52187966944165</v>
      </c>
      <c r="H18" s="29">
        <v>89.498628072173389</v>
      </c>
      <c r="I18" s="28"/>
    </row>
    <row r="19" spans="1:9" ht="76.5" customHeight="1" x14ac:dyDescent="0.15">
      <c r="A19" s="9" t="s">
        <v>7</v>
      </c>
      <c r="B19" s="16">
        <v>172385</v>
      </c>
      <c r="C19" s="55">
        <f t="shared" si="2"/>
        <v>99.35</v>
      </c>
      <c r="D19" s="42">
        <v>96.075819557923609</v>
      </c>
      <c r="E19" s="16">
        <v>102409</v>
      </c>
      <c r="F19" s="55">
        <f t="shared" si="3"/>
        <v>101.54</v>
      </c>
      <c r="G19" s="42">
        <v>100.433473574784</v>
      </c>
      <c r="H19" s="30">
        <v>90.154368826157537</v>
      </c>
      <c r="I19" s="28"/>
    </row>
    <row r="20" spans="1:9" ht="76.5" customHeight="1" thickBot="1" x14ac:dyDescent="0.2">
      <c r="A20" s="10" t="s">
        <v>14</v>
      </c>
      <c r="B20" s="18">
        <v>162084</v>
      </c>
      <c r="C20" s="56">
        <f t="shared" si="2"/>
        <v>94.02</v>
      </c>
      <c r="D20" s="58">
        <f>B20/B16*100</f>
        <v>90.237167353301416</v>
      </c>
      <c r="E20" s="18">
        <v>98050</v>
      </c>
      <c r="F20" s="56">
        <f t="shared" si="3"/>
        <v>95.74</v>
      </c>
      <c r="G20" s="58">
        <f>E20/E16*100</f>
        <v>97.186979620965815</v>
      </c>
      <c r="H20" s="31">
        <v>90.653001509112542</v>
      </c>
      <c r="I20" s="28"/>
    </row>
    <row r="21" spans="1:9" ht="50.1" customHeight="1" x14ac:dyDescent="0.15"/>
    <row r="22" spans="1:9" ht="29.25" customHeight="1" x14ac:dyDescent="0.15">
      <c r="A22" s="27" t="s">
        <v>3</v>
      </c>
    </row>
    <row r="23" spans="1:9" ht="29.25" customHeight="1" x14ac:dyDescent="0.15">
      <c r="A23" s="11" t="s">
        <v>2</v>
      </c>
    </row>
  </sheetData>
  <mergeCells count="8">
    <mergeCell ref="A4:A5"/>
    <mergeCell ref="B4:D4"/>
    <mergeCell ref="E4:G4"/>
    <mergeCell ref="H4:H5"/>
    <mergeCell ref="A14:A15"/>
    <mergeCell ref="B14:D14"/>
    <mergeCell ref="E14:G14"/>
    <mergeCell ref="H14:H15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45" fitToHeight="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第11表</vt:lpstr>
      <vt:lpstr>第11表!p11_1Area</vt:lpstr>
      <vt:lpstr>第11表!Print_Area</vt:lpstr>
      <vt:lpstr>第11表!Print_Area_MI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2020-06-01T01:27:36Z</cp:lastPrinted>
  <dcterms:created xsi:type="dcterms:W3CDTF">2014-04-25T01:28:30Z</dcterms:created>
  <dcterms:modified xsi:type="dcterms:W3CDTF">2021-03-24T02:49:39Z</dcterms:modified>
</cp:coreProperties>
</file>