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髙沢\03 統計データ・報告\02 統計関係\02 事業状況\2021処理(R1年度分)事業状況作成\05_ホームページ掲載用_2021\"/>
    </mc:Choice>
  </mc:AlternateContent>
  <bookViews>
    <workbookView xWindow="-15" yWindow="4530" windowWidth="15330" windowHeight="4590" tabRatio="867"/>
  </bookViews>
  <sheets>
    <sheet name="4表" sheetId="223" r:id="rId1"/>
  </sheets>
  <definedNames>
    <definedName name="_Fill" localSheetId="0" hidden="1">#REF!</definedName>
    <definedName name="_Fill" hidden="1">#REF!</definedName>
    <definedName name="_xlnm.Print_Area" localSheetId="0">'4表'!$A$1:$V$46</definedName>
    <definedName name="_xlnm.Print_Area">#REF!</definedName>
  </definedNames>
  <calcPr calcId="162913"/>
</workbook>
</file>

<file path=xl/calcChain.xml><?xml version="1.0" encoding="utf-8"?>
<calcChain xmlns="http://schemas.openxmlformats.org/spreadsheetml/2006/main">
  <c r="I8" i="223" l="1"/>
  <c r="J8" i="223" l="1"/>
  <c r="K8" i="223" s="1"/>
</calcChain>
</file>

<file path=xl/sharedStrings.xml><?xml version="1.0" encoding="utf-8"?>
<sst xmlns="http://schemas.openxmlformats.org/spreadsheetml/2006/main" count="204" uniqueCount="87">
  <si>
    <t>那須町</t>
  </si>
  <si>
    <t>医師国保</t>
  </si>
  <si>
    <t>県計</t>
    <phoneticPr fontId="1"/>
  </si>
  <si>
    <t>－</t>
    <phoneticPr fontId="1"/>
  </si>
  <si>
    <t>葬祭</t>
  </si>
  <si>
    <t>退職</t>
  </si>
  <si>
    <t>計</t>
    <rPh sb="0" eb="1">
      <t>ケイ</t>
    </rPh>
    <phoneticPr fontId="1"/>
  </si>
  <si>
    <t>世帯数</t>
    <rPh sb="0" eb="3">
      <t>セタイスウ</t>
    </rPh>
    <phoneticPr fontId="1"/>
  </si>
  <si>
    <t>－</t>
  </si>
  <si>
    <t>その他</t>
    <rPh sb="2" eb="3">
      <t>ホカ</t>
    </rPh>
    <phoneticPr fontId="1"/>
  </si>
  <si>
    <t>一般</t>
    <rPh sb="0" eb="2">
      <t>イッパン</t>
    </rPh>
    <phoneticPr fontId="1"/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</si>
  <si>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</si>
  <si>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</si>
  <si>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</si>
  <si>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</si>
  <si>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</si>
  <si>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</si>
  <si>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</si>
  <si>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</si>
  <si>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</si>
  <si>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</si>
  <si>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</si>
  <si>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上三川町</t>
  </si>
  <si>
    <t>益子町</t>
  </si>
  <si>
    <t>茂木町</t>
  </si>
  <si>
    <t>市貝町</t>
  </si>
  <si>
    <t>芳賀町</t>
  </si>
  <si>
    <t>壬生町</t>
  </si>
  <si>
    <t>下野市</t>
  </si>
  <si>
    <t>野木町</t>
  </si>
  <si>
    <t>塩谷町</t>
  </si>
  <si>
    <t>さくら市</t>
  </si>
  <si>
    <t>高根沢町</t>
  </si>
  <si>
    <t>那須烏山市</t>
  </si>
  <si>
    <t>保
険
者
番
号</t>
    <rPh sb="0" eb="1">
      <t>タモツ</t>
    </rPh>
    <rPh sb="2" eb="3">
      <t>ケン</t>
    </rPh>
    <rPh sb="4" eb="5">
      <t>モノ</t>
    </rPh>
    <rPh sb="6" eb="7">
      <t>バン</t>
    </rPh>
    <rPh sb="8" eb="9">
      <t>ゴウ</t>
    </rPh>
    <phoneticPr fontId="1"/>
  </si>
  <si>
    <t>一般</t>
    <rPh sb="0" eb="1">
      <t>イチ</t>
    </rPh>
    <rPh sb="1" eb="2">
      <t>パン</t>
    </rPh>
    <phoneticPr fontId="1"/>
  </si>
  <si>
    <t>本人</t>
    <rPh sb="0" eb="2">
      <t>ホンニン</t>
    </rPh>
    <phoneticPr fontId="1"/>
  </si>
  <si>
    <t>被扶養者</t>
    <rPh sb="0" eb="4">
      <t>ヒフヨウシャ</t>
    </rPh>
    <phoneticPr fontId="1"/>
  </si>
  <si>
    <t>世帯</t>
    <rPh sb="0" eb="2">
      <t>セタイ</t>
    </rPh>
    <phoneticPr fontId="1"/>
  </si>
  <si>
    <t>人</t>
    <rPh sb="0" eb="1">
      <t>ニン</t>
    </rPh>
    <phoneticPr fontId="1"/>
  </si>
  <si>
    <t>％</t>
    <phoneticPr fontId="1"/>
  </si>
  <si>
    <t>（</t>
    <phoneticPr fontId="1"/>
  </si>
  <si>
    <t>）</t>
    <phoneticPr fontId="1"/>
  </si>
  <si>
    <t xml:space="preserve">　法定割合　2 </t>
    <rPh sb="1" eb="3">
      <t>ホウテイ</t>
    </rPh>
    <rPh sb="3" eb="5">
      <t>ワリアイ</t>
    </rPh>
    <phoneticPr fontId="1"/>
  </si>
  <si>
    <t>那珂川町</t>
    <rPh sb="0" eb="4">
      <t>ナカガワマチ</t>
    </rPh>
    <phoneticPr fontId="1"/>
  </si>
  <si>
    <t>※１　（　）内は兼任職員数再掲</t>
    <rPh sb="6" eb="7">
      <t>ナイ</t>
    </rPh>
    <rPh sb="8" eb="10">
      <t>ケンニン</t>
    </rPh>
    <rPh sb="10" eb="13">
      <t>ショクインスウ</t>
    </rPh>
    <rPh sb="13" eb="15">
      <t>サイケイ</t>
    </rPh>
    <phoneticPr fontId="1"/>
  </si>
  <si>
    <t>第４表　保険者別一般状況</t>
    <rPh sb="4" eb="6">
      <t>ホケン</t>
    </rPh>
    <rPh sb="6" eb="7">
      <t>シャ</t>
    </rPh>
    <rPh sb="7" eb="8">
      <t>ベツ</t>
    </rPh>
    <phoneticPr fontId="1"/>
  </si>
  <si>
    <t>一部負担割合</t>
    <rPh sb="0" eb="2">
      <t>イチブ</t>
    </rPh>
    <rPh sb="2" eb="4">
      <t>フタン</t>
    </rPh>
    <rPh sb="4" eb="6">
      <t>ワリアイ</t>
    </rPh>
    <phoneticPr fontId="1"/>
  </si>
  <si>
    <t>給　付　範　囲</t>
    <rPh sb="0" eb="1">
      <t>キュウ</t>
    </rPh>
    <rPh sb="2" eb="3">
      <t>ツキ</t>
    </rPh>
    <rPh sb="4" eb="5">
      <t>ハン</t>
    </rPh>
    <rPh sb="6" eb="7">
      <t>カコ</t>
    </rPh>
    <phoneticPr fontId="1"/>
  </si>
  <si>
    <t>被保険者</t>
    <rPh sb="0" eb="1">
      <t>ヒ</t>
    </rPh>
    <rPh sb="1" eb="3">
      <t>ホケン</t>
    </rPh>
    <rPh sb="3" eb="4">
      <t>シャ</t>
    </rPh>
    <phoneticPr fontId="1"/>
  </si>
  <si>
    <t>（</t>
    <phoneticPr fontId="1"/>
  </si>
  <si>
    <t>）</t>
    <phoneticPr fontId="1"/>
  </si>
  <si>
    <t>〃</t>
    <phoneticPr fontId="1"/>
  </si>
  <si>
    <t>（</t>
    <phoneticPr fontId="1"/>
  </si>
  <si>
    <t>）</t>
    <phoneticPr fontId="1"/>
  </si>
  <si>
    <t>〃</t>
    <phoneticPr fontId="1"/>
  </si>
  <si>
    <t>全歯国保</t>
    <phoneticPr fontId="1"/>
  </si>
  <si>
    <t>総数</t>
    <phoneticPr fontId="1"/>
  </si>
  <si>
    <t>退　　　　職</t>
    <phoneticPr fontId="1"/>
  </si>
  <si>
    <t>出産育児</t>
    <phoneticPr fontId="1"/>
  </si>
  <si>
    <t>年        間         平         均</t>
    <rPh sb="0" eb="1">
      <t>トシ</t>
    </rPh>
    <rPh sb="9" eb="10">
      <t>アイダ</t>
    </rPh>
    <rPh sb="19" eb="20">
      <t>ヒラ</t>
    </rPh>
    <rPh sb="29" eb="30">
      <t>ヒトシ</t>
    </rPh>
    <phoneticPr fontId="1"/>
  </si>
  <si>
    <t>年　　度　　末</t>
    <rPh sb="0" eb="1">
      <t>トシ</t>
    </rPh>
    <rPh sb="3" eb="4">
      <t>ド</t>
    </rPh>
    <rPh sb="6" eb="7">
      <t>スエ</t>
    </rPh>
    <phoneticPr fontId="1"/>
  </si>
  <si>
    <t>〃</t>
  </si>
  <si>
    <t>※２</t>
    <phoneticPr fontId="1"/>
  </si>
  <si>
    <t>※３</t>
    <phoneticPr fontId="1"/>
  </si>
  <si>
    <t>保　 険 　者　 名</t>
    <rPh sb="0" eb="1">
      <t>タモツ</t>
    </rPh>
    <rPh sb="3" eb="4">
      <t>ケン</t>
    </rPh>
    <rPh sb="6" eb="7">
      <t>シャ</t>
    </rPh>
    <rPh sb="9" eb="10">
      <t>メイ</t>
    </rPh>
    <phoneticPr fontId="1"/>
  </si>
  <si>
    <t>　法定割合　27</t>
    <rPh sb="1" eb="3">
      <t>ホウテイ</t>
    </rPh>
    <rPh sb="3" eb="5">
      <t>ワリアイ</t>
    </rPh>
    <phoneticPr fontId="1"/>
  </si>
  <si>
    <t>　法定割合　25</t>
    <rPh sb="1" eb="3">
      <t>ホウテイ</t>
    </rPh>
    <rPh sb="3" eb="5">
      <t>ワリアイ</t>
    </rPh>
    <phoneticPr fontId="1"/>
  </si>
  <si>
    <t>事業開始
年月日</t>
    <rPh sb="0" eb="2">
      <t>ジギョウ</t>
    </rPh>
    <rPh sb="2" eb="4">
      <t>カイシ</t>
    </rPh>
    <rPh sb="5" eb="8">
      <t>ネンガッピ</t>
    </rPh>
    <phoneticPr fontId="1"/>
  </si>
  <si>
    <t>被保険者
総数</t>
    <rPh sb="0" eb="4">
      <t>ヒホケンシャ</t>
    </rPh>
    <rPh sb="5" eb="7">
      <t>ソウスウ</t>
    </rPh>
    <phoneticPr fontId="1"/>
  </si>
  <si>
    <t>被保険者割合（％）　　　　（年度末）</t>
    <rPh sb="14" eb="16">
      <t>ネンド</t>
    </rPh>
    <rPh sb="16" eb="17">
      <t>マツ</t>
    </rPh>
    <phoneticPr fontId="1"/>
  </si>
  <si>
    <t>事務職員数</t>
    <rPh sb="0" eb="2">
      <t>ジム</t>
    </rPh>
    <rPh sb="2" eb="4">
      <t>ショクイン</t>
    </rPh>
    <rPh sb="4" eb="5">
      <t>スウ</t>
    </rPh>
    <phoneticPr fontId="1"/>
  </si>
  <si>
    <t>※１</t>
    <phoneticPr fontId="1"/>
  </si>
  <si>
    <t>〃</t>
    <phoneticPr fontId="1"/>
  </si>
  <si>
    <t>※２　１種組合員　300,000円　２種組合員　150,000円　３種組合員・その他　100,000円</t>
    <rPh sb="4" eb="5">
      <t>シュ</t>
    </rPh>
    <rPh sb="5" eb="8">
      <t>クミアイイン</t>
    </rPh>
    <rPh sb="16" eb="17">
      <t>エン</t>
    </rPh>
    <rPh sb="19" eb="20">
      <t>シュ</t>
    </rPh>
    <rPh sb="20" eb="23">
      <t>クミアイイン</t>
    </rPh>
    <rPh sb="31" eb="32">
      <t>エン</t>
    </rPh>
    <rPh sb="34" eb="35">
      <t>シュ</t>
    </rPh>
    <rPh sb="35" eb="38">
      <t>クミアイイン</t>
    </rPh>
    <rPh sb="41" eb="42">
      <t>タ</t>
    </rPh>
    <rPh sb="50" eb="51">
      <t>エン</t>
    </rPh>
    <phoneticPr fontId="1"/>
  </si>
  <si>
    <t>※３　１種組合員・家族　100,000円　２種組合員・家族　50,000円</t>
    <rPh sb="4" eb="5">
      <t>シュ</t>
    </rPh>
    <rPh sb="5" eb="8">
      <t>クミアイイン</t>
    </rPh>
    <rPh sb="9" eb="11">
      <t>カゾク</t>
    </rPh>
    <rPh sb="15" eb="20">
      <t>０００エン</t>
    </rPh>
    <rPh sb="22" eb="23">
      <t>シュ</t>
    </rPh>
    <rPh sb="23" eb="26">
      <t>クミアイイン</t>
    </rPh>
    <rPh sb="27" eb="29">
      <t>カゾク</t>
    </rPh>
    <rPh sb="36" eb="37">
      <t>エン</t>
    </rPh>
    <phoneticPr fontId="1"/>
  </si>
  <si>
    <t>産科医療補償制度加入：420,000　　その他：404,000</t>
    <rPh sb="0" eb="2">
      <t>サンカ</t>
    </rPh>
    <rPh sb="2" eb="4">
      <t>イリョウ</t>
    </rPh>
    <rPh sb="4" eb="6">
      <t>ホショウ</t>
    </rPh>
    <rPh sb="6" eb="8">
      <t>セイド</t>
    </rPh>
    <rPh sb="8" eb="10">
      <t>カニュウ</t>
    </rPh>
    <rPh sb="22" eb="23">
      <t>タ</t>
    </rPh>
    <phoneticPr fontId="1"/>
  </si>
  <si>
    <t>人</t>
    <rPh sb="0" eb="1">
      <t>ニン</t>
    </rPh>
    <phoneticPr fontId="1"/>
  </si>
  <si>
    <t>市町村計</t>
    <phoneticPr fontId="1"/>
  </si>
  <si>
    <t>組合計</t>
    <phoneticPr fontId="1"/>
  </si>
  <si>
    <t>市計</t>
    <phoneticPr fontId="1"/>
  </si>
  <si>
    <t>町村計</t>
    <phoneticPr fontId="1"/>
  </si>
  <si>
    <t>※４</t>
    <phoneticPr fontId="1"/>
  </si>
  <si>
    <t>※５</t>
    <phoneticPr fontId="1"/>
  </si>
  <si>
    <t>※５　傷病手当金（入院１日目から１日に付き）・・・１種組合員　4,000円　２・３種組合員　1,500円</t>
    <rPh sb="3" eb="5">
      <t>ショウビョウ</t>
    </rPh>
    <rPh sb="5" eb="7">
      <t>テアテ</t>
    </rPh>
    <rPh sb="7" eb="8">
      <t>キン</t>
    </rPh>
    <rPh sb="9" eb="11">
      <t>ニュウイン</t>
    </rPh>
    <rPh sb="12" eb="14">
      <t>ニチメ</t>
    </rPh>
    <rPh sb="17" eb="18">
      <t>ニチ</t>
    </rPh>
    <rPh sb="19" eb="20">
      <t>ツ</t>
    </rPh>
    <rPh sb="26" eb="27">
      <t>シュ</t>
    </rPh>
    <rPh sb="27" eb="30">
      <t>クミアイイン</t>
    </rPh>
    <rPh sb="32" eb="37">
      <t>０００エン</t>
    </rPh>
    <rPh sb="41" eb="42">
      <t>シュ</t>
    </rPh>
    <rPh sb="42" eb="45">
      <t>クミアイイン</t>
    </rPh>
    <rPh sb="51" eb="52">
      <t>エン</t>
    </rPh>
    <phoneticPr fontId="1"/>
  </si>
  <si>
    <t>※４　傷病手当金（新型コロナウイルス感染症関連）</t>
    <rPh sb="3" eb="5">
      <t>ショウビョウ</t>
    </rPh>
    <rPh sb="5" eb="8">
      <t>テアテキン</t>
    </rPh>
    <rPh sb="9" eb="11">
      <t>シンガタ</t>
    </rPh>
    <rPh sb="18" eb="21">
      <t>カンセンショウ</t>
    </rPh>
    <rPh sb="21" eb="23">
      <t>カンレン</t>
    </rPh>
    <phoneticPr fontId="1"/>
  </si>
  <si>
    <t>　　直近の継続した3か月の給与収入額の合計額を就労日数で除した金額×2/3×支給対象日数</t>
    <rPh sb="2" eb="4">
      <t>チョッキン</t>
    </rPh>
    <rPh sb="5" eb="7">
      <t>ケイゾク</t>
    </rPh>
    <rPh sb="11" eb="12">
      <t>ゲツ</t>
    </rPh>
    <rPh sb="13" eb="15">
      <t>キュウヨ</t>
    </rPh>
    <rPh sb="15" eb="18">
      <t>シュウニュウガク</t>
    </rPh>
    <rPh sb="19" eb="22">
      <t>ゴウケイガク</t>
    </rPh>
    <rPh sb="23" eb="25">
      <t>シュウロウ</t>
    </rPh>
    <rPh sb="25" eb="27">
      <t>ニッスウ</t>
    </rPh>
    <rPh sb="28" eb="29">
      <t>ジョ</t>
    </rPh>
    <rPh sb="31" eb="33">
      <t>キンガク</t>
    </rPh>
    <rPh sb="38" eb="40">
      <t>シキュウ</t>
    </rPh>
    <rPh sb="40" eb="42">
      <t>タイショウ</t>
    </rPh>
    <rPh sb="42" eb="44">
      <t>ニッスウ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</si>
</sst>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[$-411]ge\.m\.d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6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3" fillId="0" borderId="0"/>
  </cellStyleXfs>
  <cellXfs count="167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4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6" fontId="4" fillId="0" borderId="8" xfId="0" applyNumberFormat="1" applyFont="1" applyFill="1" applyBorder="1" applyAlignment="1">
      <alignment horizontal="right" vertical="center" shrinkToFit="1"/>
    </xf>
    <xf numFmtId="4" fontId="4" fillId="0" borderId="8" xfId="0" applyNumberFormat="1" applyFont="1" applyFill="1" applyBorder="1" applyAlignment="1">
      <alignment horizontal="right" vertical="center" shrinkToFit="1"/>
    </xf>
    <xf numFmtId="176" fontId="4" fillId="0" borderId="11" xfId="0" applyNumberFormat="1" applyFont="1" applyFill="1" applyBorder="1" applyAlignment="1">
      <alignment horizontal="right" vertical="center" shrinkToFit="1"/>
    </xf>
    <xf numFmtId="176" fontId="4" fillId="0" borderId="0" xfId="0" quotePrefix="1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4" fillId="0" borderId="20" xfId="0" quotePrefix="1" applyNumberFormat="1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left" vertical="center"/>
    </xf>
    <xf numFmtId="176" fontId="4" fillId="0" borderId="8" xfId="0" applyNumberFormat="1" applyFont="1" applyFill="1" applyBorder="1" applyAlignment="1" applyProtection="1">
      <alignment horizontal="center" vertical="center" shrinkToFit="1"/>
    </xf>
    <xf numFmtId="176" fontId="4" fillId="0" borderId="0" xfId="0" applyNumberFormat="1" applyFont="1" applyFill="1" applyBorder="1" applyAlignment="1">
      <alignment vertical="center"/>
    </xf>
    <xf numFmtId="176" fontId="4" fillId="0" borderId="0" xfId="0" quotePrefix="1" applyNumberFormat="1" applyFont="1" applyFill="1" applyBorder="1" applyAlignment="1">
      <alignment horizontal="right" vertical="center"/>
    </xf>
    <xf numFmtId="4" fontId="4" fillId="0" borderId="19" xfId="0" applyNumberFormat="1" applyFont="1" applyFill="1" applyBorder="1" applyAlignment="1">
      <alignment horizontal="right" vertical="center" shrinkToFit="1"/>
    </xf>
    <xf numFmtId="176" fontId="4" fillId="0" borderId="21" xfId="0" applyNumberFormat="1" applyFont="1" applyFill="1" applyBorder="1" applyAlignment="1">
      <alignment vertical="center"/>
    </xf>
    <xf numFmtId="176" fontId="4" fillId="0" borderId="21" xfId="0" quotePrefix="1" applyNumberFormat="1" applyFont="1" applyFill="1" applyBorder="1" applyAlignment="1">
      <alignment vertical="center"/>
    </xf>
    <xf numFmtId="176" fontId="4" fillId="0" borderId="21" xfId="0" applyNumberFormat="1" applyFont="1" applyFill="1" applyBorder="1" applyAlignment="1">
      <alignment horizontal="center" vertical="center"/>
    </xf>
    <xf numFmtId="176" fontId="4" fillId="0" borderId="22" xfId="0" quotePrefix="1" applyNumberFormat="1" applyFont="1" applyFill="1" applyBorder="1" applyAlignment="1">
      <alignment vertical="center"/>
    </xf>
    <xf numFmtId="176" fontId="4" fillId="0" borderId="21" xfId="0" quotePrefix="1" applyNumberFormat="1" applyFont="1" applyFill="1" applyBorder="1" applyAlignment="1">
      <alignment horizontal="right" vertical="center"/>
    </xf>
    <xf numFmtId="176" fontId="4" fillId="0" borderId="19" xfId="0" applyNumberFormat="1" applyFont="1" applyFill="1" applyBorder="1" applyAlignment="1" applyProtection="1">
      <alignment horizontal="center" vertical="center" shrinkToFit="1"/>
    </xf>
    <xf numFmtId="0" fontId="4" fillId="0" borderId="14" xfId="0" applyFont="1" applyFill="1" applyBorder="1" applyAlignment="1" applyProtection="1">
      <alignment horizontal="distributed" vertical="center"/>
    </xf>
    <xf numFmtId="176" fontId="4" fillId="0" borderId="23" xfId="0" applyNumberFormat="1" applyFont="1" applyFill="1" applyBorder="1" applyAlignment="1">
      <alignment horizontal="right" vertical="center" shrinkToFit="1"/>
    </xf>
    <xf numFmtId="176" fontId="4" fillId="0" borderId="24" xfId="0" applyNumberFormat="1" applyFont="1" applyFill="1" applyBorder="1" applyAlignment="1">
      <alignment horizontal="right" vertical="center" shrinkToFit="1"/>
    </xf>
    <xf numFmtId="4" fontId="4" fillId="0" borderId="23" xfId="0" applyNumberFormat="1" applyFont="1" applyFill="1" applyBorder="1" applyAlignment="1">
      <alignment horizontal="right" vertical="center" shrinkToFit="1"/>
    </xf>
    <xf numFmtId="176" fontId="4" fillId="0" borderId="0" xfId="0" quotePrefix="1" applyNumberFormat="1" applyFont="1" applyFill="1" applyBorder="1" applyAlignment="1">
      <alignment horizontal="center" vertical="center"/>
    </xf>
    <xf numFmtId="176" fontId="4" fillId="0" borderId="8" xfId="0" applyNumberFormat="1" applyFont="1" applyFill="1" applyBorder="1" applyAlignment="1" applyProtection="1">
      <alignment horizontal="right" vertical="center" shrinkToFit="1"/>
    </xf>
    <xf numFmtId="176" fontId="4" fillId="0" borderId="23" xfId="0" applyNumberFormat="1" applyFont="1" applyFill="1" applyBorder="1" applyAlignment="1" applyProtection="1">
      <alignment horizontal="right" vertical="center" shrinkToFit="1"/>
    </xf>
    <xf numFmtId="176" fontId="4" fillId="0" borderId="8" xfId="0" quotePrefix="1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right" vertical="center" shrinkToFit="1"/>
    </xf>
    <xf numFmtId="176" fontId="4" fillId="0" borderId="19" xfId="0" quotePrefix="1" applyNumberFormat="1" applyFont="1" applyFill="1" applyBorder="1" applyAlignment="1">
      <alignment horizontal="center" vertical="center"/>
    </xf>
    <xf numFmtId="176" fontId="4" fillId="0" borderId="25" xfId="0" applyNumberFormat="1" applyFont="1" applyFill="1" applyBorder="1" applyAlignment="1">
      <alignment horizontal="right" vertical="center" shrinkToFit="1"/>
    </xf>
    <xf numFmtId="176" fontId="4" fillId="0" borderId="24" xfId="0" quotePrefix="1" applyNumberFormat="1" applyFont="1" applyFill="1" applyBorder="1" applyAlignment="1">
      <alignment vertical="center"/>
    </xf>
    <xf numFmtId="176" fontId="4" fillId="0" borderId="24" xfId="0" applyNumberFormat="1" applyFont="1" applyFill="1" applyBorder="1" applyAlignment="1">
      <alignment horizontal="center" vertical="center"/>
    </xf>
    <xf numFmtId="176" fontId="4" fillId="0" borderId="26" xfId="0" quotePrefix="1" applyNumberFormat="1" applyFont="1" applyFill="1" applyBorder="1" applyAlignment="1">
      <alignment vertical="center"/>
    </xf>
    <xf numFmtId="176" fontId="4" fillId="0" borderId="24" xfId="0" quotePrefix="1" applyNumberFormat="1" applyFont="1" applyFill="1" applyBorder="1" applyAlignment="1">
      <alignment horizontal="center" vertical="center"/>
    </xf>
    <xf numFmtId="176" fontId="4" fillId="0" borderId="23" xfId="0" applyNumberFormat="1" applyFont="1" applyFill="1" applyBorder="1" applyAlignment="1" applyProtection="1">
      <alignment horizontal="center" vertical="center" shrinkToFit="1"/>
    </xf>
    <xf numFmtId="0" fontId="4" fillId="0" borderId="9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2" xfId="0" quotePrefix="1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distributed" vertical="center"/>
    </xf>
    <xf numFmtId="176" fontId="4" fillId="0" borderId="19" xfId="0" applyNumberFormat="1" applyFont="1" applyFill="1" applyBorder="1" applyAlignment="1">
      <alignment horizontal="right" vertical="center" shrinkToFit="1"/>
    </xf>
    <xf numFmtId="176" fontId="4" fillId="0" borderId="21" xfId="0" applyNumberFormat="1" applyFont="1" applyFill="1" applyBorder="1" applyAlignment="1">
      <alignment horizontal="right" vertical="center" shrinkToFit="1"/>
    </xf>
    <xf numFmtId="176" fontId="4" fillId="0" borderId="27" xfId="0" applyNumberFormat="1" applyFont="1" applyFill="1" applyBorder="1" applyAlignment="1">
      <alignment horizontal="right" vertical="center" shrinkToFit="1"/>
    </xf>
    <xf numFmtId="176" fontId="4" fillId="0" borderId="21" xfId="0" quotePrefix="1" applyNumberFormat="1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 applyProtection="1">
      <alignment horizontal="right" vertical="center" shrinkToFit="1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distributed" vertical="center" shrinkToFit="1"/>
    </xf>
    <xf numFmtId="0" fontId="4" fillId="0" borderId="16" xfId="0" applyFont="1" applyFill="1" applyBorder="1" applyAlignment="1" applyProtection="1">
      <alignment horizontal="center" vertical="center"/>
    </xf>
    <xf numFmtId="176" fontId="4" fillId="0" borderId="18" xfId="0" applyNumberFormat="1" applyFont="1" applyFill="1" applyBorder="1" applyAlignment="1">
      <alignment horizontal="right" vertical="center" shrinkToFit="1"/>
    </xf>
    <xf numFmtId="176" fontId="4" fillId="0" borderId="28" xfId="0" applyNumberFormat="1" applyFont="1" applyFill="1" applyBorder="1" applyAlignment="1">
      <alignment horizontal="right" vertical="center" shrinkToFit="1"/>
    </xf>
    <xf numFmtId="176" fontId="4" fillId="0" borderId="29" xfId="0" applyNumberFormat="1" applyFont="1" applyFill="1" applyBorder="1" applyAlignment="1">
      <alignment horizontal="right" vertical="center" shrinkToFit="1"/>
    </xf>
    <xf numFmtId="176" fontId="4" fillId="0" borderId="28" xfId="0" quotePrefix="1" applyNumberFormat="1" applyFont="1" applyFill="1" applyBorder="1" applyAlignment="1">
      <alignment vertical="center"/>
    </xf>
    <xf numFmtId="176" fontId="4" fillId="0" borderId="28" xfId="0" applyNumberFormat="1" applyFont="1" applyFill="1" applyBorder="1" applyAlignment="1">
      <alignment horizontal="center" vertical="center"/>
    </xf>
    <xf numFmtId="176" fontId="4" fillId="0" borderId="30" xfId="0" quotePrefix="1" applyNumberFormat="1" applyFont="1" applyFill="1" applyBorder="1" applyAlignment="1">
      <alignment vertical="center"/>
    </xf>
    <xf numFmtId="176" fontId="4" fillId="0" borderId="18" xfId="0" quotePrefix="1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 applyProtection="1">
      <alignment horizontal="right" vertical="center" shrinkToFit="1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" fontId="4" fillId="0" borderId="0" xfId="0" applyNumberFormat="1" applyFont="1" applyFill="1" applyBorder="1" applyAlignment="1">
      <alignment horizontal="right" vertical="center" shrinkToFit="1"/>
    </xf>
    <xf numFmtId="4" fontId="4" fillId="0" borderId="0" xfId="0" applyNumberFormat="1" applyFont="1" applyFill="1" applyBorder="1" applyAlignment="1">
      <alignment horizontal="right" vertical="center" shrinkToFit="1"/>
    </xf>
    <xf numFmtId="4" fontId="4" fillId="0" borderId="7" xfId="0" applyNumberFormat="1" applyFont="1" applyFill="1" applyBorder="1" applyAlignment="1">
      <alignment horizontal="right" vertical="center" shrinkToFit="1"/>
    </xf>
    <xf numFmtId="3" fontId="4" fillId="0" borderId="0" xfId="0" applyNumberFormat="1" applyFont="1" applyFill="1" applyBorder="1" applyAlignment="1" applyProtection="1">
      <alignment horizontal="right" vertical="center" shrinkToFit="1"/>
    </xf>
    <xf numFmtId="176" fontId="4" fillId="0" borderId="11" xfId="0" applyNumberFormat="1" applyFont="1" applyFill="1" applyBorder="1" applyAlignment="1" applyProtection="1">
      <alignment horizontal="center" vertical="center" shrinkToFit="1"/>
    </xf>
    <xf numFmtId="176" fontId="4" fillId="0" borderId="25" xfId="0" applyNumberFormat="1" applyFont="1" applyFill="1" applyBorder="1" applyAlignment="1" applyProtection="1">
      <alignment horizontal="right" vertical="center" shrinkToFit="1"/>
    </xf>
    <xf numFmtId="176" fontId="4" fillId="0" borderId="11" xfId="0" applyNumberFormat="1" applyFont="1" applyFill="1" applyBorder="1" applyAlignment="1" applyProtection="1">
      <alignment horizontal="right" vertical="center" shrinkToFit="1"/>
    </xf>
    <xf numFmtId="176" fontId="4" fillId="0" borderId="27" xfId="0" applyNumberFormat="1" applyFont="1" applyFill="1" applyBorder="1" applyAlignment="1" applyProtection="1">
      <alignment horizontal="right" vertical="center" shrinkToFit="1"/>
    </xf>
    <xf numFmtId="176" fontId="4" fillId="0" borderId="29" xfId="0" applyNumberFormat="1" applyFont="1" applyFill="1" applyBorder="1" applyAlignment="1" applyProtection="1">
      <alignment horizontal="right" vertical="center" shrinkToFit="1"/>
    </xf>
    <xf numFmtId="0" fontId="4" fillId="0" borderId="37" xfId="0" applyFont="1" applyFill="1" applyBorder="1" applyAlignment="1" applyProtection="1">
      <alignment horizontal="distributed" vertical="center"/>
    </xf>
    <xf numFmtId="0" fontId="4" fillId="0" borderId="38" xfId="0" applyFont="1" applyFill="1" applyBorder="1" applyAlignment="1" applyProtection="1">
      <alignment horizontal="center" vertical="center"/>
    </xf>
    <xf numFmtId="0" fontId="4" fillId="0" borderId="40" xfId="0" applyFont="1" applyFill="1" applyBorder="1" applyAlignment="1" applyProtection="1">
      <alignment horizontal="center" vertical="center"/>
    </xf>
    <xf numFmtId="0" fontId="4" fillId="0" borderId="41" xfId="0" quotePrefix="1" applyFont="1" applyFill="1" applyBorder="1" applyAlignment="1" applyProtection="1">
      <alignment horizontal="center" vertical="center"/>
    </xf>
    <xf numFmtId="0" fontId="4" fillId="0" borderId="41" xfId="0" applyFont="1" applyFill="1" applyBorder="1" applyAlignment="1" applyProtection="1">
      <alignment horizontal="center" vertical="center"/>
    </xf>
    <xf numFmtId="0" fontId="4" fillId="0" borderId="39" xfId="0" applyFont="1" applyFill="1" applyBorder="1" applyAlignment="1" applyProtection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 applyProtection="1">
      <alignment horizontal="right" vertical="center" shrinkToFit="1"/>
    </xf>
    <xf numFmtId="0" fontId="4" fillId="0" borderId="11" xfId="0" applyFont="1" applyFill="1" applyBorder="1" applyAlignment="1" applyProtection="1">
      <alignment horizontal="right" vertical="center" shrinkToFit="1"/>
    </xf>
    <xf numFmtId="0" fontId="4" fillId="0" borderId="9" xfId="0" applyFont="1" applyFill="1" applyBorder="1" applyAlignment="1" applyProtection="1">
      <alignment horizontal="distributed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38" xfId="0" quotePrefix="1" applyFont="1" applyFill="1" applyBorder="1" applyAlignment="1" applyProtection="1">
      <alignment horizontal="center" vertical="center"/>
    </xf>
    <xf numFmtId="0" fontId="4" fillId="0" borderId="11" xfId="0" applyNumberFormat="1" applyFont="1" applyFill="1" applyBorder="1" applyAlignment="1" applyProtection="1">
      <alignment horizontal="center" vertical="center"/>
    </xf>
    <xf numFmtId="177" fontId="4" fillId="0" borderId="8" xfId="0" applyNumberFormat="1" applyFont="1" applyFill="1" applyBorder="1" applyAlignment="1" applyProtection="1">
      <alignment horizontal="right" vertical="center"/>
    </xf>
    <xf numFmtId="177" fontId="4" fillId="0" borderId="19" xfId="0" applyNumberFormat="1" applyFont="1" applyFill="1" applyBorder="1" applyAlignment="1" applyProtection="1">
      <alignment horizontal="right" vertical="center"/>
    </xf>
    <xf numFmtId="177" fontId="4" fillId="0" borderId="9" xfId="0" applyNumberFormat="1" applyFont="1" applyFill="1" applyBorder="1" applyAlignment="1" applyProtection="1">
      <alignment horizontal="right" vertical="center"/>
    </xf>
    <xf numFmtId="177" fontId="4" fillId="0" borderId="12" xfId="0" applyNumberFormat="1" applyFont="1" applyFill="1" applyBorder="1" applyAlignment="1" applyProtection="1">
      <alignment horizontal="right" vertical="center"/>
    </xf>
    <xf numFmtId="177" fontId="4" fillId="0" borderId="18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distributed" vertical="center"/>
    </xf>
    <xf numFmtId="4" fontId="4" fillId="0" borderId="0" xfId="0" quotePrefix="1" applyNumberFormat="1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 vertical="center"/>
    </xf>
    <xf numFmtId="4" fontId="4" fillId="0" borderId="0" xfId="0" quotePrefix="1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vertical="center" wrapText="1"/>
    </xf>
    <xf numFmtId="0" fontId="4" fillId="0" borderId="0" xfId="0" applyFont="1" applyFill="1" applyAlignment="1">
      <alignment horizontal="distributed" vertical="center"/>
    </xf>
    <xf numFmtId="0" fontId="4" fillId="0" borderId="0" xfId="0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horizontal="center" vertical="center" shrinkToFit="1"/>
    </xf>
    <xf numFmtId="4" fontId="4" fillId="0" borderId="23" xfId="0" applyNumberFormat="1" applyFont="1" applyFill="1" applyBorder="1" applyAlignment="1">
      <alignment horizontal="center" vertical="center" shrinkToFit="1"/>
    </xf>
    <xf numFmtId="176" fontId="4" fillId="0" borderId="18" xfId="0" applyNumberFormat="1" applyFont="1" applyFill="1" applyBorder="1" applyAlignment="1">
      <alignment horizontal="center" vertical="center" shrinkToFit="1"/>
    </xf>
    <xf numFmtId="4" fontId="4" fillId="0" borderId="18" xfId="0" applyNumberFormat="1" applyFont="1" applyFill="1" applyBorder="1" applyAlignment="1">
      <alignment horizontal="center" vertical="center" shrinkToFit="1"/>
    </xf>
    <xf numFmtId="4" fontId="4" fillId="0" borderId="8" xfId="0" applyNumberFormat="1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distributed" vertical="center"/>
    </xf>
    <xf numFmtId="0" fontId="4" fillId="0" borderId="10" xfId="0" applyFont="1" applyFill="1" applyBorder="1" applyAlignment="1" applyProtection="1">
      <alignment horizontal="distributed" vertical="center"/>
    </xf>
    <xf numFmtId="0" fontId="4" fillId="0" borderId="17" xfId="0" applyFont="1" applyFill="1" applyBorder="1" applyAlignment="1" applyProtection="1">
      <alignment horizontal="distributed"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distributed" vertical="center" wrapText="1"/>
    </xf>
    <xf numFmtId="177" fontId="4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>
      <alignment horizontal="center" vertical="center" shrinkToFit="1"/>
    </xf>
    <xf numFmtId="4" fontId="4" fillId="0" borderId="0" xfId="0" applyNumberFormat="1" applyFont="1" applyFill="1" applyBorder="1" applyAlignment="1">
      <alignment horizontal="center" vertical="center" shrinkToFit="1"/>
    </xf>
    <xf numFmtId="176" fontId="4" fillId="0" borderId="0" xfId="0" applyNumberFormat="1" applyFont="1" applyFill="1" applyBorder="1" applyAlignment="1" applyProtection="1">
      <alignment horizontal="right" vertical="center" shrinkToFit="1"/>
    </xf>
    <xf numFmtId="0" fontId="4" fillId="0" borderId="5" xfId="0" applyFont="1" applyFill="1" applyBorder="1" applyAlignment="1">
      <alignment horizontal="right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right" vertical="center"/>
    </xf>
    <xf numFmtId="0" fontId="4" fillId="0" borderId="37" xfId="0" applyFont="1" applyFill="1" applyBorder="1" applyAlignment="1" applyProtection="1">
      <alignment horizontal="center" vertical="distributed" wrapText="1"/>
    </xf>
    <xf numFmtId="0" fontId="4" fillId="0" borderId="38" xfId="0" applyFont="1" applyFill="1" applyBorder="1" applyAlignment="1" applyProtection="1">
      <alignment horizontal="center" vertical="distributed" wrapText="1"/>
    </xf>
    <xf numFmtId="0" fontId="4" fillId="0" borderId="39" xfId="0" applyFont="1" applyFill="1" applyBorder="1" applyAlignment="1" applyProtection="1">
      <alignment horizontal="center" vertical="distributed" wrapText="1"/>
    </xf>
    <xf numFmtId="0" fontId="4" fillId="0" borderId="33" xfId="0" applyFont="1" applyFill="1" applyBorder="1" applyAlignment="1">
      <alignment horizontal="distributed" vertical="center"/>
    </xf>
    <xf numFmtId="0" fontId="4" fillId="0" borderId="34" xfId="0" applyFont="1" applyFill="1" applyBorder="1" applyAlignment="1">
      <alignment horizontal="distributed" vertical="center"/>
    </xf>
    <xf numFmtId="0" fontId="4" fillId="0" borderId="35" xfId="0" applyFont="1" applyFill="1" applyBorder="1" applyAlignment="1">
      <alignment horizontal="distributed" vertical="center"/>
    </xf>
    <xf numFmtId="0" fontId="4" fillId="0" borderId="2" xfId="0" applyFont="1" applyFill="1" applyBorder="1" applyAlignment="1" applyProtection="1">
      <alignment horizontal="distributed" vertical="center"/>
    </xf>
    <xf numFmtId="0" fontId="4" fillId="0" borderId="10" xfId="0" applyFont="1" applyFill="1" applyBorder="1" applyAlignment="1" applyProtection="1">
      <alignment horizontal="distributed" vertical="center"/>
    </xf>
    <xf numFmtId="0" fontId="4" fillId="0" borderId="17" xfId="0" applyFont="1" applyFill="1" applyBorder="1" applyAlignment="1" applyProtection="1">
      <alignment horizontal="distributed" vertical="center"/>
    </xf>
    <xf numFmtId="0" fontId="4" fillId="0" borderId="1" xfId="0" applyFont="1" applyFill="1" applyBorder="1" applyAlignment="1" applyProtection="1">
      <alignment horizontal="distributed" vertical="center" wrapText="1"/>
    </xf>
    <xf numFmtId="0" fontId="4" fillId="0" borderId="9" xfId="0" applyFont="1" applyFill="1" applyBorder="1" applyAlignment="1" applyProtection="1">
      <alignment horizontal="distributed" vertical="center" wrapText="1"/>
    </xf>
    <xf numFmtId="0" fontId="4" fillId="0" borderId="16" xfId="0" applyFont="1" applyFill="1" applyBorder="1" applyAlignment="1" applyProtection="1">
      <alignment horizontal="distributed" vertical="center" wrapText="1"/>
    </xf>
    <xf numFmtId="0" fontId="4" fillId="0" borderId="23" xfId="0" applyFont="1" applyFill="1" applyBorder="1" applyAlignment="1">
      <alignment horizontal="distributed" vertical="center"/>
    </xf>
    <xf numFmtId="0" fontId="4" fillId="0" borderId="8" xfId="0" applyFont="1" applyFill="1" applyBorder="1" applyAlignment="1">
      <alignment horizontal="distributed" vertical="center"/>
    </xf>
    <xf numFmtId="0" fontId="4" fillId="0" borderId="18" xfId="0" applyFont="1" applyFill="1" applyBorder="1" applyAlignment="1">
      <alignment horizontal="distributed" vertical="center"/>
    </xf>
    <xf numFmtId="0" fontId="4" fillId="0" borderId="23" xfId="0" applyFont="1" applyFill="1" applyBorder="1" applyAlignment="1">
      <alignment horizontal="distributed" vertical="center" wrapText="1"/>
    </xf>
    <xf numFmtId="0" fontId="4" fillId="0" borderId="8" xfId="0" applyFont="1" applyFill="1" applyBorder="1" applyAlignment="1">
      <alignment horizontal="distributed" vertical="center" wrapText="1"/>
    </xf>
    <xf numFmtId="0" fontId="4" fillId="0" borderId="18" xfId="0" applyFont="1" applyFill="1" applyBorder="1" applyAlignment="1">
      <alignment horizontal="distributed" vertical="center" wrapText="1"/>
    </xf>
    <xf numFmtId="0" fontId="4" fillId="0" borderId="23" xfId="0" applyFont="1" applyFill="1" applyBorder="1" applyAlignment="1" applyProtection="1">
      <alignment horizontal="distributed" vertical="center"/>
    </xf>
    <xf numFmtId="0" fontId="4" fillId="0" borderId="8" xfId="0" applyFont="1" applyFill="1" applyBorder="1" applyAlignment="1" applyProtection="1">
      <alignment horizontal="distributed" vertical="center"/>
    </xf>
    <xf numFmtId="0" fontId="4" fillId="0" borderId="18" xfId="0" applyFont="1" applyFill="1" applyBorder="1" applyAlignment="1" applyProtection="1">
      <alignment horizontal="distributed" vertical="center"/>
    </xf>
    <xf numFmtId="0" fontId="4" fillId="0" borderId="25" xfId="0" applyFont="1" applyFill="1" applyBorder="1" applyAlignment="1" applyProtection="1">
      <alignment horizontal="distributed" vertical="center"/>
    </xf>
    <xf numFmtId="0" fontId="4" fillId="0" borderId="11" xfId="0" applyFont="1" applyFill="1" applyBorder="1" applyAlignment="1" applyProtection="1">
      <alignment horizontal="distributed" vertical="center"/>
    </xf>
    <xf numFmtId="0" fontId="4" fillId="0" borderId="29" xfId="0" applyFont="1" applyFill="1" applyBorder="1" applyAlignment="1" applyProtection="1">
      <alignment horizontal="distributed" vertical="center"/>
    </xf>
    <xf numFmtId="0" fontId="4" fillId="0" borderId="31" xfId="0" applyFont="1" applyFill="1" applyBorder="1" applyAlignment="1" applyProtection="1">
      <alignment horizontal="center" vertical="center"/>
    </xf>
    <xf numFmtId="0" fontId="4" fillId="0" borderId="36" xfId="0" applyFont="1" applyFill="1" applyBorder="1" applyAlignment="1" applyProtection="1">
      <alignment horizontal="center" vertical="center"/>
    </xf>
    <xf numFmtId="0" fontId="4" fillId="0" borderId="23" xfId="0" applyFont="1" applyFill="1" applyBorder="1" applyAlignment="1" applyProtection="1">
      <alignment horizontal="distributed" vertical="center" indent="5"/>
    </xf>
    <xf numFmtId="0" fontId="4" fillId="0" borderId="8" xfId="0" applyFont="1" applyFill="1" applyBorder="1" applyAlignment="1" applyProtection="1">
      <alignment horizontal="distributed" vertical="center" indent="5"/>
    </xf>
    <xf numFmtId="0" fontId="4" fillId="0" borderId="18" xfId="0" applyFont="1" applyFill="1" applyBorder="1" applyAlignment="1" applyProtection="1">
      <alignment horizontal="distributed" vertical="center" indent="5"/>
    </xf>
    <xf numFmtId="0" fontId="4" fillId="0" borderId="5" xfId="0" applyFont="1" applyFill="1" applyBorder="1" applyAlignment="1">
      <alignment horizontal="distributed" vertical="center" wrapText="1"/>
    </xf>
    <xf numFmtId="0" fontId="4" fillId="0" borderId="7" xfId="0" applyFont="1" applyFill="1" applyBorder="1" applyAlignment="1">
      <alignment horizontal="distributed" vertical="center" wrapText="1"/>
    </xf>
    <xf numFmtId="0" fontId="4" fillId="0" borderId="6" xfId="0" applyFont="1" applyFill="1" applyBorder="1" applyAlignment="1">
      <alignment horizontal="distributed" vertical="center" wrapText="1"/>
    </xf>
    <xf numFmtId="0" fontId="4" fillId="0" borderId="11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20" xfId="0" applyFont="1" applyFill="1" applyBorder="1" applyAlignment="1">
      <alignment horizontal="distributed" vertical="center" wrapText="1"/>
    </xf>
    <xf numFmtId="0" fontId="4" fillId="0" borderId="29" xfId="0" applyFont="1" applyFill="1" applyBorder="1" applyAlignment="1">
      <alignment horizontal="right" vertical="center" wrapText="1"/>
    </xf>
    <xf numFmtId="0" fontId="4" fillId="0" borderId="28" xfId="0" applyFont="1" applyFill="1" applyBorder="1" applyAlignment="1">
      <alignment horizontal="right" vertical="center" wrapText="1"/>
    </xf>
    <xf numFmtId="0" fontId="4" fillId="0" borderId="30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distributed" vertical="center" wrapText="1"/>
    </xf>
    <xf numFmtId="0" fontId="4" fillId="0" borderId="1" xfId="0" applyFont="1" applyFill="1" applyBorder="1" applyAlignment="1" applyProtection="1">
      <alignment horizontal="center" vertical="distributed" wrapText="1"/>
    </xf>
    <xf numFmtId="0" fontId="4" fillId="0" borderId="9" xfId="0" applyFont="1" applyFill="1" applyBorder="1" applyAlignment="1" applyProtection="1">
      <alignment horizontal="center" vertical="distributed"/>
    </xf>
    <xf numFmtId="0" fontId="4" fillId="0" borderId="16" xfId="0" applyFont="1" applyFill="1" applyBorder="1" applyAlignment="1" applyProtection="1">
      <alignment horizontal="center" vertical="distributed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distributed" vertical="center"/>
    </xf>
    <xf numFmtId="0" fontId="4" fillId="0" borderId="27" xfId="0" applyFont="1" applyFill="1" applyBorder="1" applyAlignment="1">
      <alignment horizontal="distributed" vertical="center"/>
    </xf>
    <xf numFmtId="0" fontId="4" fillId="0" borderId="22" xfId="0" applyFont="1" applyFill="1" applyBorder="1" applyAlignment="1">
      <alignment horizontal="distributed" vertical="center"/>
    </xf>
    <xf numFmtId="0" fontId="4" fillId="0" borderId="36" xfId="0" applyFont="1" applyFill="1" applyBorder="1" applyAlignment="1">
      <alignment horizontal="center" vertical="center"/>
    </xf>
  </cellXfs>
  <cellStyles count="2">
    <cellStyle name="標準" xfId="0" builtinId="0"/>
    <cellStyle name="未定義" xfId="1"/>
  </cellStyles>
  <dxfs count="0"/>
  <tableStyles count="0" defaultTableStyle="TableStyleMedium9" defaultPivotStyle="PivotStyleLight16"/>
  <colors>
    <mruColors>
      <color rgb="FF99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showGridLines="0" tabSelected="1" view="pageBreakPreview" zoomScale="50" zoomScaleNormal="75" zoomScaleSheetLayoutView="5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22.5" customHeight="1" x14ac:dyDescent="0.15"/>
  <cols>
    <col min="1" max="1" width="6.375" style="2" customWidth="1"/>
    <col min="2" max="2" width="26.5" style="2" customWidth="1"/>
    <col min="3" max="3" width="18.25" style="2" customWidth="1"/>
    <col min="4" max="8" width="19.75" style="2" customWidth="1"/>
    <col min="9" max="11" width="15.875" style="2" customWidth="1"/>
    <col min="12" max="13" width="15.25" style="2" customWidth="1"/>
    <col min="14" max="14" width="10.125" style="2" customWidth="1"/>
    <col min="15" max="15" width="4.5" style="2" customWidth="1"/>
    <col min="16" max="16" width="10.125" style="77" customWidth="1"/>
    <col min="17" max="17" width="4.5" style="2" customWidth="1"/>
    <col min="18" max="18" width="23.375" style="2" customWidth="1"/>
    <col min="19" max="19" width="75" style="2" customWidth="1"/>
    <col min="20" max="21" width="18.75" style="2" customWidth="1"/>
    <col min="22" max="22" width="6.375" style="2" customWidth="1"/>
    <col min="23" max="16384" width="9" style="2"/>
  </cols>
  <sheetData>
    <row r="1" spans="1:22" ht="36.75" customHeight="1" x14ac:dyDescent="0.15">
      <c r="A1" s="1" t="s">
        <v>46</v>
      </c>
    </row>
    <row r="2" spans="1:22" s="3" customFormat="1" ht="13.5" customHeight="1" thickBot="1" x14ac:dyDescent="0.2">
      <c r="M2" s="4"/>
      <c r="N2" s="5"/>
      <c r="O2" s="2"/>
      <c r="P2" s="77"/>
      <c r="Q2" s="2"/>
      <c r="R2" s="2"/>
      <c r="S2" s="5"/>
      <c r="T2" s="5"/>
      <c r="U2" s="5"/>
    </row>
    <row r="3" spans="1:22" s="99" customFormat="1" ht="34.5" customHeight="1" x14ac:dyDescent="0.15">
      <c r="A3" s="158" t="s">
        <v>34</v>
      </c>
      <c r="B3" s="125" t="s">
        <v>65</v>
      </c>
      <c r="C3" s="128" t="s">
        <v>68</v>
      </c>
      <c r="D3" s="161" t="s">
        <v>61</v>
      </c>
      <c r="E3" s="162"/>
      <c r="F3" s="161" t="s">
        <v>60</v>
      </c>
      <c r="G3" s="166"/>
      <c r="H3" s="166"/>
      <c r="I3" s="166"/>
      <c r="J3" s="166"/>
      <c r="K3" s="162"/>
      <c r="L3" s="148" t="s">
        <v>70</v>
      </c>
      <c r="M3" s="163"/>
      <c r="N3" s="148" t="s">
        <v>71</v>
      </c>
      <c r="O3" s="149"/>
      <c r="P3" s="149"/>
      <c r="Q3" s="150"/>
      <c r="R3" s="157" t="s">
        <v>47</v>
      </c>
      <c r="S3" s="143" t="s">
        <v>48</v>
      </c>
      <c r="T3" s="144"/>
      <c r="U3" s="144"/>
      <c r="V3" s="119" t="s">
        <v>34</v>
      </c>
    </row>
    <row r="4" spans="1:22" s="99" customFormat="1" ht="34.5" customHeight="1" x14ac:dyDescent="0.15">
      <c r="A4" s="159"/>
      <c r="B4" s="126"/>
      <c r="C4" s="129"/>
      <c r="D4" s="131" t="s">
        <v>7</v>
      </c>
      <c r="E4" s="134" t="s">
        <v>69</v>
      </c>
      <c r="F4" s="131" t="s">
        <v>7</v>
      </c>
      <c r="G4" s="122" t="s">
        <v>49</v>
      </c>
      <c r="H4" s="123"/>
      <c r="I4" s="123"/>
      <c r="J4" s="123"/>
      <c r="K4" s="124"/>
      <c r="L4" s="164"/>
      <c r="M4" s="165"/>
      <c r="N4" s="151"/>
      <c r="O4" s="152"/>
      <c r="P4" s="152"/>
      <c r="Q4" s="153"/>
      <c r="R4" s="135"/>
      <c r="S4" s="145" t="s">
        <v>59</v>
      </c>
      <c r="T4" s="137" t="s">
        <v>4</v>
      </c>
      <c r="U4" s="140" t="s">
        <v>9</v>
      </c>
      <c r="V4" s="120"/>
    </row>
    <row r="5" spans="1:22" s="99" customFormat="1" ht="34.5" customHeight="1" x14ac:dyDescent="0.15">
      <c r="A5" s="159"/>
      <c r="B5" s="126"/>
      <c r="C5" s="129"/>
      <c r="D5" s="132"/>
      <c r="E5" s="135"/>
      <c r="F5" s="132"/>
      <c r="G5" s="134" t="s">
        <v>57</v>
      </c>
      <c r="H5" s="131" t="s">
        <v>35</v>
      </c>
      <c r="I5" s="122" t="s">
        <v>58</v>
      </c>
      <c r="J5" s="123"/>
      <c r="K5" s="124"/>
      <c r="L5" s="131" t="s">
        <v>5</v>
      </c>
      <c r="M5" s="131" t="s">
        <v>10</v>
      </c>
      <c r="N5" s="151"/>
      <c r="O5" s="152"/>
      <c r="P5" s="152"/>
      <c r="Q5" s="153"/>
      <c r="R5" s="135"/>
      <c r="S5" s="146"/>
      <c r="T5" s="138"/>
      <c r="U5" s="141"/>
      <c r="V5" s="120"/>
    </row>
    <row r="6" spans="1:22" s="99" customFormat="1" ht="34.5" customHeight="1" thickBot="1" x14ac:dyDescent="0.2">
      <c r="A6" s="160"/>
      <c r="B6" s="127"/>
      <c r="C6" s="130"/>
      <c r="D6" s="133"/>
      <c r="E6" s="136"/>
      <c r="F6" s="133"/>
      <c r="G6" s="136"/>
      <c r="H6" s="133"/>
      <c r="I6" s="111" t="s">
        <v>36</v>
      </c>
      <c r="J6" s="110" t="s">
        <v>37</v>
      </c>
      <c r="K6" s="110" t="s">
        <v>6</v>
      </c>
      <c r="L6" s="133"/>
      <c r="M6" s="133"/>
      <c r="N6" s="154" t="s">
        <v>72</v>
      </c>
      <c r="O6" s="155"/>
      <c r="P6" s="155"/>
      <c r="Q6" s="156"/>
      <c r="R6" s="98"/>
      <c r="S6" s="147"/>
      <c r="T6" s="139"/>
      <c r="U6" s="142"/>
      <c r="V6" s="121"/>
    </row>
    <row r="7" spans="1:22" s="99" customFormat="1" ht="45" customHeight="1" x14ac:dyDescent="0.15">
      <c r="A7" s="78"/>
      <c r="B7" s="107"/>
      <c r="C7" s="79"/>
      <c r="D7" s="80" t="s">
        <v>38</v>
      </c>
      <c r="E7" s="80" t="s">
        <v>39</v>
      </c>
      <c r="F7" s="106" t="s">
        <v>38</v>
      </c>
      <c r="G7" s="81" t="s">
        <v>39</v>
      </c>
      <c r="H7" s="80" t="s">
        <v>39</v>
      </c>
      <c r="I7" s="81" t="s">
        <v>39</v>
      </c>
      <c r="J7" s="80" t="s">
        <v>39</v>
      </c>
      <c r="K7" s="80" t="s">
        <v>39</v>
      </c>
      <c r="L7" s="80" t="s">
        <v>40</v>
      </c>
      <c r="M7" s="80" t="s">
        <v>40</v>
      </c>
      <c r="N7" s="116" t="s">
        <v>77</v>
      </c>
      <c r="O7" s="117"/>
      <c r="P7" s="117"/>
      <c r="Q7" s="118"/>
      <c r="R7" s="82"/>
      <c r="S7" s="83"/>
      <c r="T7" s="83"/>
      <c r="U7" s="84"/>
      <c r="V7" s="71"/>
    </row>
    <row r="8" spans="1:22" ht="45" customHeight="1" x14ac:dyDescent="0.15">
      <c r="A8" s="85"/>
      <c r="B8" s="108" t="s">
        <v>2</v>
      </c>
      <c r="C8" s="86" t="s">
        <v>3</v>
      </c>
      <c r="D8" s="6">
        <v>318491</v>
      </c>
      <c r="E8" s="6">
        <v>512935</v>
      </c>
      <c r="F8" s="6">
        <v>322659</v>
      </c>
      <c r="G8" s="6">
        <v>522929</v>
      </c>
      <c r="H8" s="6">
        <v>522403</v>
      </c>
      <c r="I8" s="6">
        <f>I9</f>
        <v>499</v>
      </c>
      <c r="J8" s="6">
        <f>J9</f>
        <v>27</v>
      </c>
      <c r="K8" s="6">
        <f>I8+J8</f>
        <v>526</v>
      </c>
      <c r="L8" s="7">
        <v>0.01</v>
      </c>
      <c r="M8" s="7">
        <v>99.99</v>
      </c>
      <c r="N8" s="8">
        <v>328</v>
      </c>
      <c r="O8" s="9" t="s">
        <v>41</v>
      </c>
      <c r="P8" s="10">
        <v>95</v>
      </c>
      <c r="Q8" s="11" t="s">
        <v>42</v>
      </c>
      <c r="R8" s="12" t="s">
        <v>66</v>
      </c>
      <c r="S8" s="13" t="s">
        <v>3</v>
      </c>
      <c r="T8" s="13" t="s">
        <v>3</v>
      </c>
      <c r="U8" s="66" t="s">
        <v>3</v>
      </c>
      <c r="V8" s="87"/>
    </row>
    <row r="9" spans="1:22" ht="45" customHeight="1" x14ac:dyDescent="0.15">
      <c r="A9" s="85"/>
      <c r="B9" s="108" t="s">
        <v>78</v>
      </c>
      <c r="C9" s="86" t="s">
        <v>3</v>
      </c>
      <c r="D9" s="6">
        <v>275634</v>
      </c>
      <c r="E9" s="6">
        <v>444915</v>
      </c>
      <c r="F9" s="6">
        <v>279440</v>
      </c>
      <c r="G9" s="6">
        <v>454430</v>
      </c>
      <c r="H9" s="6">
        <v>453904</v>
      </c>
      <c r="I9" s="6">
        <v>499</v>
      </c>
      <c r="J9" s="6">
        <v>27</v>
      </c>
      <c r="K9" s="6">
        <v>526</v>
      </c>
      <c r="L9" s="7">
        <v>0.01</v>
      </c>
      <c r="M9" s="7">
        <v>99.99</v>
      </c>
      <c r="N9" s="8">
        <v>280</v>
      </c>
      <c r="O9" s="9" t="s">
        <v>41</v>
      </c>
      <c r="P9" s="10">
        <v>95</v>
      </c>
      <c r="Q9" s="11" t="s">
        <v>42</v>
      </c>
      <c r="R9" s="12" t="s">
        <v>67</v>
      </c>
      <c r="S9" s="13" t="s">
        <v>3</v>
      </c>
      <c r="T9" s="13" t="s">
        <v>3</v>
      </c>
      <c r="U9" s="66" t="s">
        <v>3</v>
      </c>
      <c r="V9" s="72"/>
    </row>
    <row r="10" spans="1:22" ht="45" customHeight="1" x14ac:dyDescent="0.15">
      <c r="A10" s="85"/>
      <c r="B10" s="108" t="s">
        <v>79</v>
      </c>
      <c r="C10" s="88" t="s">
        <v>3</v>
      </c>
      <c r="D10" s="6">
        <v>42857</v>
      </c>
      <c r="E10" s="6">
        <v>68020</v>
      </c>
      <c r="F10" s="6">
        <v>43219</v>
      </c>
      <c r="G10" s="6">
        <v>68499</v>
      </c>
      <c r="H10" s="6">
        <v>68499</v>
      </c>
      <c r="I10" s="101" t="s">
        <v>8</v>
      </c>
      <c r="J10" s="101" t="s">
        <v>8</v>
      </c>
      <c r="K10" s="101" t="s">
        <v>8</v>
      </c>
      <c r="L10" s="105" t="s">
        <v>8</v>
      </c>
      <c r="M10" s="7">
        <v>100</v>
      </c>
      <c r="N10" s="8">
        <v>48</v>
      </c>
      <c r="O10" s="9" t="s">
        <v>41</v>
      </c>
      <c r="P10" s="10">
        <v>0</v>
      </c>
      <c r="Q10" s="11" t="s">
        <v>42</v>
      </c>
      <c r="R10" s="12" t="s">
        <v>43</v>
      </c>
      <c r="S10" s="13" t="s">
        <v>3</v>
      </c>
      <c r="T10" s="13" t="s">
        <v>3</v>
      </c>
      <c r="U10" s="66" t="s">
        <v>3</v>
      </c>
      <c r="V10" s="72"/>
    </row>
    <row r="11" spans="1:22" ht="45" customHeight="1" x14ac:dyDescent="0.15">
      <c r="A11" s="85"/>
      <c r="B11" s="108" t="s">
        <v>80</v>
      </c>
      <c r="C11" s="86" t="s">
        <v>3</v>
      </c>
      <c r="D11" s="6">
        <v>240013</v>
      </c>
      <c r="E11" s="6">
        <v>384633</v>
      </c>
      <c r="F11" s="6">
        <v>243293</v>
      </c>
      <c r="G11" s="6">
        <v>392807</v>
      </c>
      <c r="H11" s="6">
        <v>392365</v>
      </c>
      <c r="I11" s="6">
        <v>420</v>
      </c>
      <c r="J11" s="6">
        <v>22</v>
      </c>
      <c r="K11" s="6">
        <v>442</v>
      </c>
      <c r="L11" s="7">
        <v>0.01</v>
      </c>
      <c r="M11" s="7">
        <v>99.99</v>
      </c>
      <c r="N11" s="14">
        <v>227</v>
      </c>
      <c r="O11" s="9" t="s">
        <v>41</v>
      </c>
      <c r="P11" s="10">
        <v>57</v>
      </c>
      <c r="Q11" s="11" t="s">
        <v>42</v>
      </c>
      <c r="R11" s="15"/>
      <c r="S11" s="13" t="s">
        <v>3</v>
      </c>
      <c r="T11" s="13" t="s">
        <v>3</v>
      </c>
      <c r="U11" s="66" t="s">
        <v>3</v>
      </c>
      <c r="V11" s="72"/>
    </row>
    <row r="12" spans="1:22" ht="45" customHeight="1" x14ac:dyDescent="0.15">
      <c r="A12" s="85"/>
      <c r="B12" s="108" t="s">
        <v>81</v>
      </c>
      <c r="C12" s="49" t="s">
        <v>3</v>
      </c>
      <c r="D12" s="6">
        <v>35621</v>
      </c>
      <c r="E12" s="6">
        <v>60282</v>
      </c>
      <c r="F12" s="6">
        <v>36147</v>
      </c>
      <c r="G12" s="6">
        <v>61623</v>
      </c>
      <c r="H12" s="6">
        <v>61539</v>
      </c>
      <c r="I12" s="6">
        <v>79</v>
      </c>
      <c r="J12" s="6">
        <v>5</v>
      </c>
      <c r="K12" s="6">
        <v>84</v>
      </c>
      <c r="L12" s="16">
        <v>0.01</v>
      </c>
      <c r="M12" s="7">
        <v>99.99</v>
      </c>
      <c r="N12" s="17">
        <v>53</v>
      </c>
      <c r="O12" s="18" t="s">
        <v>41</v>
      </c>
      <c r="P12" s="19">
        <v>38</v>
      </c>
      <c r="Q12" s="20" t="s">
        <v>42</v>
      </c>
      <c r="R12" s="21"/>
      <c r="S12" s="22" t="s">
        <v>3</v>
      </c>
      <c r="T12" s="22" t="s">
        <v>3</v>
      </c>
      <c r="U12" s="66" t="s">
        <v>3</v>
      </c>
      <c r="V12" s="72"/>
    </row>
    <row r="13" spans="1:22" ht="45" customHeight="1" x14ac:dyDescent="0.15">
      <c r="A13" s="41">
        <v>1</v>
      </c>
      <c r="B13" s="23" t="s">
        <v>11</v>
      </c>
      <c r="C13" s="89">
        <v>19876</v>
      </c>
      <c r="D13" s="24">
        <v>67997</v>
      </c>
      <c r="E13" s="24">
        <v>105813</v>
      </c>
      <c r="F13" s="25">
        <v>69380</v>
      </c>
      <c r="G13" s="24">
        <v>108722</v>
      </c>
      <c r="H13" s="24">
        <v>108611</v>
      </c>
      <c r="I13" s="24">
        <v>103</v>
      </c>
      <c r="J13" s="24">
        <v>8</v>
      </c>
      <c r="K13" s="24">
        <v>111</v>
      </c>
      <c r="L13" s="7">
        <v>0.01</v>
      </c>
      <c r="M13" s="26">
        <v>99.99</v>
      </c>
      <c r="N13" s="8">
        <v>40</v>
      </c>
      <c r="O13" s="9" t="s">
        <v>41</v>
      </c>
      <c r="P13" s="10">
        <v>0</v>
      </c>
      <c r="Q13" s="11" t="s">
        <v>42</v>
      </c>
      <c r="R13" s="27"/>
      <c r="S13" s="13" t="s">
        <v>76</v>
      </c>
      <c r="T13" s="28">
        <v>50000</v>
      </c>
      <c r="U13" s="67" t="s">
        <v>82</v>
      </c>
      <c r="V13" s="73">
        <v>1</v>
      </c>
    </row>
    <row r="14" spans="1:22" ht="45" customHeight="1" x14ac:dyDescent="0.15">
      <c r="A14" s="39">
        <v>2</v>
      </c>
      <c r="B14" s="108" t="s">
        <v>12</v>
      </c>
      <c r="C14" s="89">
        <v>21002</v>
      </c>
      <c r="D14" s="6">
        <v>22321</v>
      </c>
      <c r="E14" s="6">
        <v>34737</v>
      </c>
      <c r="F14" s="6">
        <v>22574</v>
      </c>
      <c r="G14" s="6">
        <v>35435</v>
      </c>
      <c r="H14" s="6">
        <v>35397</v>
      </c>
      <c r="I14" s="6">
        <v>35</v>
      </c>
      <c r="J14" s="6">
        <v>3</v>
      </c>
      <c r="K14" s="6">
        <v>38</v>
      </c>
      <c r="L14" s="7">
        <v>0.01</v>
      </c>
      <c r="M14" s="7">
        <v>99.99</v>
      </c>
      <c r="N14" s="8">
        <v>23</v>
      </c>
      <c r="O14" s="9" t="s">
        <v>50</v>
      </c>
      <c r="P14" s="10">
        <v>0</v>
      </c>
      <c r="Q14" s="11" t="s">
        <v>51</v>
      </c>
      <c r="R14" s="30"/>
      <c r="S14" s="13" t="s">
        <v>73</v>
      </c>
      <c r="T14" s="28">
        <v>50000</v>
      </c>
      <c r="U14" s="68">
        <v>0</v>
      </c>
      <c r="V14" s="72">
        <v>2</v>
      </c>
    </row>
    <row r="15" spans="1:22" ht="45" customHeight="1" x14ac:dyDescent="0.15">
      <c r="A15" s="39">
        <v>3</v>
      </c>
      <c r="B15" s="108" t="s">
        <v>13</v>
      </c>
      <c r="C15" s="89">
        <v>41734</v>
      </c>
      <c r="D15" s="6">
        <v>22846</v>
      </c>
      <c r="E15" s="6">
        <v>37342</v>
      </c>
      <c r="F15" s="6">
        <v>23192</v>
      </c>
      <c r="G15" s="6">
        <v>38155</v>
      </c>
      <c r="H15" s="6">
        <v>38137</v>
      </c>
      <c r="I15" s="6">
        <v>17</v>
      </c>
      <c r="J15" s="6">
        <v>1</v>
      </c>
      <c r="K15" s="6">
        <v>18</v>
      </c>
      <c r="L15" s="7">
        <v>0.01</v>
      </c>
      <c r="M15" s="7">
        <v>99.99</v>
      </c>
      <c r="N15" s="8">
        <v>16</v>
      </c>
      <c r="O15" s="9" t="s">
        <v>50</v>
      </c>
      <c r="P15" s="10">
        <v>6</v>
      </c>
      <c r="Q15" s="11" t="s">
        <v>51</v>
      </c>
      <c r="R15" s="30"/>
      <c r="S15" s="13" t="s">
        <v>62</v>
      </c>
      <c r="T15" s="28">
        <v>50000</v>
      </c>
      <c r="U15" s="68">
        <v>0</v>
      </c>
      <c r="V15" s="72">
        <v>3</v>
      </c>
    </row>
    <row r="16" spans="1:22" ht="45" customHeight="1" x14ac:dyDescent="0.15">
      <c r="A16" s="39">
        <v>4</v>
      </c>
      <c r="B16" s="108" t="s">
        <v>14</v>
      </c>
      <c r="C16" s="89">
        <v>38411</v>
      </c>
      <c r="D16" s="6">
        <v>17205</v>
      </c>
      <c r="E16" s="6">
        <v>27349</v>
      </c>
      <c r="F16" s="6">
        <v>17304</v>
      </c>
      <c r="G16" s="6">
        <v>27711</v>
      </c>
      <c r="H16" s="6">
        <v>27698</v>
      </c>
      <c r="I16" s="6">
        <v>13</v>
      </c>
      <c r="J16" s="6">
        <v>0</v>
      </c>
      <c r="K16" s="6">
        <v>13</v>
      </c>
      <c r="L16" s="7">
        <v>0</v>
      </c>
      <c r="M16" s="7">
        <v>100</v>
      </c>
      <c r="N16" s="8">
        <v>26</v>
      </c>
      <c r="O16" s="9" t="s">
        <v>50</v>
      </c>
      <c r="P16" s="10">
        <v>0</v>
      </c>
      <c r="Q16" s="11" t="s">
        <v>51</v>
      </c>
      <c r="R16" s="30"/>
      <c r="S16" s="13" t="s">
        <v>62</v>
      </c>
      <c r="T16" s="28">
        <v>50000</v>
      </c>
      <c r="U16" s="68">
        <v>0</v>
      </c>
      <c r="V16" s="72">
        <v>4</v>
      </c>
    </row>
    <row r="17" spans="1:22" ht="45" customHeight="1" x14ac:dyDescent="0.15">
      <c r="A17" s="39">
        <v>5</v>
      </c>
      <c r="B17" s="108" t="s">
        <v>15</v>
      </c>
      <c r="C17" s="90">
        <v>19998</v>
      </c>
      <c r="D17" s="6">
        <v>13583</v>
      </c>
      <c r="E17" s="6">
        <v>22189</v>
      </c>
      <c r="F17" s="31">
        <v>13704</v>
      </c>
      <c r="G17" s="6">
        <v>22579</v>
      </c>
      <c r="H17" s="6">
        <v>22560</v>
      </c>
      <c r="I17" s="6">
        <v>18</v>
      </c>
      <c r="J17" s="6">
        <v>1</v>
      </c>
      <c r="K17" s="6">
        <v>19</v>
      </c>
      <c r="L17" s="7">
        <v>0.01</v>
      </c>
      <c r="M17" s="7">
        <v>99.99</v>
      </c>
      <c r="N17" s="8">
        <v>12</v>
      </c>
      <c r="O17" s="9" t="s">
        <v>50</v>
      </c>
      <c r="P17" s="19">
        <v>10</v>
      </c>
      <c r="Q17" s="20" t="s">
        <v>51</v>
      </c>
      <c r="R17" s="32"/>
      <c r="S17" s="13" t="s">
        <v>62</v>
      </c>
      <c r="T17" s="28">
        <v>50000</v>
      </c>
      <c r="U17" s="68">
        <v>0</v>
      </c>
      <c r="V17" s="72">
        <v>5</v>
      </c>
    </row>
    <row r="18" spans="1:22" ht="45" customHeight="1" x14ac:dyDescent="0.15">
      <c r="A18" s="41">
        <v>7</v>
      </c>
      <c r="B18" s="23" t="s">
        <v>16</v>
      </c>
      <c r="C18" s="89">
        <v>38796</v>
      </c>
      <c r="D18" s="24">
        <v>12423</v>
      </c>
      <c r="E18" s="24">
        <v>19180</v>
      </c>
      <c r="F18" s="25">
        <v>12620</v>
      </c>
      <c r="G18" s="24">
        <v>19619</v>
      </c>
      <c r="H18" s="24">
        <v>19592</v>
      </c>
      <c r="I18" s="24">
        <v>26</v>
      </c>
      <c r="J18" s="24">
        <v>1</v>
      </c>
      <c r="K18" s="24">
        <v>27</v>
      </c>
      <c r="L18" s="26">
        <v>0.01</v>
      </c>
      <c r="M18" s="26">
        <v>99.99</v>
      </c>
      <c r="N18" s="33">
        <v>16</v>
      </c>
      <c r="O18" s="34" t="s">
        <v>50</v>
      </c>
      <c r="P18" s="35">
        <v>14</v>
      </c>
      <c r="Q18" s="36" t="s">
        <v>51</v>
      </c>
      <c r="R18" s="37"/>
      <c r="S18" s="38" t="s">
        <v>62</v>
      </c>
      <c r="T18" s="29">
        <v>50000</v>
      </c>
      <c r="U18" s="67">
        <v>0</v>
      </c>
      <c r="V18" s="73">
        <v>7</v>
      </c>
    </row>
    <row r="19" spans="1:22" ht="45" customHeight="1" x14ac:dyDescent="0.15">
      <c r="A19" s="39">
        <v>8</v>
      </c>
      <c r="B19" s="108" t="s">
        <v>17</v>
      </c>
      <c r="C19" s="89">
        <v>19814</v>
      </c>
      <c r="D19" s="6">
        <v>22439</v>
      </c>
      <c r="E19" s="6">
        <v>35870</v>
      </c>
      <c r="F19" s="31">
        <v>22701</v>
      </c>
      <c r="G19" s="6">
        <v>36581</v>
      </c>
      <c r="H19" s="6">
        <v>36537</v>
      </c>
      <c r="I19" s="6">
        <v>43</v>
      </c>
      <c r="J19" s="6">
        <v>1</v>
      </c>
      <c r="K19" s="6">
        <v>44</v>
      </c>
      <c r="L19" s="7">
        <v>0.02</v>
      </c>
      <c r="M19" s="7">
        <v>99.98</v>
      </c>
      <c r="N19" s="8">
        <v>22</v>
      </c>
      <c r="O19" s="9" t="s">
        <v>50</v>
      </c>
      <c r="P19" s="10">
        <v>0</v>
      </c>
      <c r="Q19" s="11" t="s">
        <v>51</v>
      </c>
      <c r="R19" s="30"/>
      <c r="S19" s="13" t="s">
        <v>62</v>
      </c>
      <c r="T19" s="28">
        <v>50000</v>
      </c>
      <c r="U19" s="68">
        <v>0</v>
      </c>
      <c r="V19" s="72">
        <v>8</v>
      </c>
    </row>
    <row r="20" spans="1:22" ht="45" customHeight="1" x14ac:dyDescent="0.15">
      <c r="A20" s="39">
        <v>9</v>
      </c>
      <c r="B20" s="108" t="s">
        <v>18</v>
      </c>
      <c r="C20" s="89">
        <v>19814</v>
      </c>
      <c r="D20" s="6">
        <v>11409</v>
      </c>
      <c r="E20" s="6">
        <v>19534</v>
      </c>
      <c r="F20" s="31">
        <v>11520</v>
      </c>
      <c r="G20" s="6">
        <v>19918</v>
      </c>
      <c r="H20" s="6">
        <v>19885</v>
      </c>
      <c r="I20" s="6">
        <v>32</v>
      </c>
      <c r="J20" s="6">
        <v>1</v>
      </c>
      <c r="K20" s="6">
        <v>33</v>
      </c>
      <c r="L20" s="7">
        <v>0.02</v>
      </c>
      <c r="M20" s="7">
        <v>99.98</v>
      </c>
      <c r="N20" s="8">
        <v>7</v>
      </c>
      <c r="O20" s="9" t="s">
        <v>50</v>
      </c>
      <c r="P20" s="10">
        <v>0</v>
      </c>
      <c r="Q20" s="11" t="s">
        <v>51</v>
      </c>
      <c r="R20" s="30"/>
      <c r="S20" s="13" t="s">
        <v>62</v>
      </c>
      <c r="T20" s="28">
        <v>50000</v>
      </c>
      <c r="U20" s="68">
        <v>0</v>
      </c>
      <c r="V20" s="72">
        <v>9</v>
      </c>
    </row>
    <row r="21" spans="1:22" ht="45" customHeight="1" x14ac:dyDescent="0.15">
      <c r="A21" s="39">
        <v>10</v>
      </c>
      <c r="B21" s="108" t="s">
        <v>19</v>
      </c>
      <c r="C21" s="89">
        <v>21824</v>
      </c>
      <c r="D21" s="6">
        <v>10606</v>
      </c>
      <c r="E21" s="6">
        <v>17714</v>
      </c>
      <c r="F21" s="31">
        <v>10714</v>
      </c>
      <c r="G21" s="6">
        <v>17995</v>
      </c>
      <c r="H21" s="6">
        <v>17959</v>
      </c>
      <c r="I21" s="6">
        <v>33</v>
      </c>
      <c r="J21" s="6">
        <v>3</v>
      </c>
      <c r="K21" s="6">
        <v>36</v>
      </c>
      <c r="L21" s="7">
        <v>0.01</v>
      </c>
      <c r="M21" s="7">
        <v>99.99</v>
      </c>
      <c r="N21" s="8">
        <v>16</v>
      </c>
      <c r="O21" s="9" t="s">
        <v>50</v>
      </c>
      <c r="P21" s="10">
        <v>10</v>
      </c>
      <c r="Q21" s="11" t="s">
        <v>51</v>
      </c>
      <c r="R21" s="30"/>
      <c r="S21" s="13" t="s">
        <v>52</v>
      </c>
      <c r="T21" s="28">
        <v>50000</v>
      </c>
      <c r="U21" s="68">
        <v>0</v>
      </c>
      <c r="V21" s="72">
        <v>10</v>
      </c>
    </row>
    <row r="22" spans="1:22" ht="45" customHeight="1" x14ac:dyDescent="0.15">
      <c r="A22" s="39">
        <v>11</v>
      </c>
      <c r="B22" s="108" t="s">
        <v>20</v>
      </c>
      <c r="C22" s="90">
        <v>20090</v>
      </c>
      <c r="D22" s="6">
        <v>4814</v>
      </c>
      <c r="E22" s="6">
        <v>7771</v>
      </c>
      <c r="F22" s="31">
        <v>4888</v>
      </c>
      <c r="G22" s="6">
        <v>7985</v>
      </c>
      <c r="H22" s="6">
        <v>7967</v>
      </c>
      <c r="I22" s="6">
        <v>18</v>
      </c>
      <c r="J22" s="6">
        <v>0</v>
      </c>
      <c r="K22" s="6">
        <v>18</v>
      </c>
      <c r="L22" s="16">
        <v>0.05</v>
      </c>
      <c r="M22" s="16">
        <v>99.95</v>
      </c>
      <c r="N22" s="8">
        <v>6</v>
      </c>
      <c r="O22" s="18" t="s">
        <v>50</v>
      </c>
      <c r="P22" s="19">
        <v>2</v>
      </c>
      <c r="Q22" s="20" t="s">
        <v>51</v>
      </c>
      <c r="R22" s="32"/>
      <c r="S22" s="13" t="s">
        <v>52</v>
      </c>
      <c r="T22" s="28">
        <v>50000</v>
      </c>
      <c r="U22" s="68">
        <v>0</v>
      </c>
      <c r="V22" s="72">
        <v>11</v>
      </c>
    </row>
    <row r="23" spans="1:22" ht="45" customHeight="1" x14ac:dyDescent="0.15">
      <c r="A23" s="41">
        <v>12</v>
      </c>
      <c r="B23" s="23" t="s">
        <v>21</v>
      </c>
      <c r="C23" s="89">
        <v>38353</v>
      </c>
      <c r="D23" s="24">
        <v>17429</v>
      </c>
      <c r="E23" s="24">
        <v>28884</v>
      </c>
      <c r="F23" s="25">
        <v>17609</v>
      </c>
      <c r="G23" s="24">
        <v>29421</v>
      </c>
      <c r="H23" s="24">
        <v>29369</v>
      </c>
      <c r="I23" s="24">
        <v>51</v>
      </c>
      <c r="J23" s="24">
        <v>1</v>
      </c>
      <c r="K23" s="24">
        <v>52</v>
      </c>
      <c r="L23" s="7">
        <v>0.03</v>
      </c>
      <c r="M23" s="7">
        <v>99.97</v>
      </c>
      <c r="N23" s="33">
        <v>26</v>
      </c>
      <c r="O23" s="9" t="s">
        <v>50</v>
      </c>
      <c r="P23" s="35">
        <v>10</v>
      </c>
      <c r="Q23" s="36" t="s">
        <v>51</v>
      </c>
      <c r="R23" s="37"/>
      <c r="S23" s="38" t="s">
        <v>52</v>
      </c>
      <c r="T23" s="29">
        <v>50000</v>
      </c>
      <c r="U23" s="67">
        <v>0</v>
      </c>
      <c r="V23" s="73">
        <v>12</v>
      </c>
    </row>
    <row r="24" spans="1:22" ht="45" customHeight="1" x14ac:dyDescent="0.15">
      <c r="A24" s="39">
        <v>13</v>
      </c>
      <c r="B24" s="108" t="s">
        <v>22</v>
      </c>
      <c r="C24" s="89">
        <v>20208</v>
      </c>
      <c r="D24" s="6">
        <v>3634</v>
      </c>
      <c r="E24" s="6">
        <v>6207</v>
      </c>
      <c r="F24" s="31">
        <v>3634</v>
      </c>
      <c r="G24" s="6">
        <v>6275</v>
      </c>
      <c r="H24" s="6">
        <v>6272</v>
      </c>
      <c r="I24" s="6">
        <v>3</v>
      </c>
      <c r="J24" s="6">
        <v>0</v>
      </c>
      <c r="K24" s="6">
        <v>3</v>
      </c>
      <c r="L24" s="7">
        <v>0</v>
      </c>
      <c r="M24" s="7">
        <v>100</v>
      </c>
      <c r="N24" s="8">
        <v>6</v>
      </c>
      <c r="O24" s="9" t="s">
        <v>50</v>
      </c>
      <c r="P24" s="10">
        <v>6</v>
      </c>
      <c r="Q24" s="11" t="s">
        <v>51</v>
      </c>
      <c r="R24" s="30"/>
      <c r="S24" s="13" t="s">
        <v>52</v>
      </c>
      <c r="T24" s="28">
        <v>50000</v>
      </c>
      <c r="U24" s="68">
        <v>0</v>
      </c>
      <c r="V24" s="72">
        <v>13</v>
      </c>
    </row>
    <row r="25" spans="1:22" ht="45" customHeight="1" x14ac:dyDescent="0.15">
      <c r="A25" s="39">
        <v>21</v>
      </c>
      <c r="B25" s="108" t="s">
        <v>23</v>
      </c>
      <c r="C25" s="89">
        <v>20180</v>
      </c>
      <c r="D25" s="6">
        <v>3748</v>
      </c>
      <c r="E25" s="6">
        <v>6507</v>
      </c>
      <c r="F25" s="31">
        <v>3806</v>
      </c>
      <c r="G25" s="6">
        <v>6645</v>
      </c>
      <c r="H25" s="6">
        <v>6630</v>
      </c>
      <c r="I25" s="6">
        <v>14</v>
      </c>
      <c r="J25" s="6">
        <v>1</v>
      </c>
      <c r="K25" s="6">
        <v>15</v>
      </c>
      <c r="L25" s="7">
        <v>0</v>
      </c>
      <c r="M25" s="7">
        <v>100</v>
      </c>
      <c r="N25" s="8">
        <v>7</v>
      </c>
      <c r="O25" s="9" t="s">
        <v>53</v>
      </c>
      <c r="P25" s="10">
        <v>2</v>
      </c>
      <c r="Q25" s="11" t="s">
        <v>54</v>
      </c>
      <c r="R25" s="30"/>
      <c r="S25" s="13" t="s">
        <v>55</v>
      </c>
      <c r="T25" s="28">
        <v>50000</v>
      </c>
      <c r="U25" s="68">
        <v>0</v>
      </c>
      <c r="V25" s="72">
        <v>21</v>
      </c>
    </row>
    <row r="26" spans="1:22" ht="45" customHeight="1" x14ac:dyDescent="0.15">
      <c r="A26" s="39">
        <v>22</v>
      </c>
      <c r="B26" s="108" t="s">
        <v>24</v>
      </c>
      <c r="C26" s="91">
        <v>19968</v>
      </c>
      <c r="D26" s="6">
        <v>2175</v>
      </c>
      <c r="E26" s="6">
        <v>3621</v>
      </c>
      <c r="F26" s="31">
        <v>2183</v>
      </c>
      <c r="G26" s="6">
        <v>3660</v>
      </c>
      <c r="H26" s="6">
        <v>3651</v>
      </c>
      <c r="I26" s="6">
        <v>8</v>
      </c>
      <c r="J26" s="6">
        <v>1</v>
      </c>
      <c r="K26" s="6">
        <v>9</v>
      </c>
      <c r="L26" s="7">
        <v>0.03</v>
      </c>
      <c r="M26" s="7">
        <v>99.97</v>
      </c>
      <c r="N26" s="8">
        <v>5</v>
      </c>
      <c r="O26" s="9" t="s">
        <v>53</v>
      </c>
      <c r="P26" s="10">
        <v>4</v>
      </c>
      <c r="Q26" s="11" t="s">
        <v>54</v>
      </c>
      <c r="R26" s="30"/>
      <c r="S26" s="13" t="s">
        <v>55</v>
      </c>
      <c r="T26" s="28">
        <v>50000</v>
      </c>
      <c r="U26" s="68">
        <v>0</v>
      </c>
      <c r="V26" s="72">
        <v>22</v>
      </c>
    </row>
    <row r="27" spans="1:22" ht="45" customHeight="1" x14ac:dyDescent="0.15">
      <c r="A27" s="42">
        <v>23</v>
      </c>
      <c r="B27" s="43" t="s">
        <v>25</v>
      </c>
      <c r="C27" s="90">
        <v>21641</v>
      </c>
      <c r="D27" s="44">
        <v>1627</v>
      </c>
      <c r="E27" s="44">
        <v>2769</v>
      </c>
      <c r="F27" s="45">
        <v>1650</v>
      </c>
      <c r="G27" s="44">
        <v>2824</v>
      </c>
      <c r="H27" s="44">
        <v>2817</v>
      </c>
      <c r="I27" s="44">
        <v>6</v>
      </c>
      <c r="J27" s="44">
        <v>1</v>
      </c>
      <c r="K27" s="44">
        <v>7</v>
      </c>
      <c r="L27" s="16">
        <v>0</v>
      </c>
      <c r="M27" s="16">
        <v>100</v>
      </c>
      <c r="N27" s="46">
        <v>3</v>
      </c>
      <c r="O27" s="18" t="s">
        <v>53</v>
      </c>
      <c r="P27" s="19">
        <v>3</v>
      </c>
      <c r="Q27" s="20" t="s">
        <v>54</v>
      </c>
      <c r="R27" s="47"/>
      <c r="S27" s="22" t="s">
        <v>55</v>
      </c>
      <c r="T27" s="48">
        <v>50000</v>
      </c>
      <c r="U27" s="69">
        <v>0</v>
      </c>
      <c r="V27" s="74">
        <v>23</v>
      </c>
    </row>
    <row r="28" spans="1:22" ht="45" customHeight="1" x14ac:dyDescent="0.15">
      <c r="A28" s="39">
        <v>24</v>
      </c>
      <c r="B28" s="108" t="s">
        <v>26</v>
      </c>
      <c r="C28" s="89">
        <v>21337</v>
      </c>
      <c r="D28" s="6">
        <v>2308</v>
      </c>
      <c r="E28" s="6">
        <v>4174</v>
      </c>
      <c r="F28" s="31">
        <v>2364</v>
      </c>
      <c r="G28" s="6">
        <v>4300</v>
      </c>
      <c r="H28" s="6">
        <v>4295</v>
      </c>
      <c r="I28" s="6">
        <v>5</v>
      </c>
      <c r="J28" s="6">
        <v>0</v>
      </c>
      <c r="K28" s="6">
        <v>5</v>
      </c>
      <c r="L28" s="7">
        <v>0</v>
      </c>
      <c r="M28" s="7">
        <v>100</v>
      </c>
      <c r="N28" s="8">
        <v>4</v>
      </c>
      <c r="O28" s="9" t="s">
        <v>53</v>
      </c>
      <c r="P28" s="10">
        <v>4</v>
      </c>
      <c r="Q28" s="11" t="s">
        <v>54</v>
      </c>
      <c r="R28" s="30"/>
      <c r="S28" s="13" t="s">
        <v>55</v>
      </c>
      <c r="T28" s="28">
        <v>50000</v>
      </c>
      <c r="U28" s="68">
        <v>0</v>
      </c>
      <c r="V28" s="72">
        <v>24</v>
      </c>
    </row>
    <row r="29" spans="1:22" ht="45" customHeight="1" x14ac:dyDescent="0.15">
      <c r="A29" s="39">
        <v>25</v>
      </c>
      <c r="B29" s="108" t="s">
        <v>27</v>
      </c>
      <c r="C29" s="89">
        <v>22007</v>
      </c>
      <c r="D29" s="6">
        <v>5533</v>
      </c>
      <c r="E29" s="6">
        <v>9195</v>
      </c>
      <c r="F29" s="31">
        <v>5640</v>
      </c>
      <c r="G29" s="6">
        <v>9460</v>
      </c>
      <c r="H29" s="6">
        <v>9450</v>
      </c>
      <c r="I29" s="6">
        <v>9</v>
      </c>
      <c r="J29" s="6">
        <v>1</v>
      </c>
      <c r="K29" s="6">
        <v>10</v>
      </c>
      <c r="L29" s="7">
        <v>0.01</v>
      </c>
      <c r="M29" s="7">
        <v>99.99</v>
      </c>
      <c r="N29" s="8">
        <v>8</v>
      </c>
      <c r="O29" s="9" t="s">
        <v>53</v>
      </c>
      <c r="P29" s="10">
        <v>8</v>
      </c>
      <c r="Q29" s="11" t="s">
        <v>54</v>
      </c>
      <c r="R29" s="30"/>
      <c r="S29" s="13" t="s">
        <v>55</v>
      </c>
      <c r="T29" s="28">
        <v>50000</v>
      </c>
      <c r="U29" s="68">
        <v>0</v>
      </c>
      <c r="V29" s="72">
        <v>25</v>
      </c>
    </row>
    <row r="30" spans="1:22" ht="45" customHeight="1" x14ac:dyDescent="0.15">
      <c r="A30" s="39">
        <v>26</v>
      </c>
      <c r="B30" s="108" t="s">
        <v>28</v>
      </c>
      <c r="C30" s="89">
        <v>38727</v>
      </c>
      <c r="D30" s="6">
        <v>7161</v>
      </c>
      <c r="E30" s="6">
        <v>12016</v>
      </c>
      <c r="F30" s="31">
        <v>7210</v>
      </c>
      <c r="G30" s="6">
        <v>12170</v>
      </c>
      <c r="H30" s="6">
        <v>12157</v>
      </c>
      <c r="I30" s="6">
        <v>12</v>
      </c>
      <c r="J30" s="6">
        <v>1</v>
      </c>
      <c r="K30" s="6">
        <v>13</v>
      </c>
      <c r="L30" s="7">
        <v>0.02</v>
      </c>
      <c r="M30" s="7">
        <v>99.98</v>
      </c>
      <c r="N30" s="8">
        <v>8</v>
      </c>
      <c r="O30" s="9" t="s">
        <v>50</v>
      </c>
      <c r="P30" s="10">
        <v>3</v>
      </c>
      <c r="Q30" s="11" t="s">
        <v>51</v>
      </c>
      <c r="R30" s="30"/>
      <c r="S30" s="13" t="s">
        <v>52</v>
      </c>
      <c r="T30" s="28">
        <v>50000</v>
      </c>
      <c r="U30" s="68">
        <v>0</v>
      </c>
      <c r="V30" s="72">
        <v>26</v>
      </c>
    </row>
    <row r="31" spans="1:22" ht="45" customHeight="1" x14ac:dyDescent="0.15">
      <c r="A31" s="39">
        <v>28</v>
      </c>
      <c r="B31" s="108" t="s">
        <v>29</v>
      </c>
      <c r="C31" s="91">
        <v>17807</v>
      </c>
      <c r="D31" s="6">
        <v>3757</v>
      </c>
      <c r="E31" s="6">
        <v>6110</v>
      </c>
      <c r="F31" s="31">
        <v>3828</v>
      </c>
      <c r="G31" s="6">
        <v>6249</v>
      </c>
      <c r="H31" s="6">
        <v>6246</v>
      </c>
      <c r="I31" s="6">
        <v>3</v>
      </c>
      <c r="J31" s="6">
        <v>0</v>
      </c>
      <c r="K31" s="6">
        <v>3</v>
      </c>
      <c r="L31" s="7">
        <v>0</v>
      </c>
      <c r="M31" s="7">
        <v>100</v>
      </c>
      <c r="N31" s="8">
        <v>4</v>
      </c>
      <c r="O31" s="9" t="s">
        <v>53</v>
      </c>
      <c r="P31" s="10">
        <v>2</v>
      </c>
      <c r="Q31" s="11" t="s">
        <v>54</v>
      </c>
      <c r="R31" s="30"/>
      <c r="S31" s="13" t="s">
        <v>55</v>
      </c>
      <c r="T31" s="28">
        <v>50000</v>
      </c>
      <c r="U31" s="68">
        <v>0</v>
      </c>
      <c r="V31" s="72">
        <v>28</v>
      </c>
    </row>
    <row r="32" spans="1:22" ht="45" customHeight="1" x14ac:dyDescent="0.15">
      <c r="A32" s="49">
        <v>36</v>
      </c>
      <c r="B32" s="43" t="s">
        <v>30</v>
      </c>
      <c r="C32" s="92">
        <v>20911</v>
      </c>
      <c r="D32" s="44">
        <v>1721</v>
      </c>
      <c r="E32" s="44">
        <v>2959</v>
      </c>
      <c r="F32" s="46">
        <v>1747</v>
      </c>
      <c r="G32" s="44">
        <v>3011</v>
      </c>
      <c r="H32" s="44">
        <v>3007</v>
      </c>
      <c r="I32" s="44">
        <v>4</v>
      </c>
      <c r="J32" s="44">
        <v>0</v>
      </c>
      <c r="K32" s="44">
        <v>4</v>
      </c>
      <c r="L32" s="16">
        <v>0</v>
      </c>
      <c r="M32" s="16">
        <v>100</v>
      </c>
      <c r="N32" s="46">
        <v>3</v>
      </c>
      <c r="O32" s="18" t="s">
        <v>53</v>
      </c>
      <c r="P32" s="19">
        <v>3</v>
      </c>
      <c r="Q32" s="20" t="s">
        <v>54</v>
      </c>
      <c r="R32" s="32"/>
      <c r="S32" s="22" t="s">
        <v>55</v>
      </c>
      <c r="T32" s="48">
        <v>50000</v>
      </c>
      <c r="U32" s="69">
        <v>0</v>
      </c>
      <c r="V32" s="75">
        <v>36</v>
      </c>
    </row>
    <row r="33" spans="1:22" ht="45" customHeight="1" x14ac:dyDescent="0.15">
      <c r="A33" s="39">
        <v>37</v>
      </c>
      <c r="B33" s="108" t="s">
        <v>31</v>
      </c>
      <c r="C33" s="91">
        <v>38439</v>
      </c>
      <c r="D33" s="6">
        <v>5503</v>
      </c>
      <c r="E33" s="6">
        <v>9143</v>
      </c>
      <c r="F33" s="31">
        <v>5539</v>
      </c>
      <c r="G33" s="6">
        <v>9274</v>
      </c>
      <c r="H33" s="6">
        <v>9267</v>
      </c>
      <c r="I33" s="6">
        <v>7</v>
      </c>
      <c r="J33" s="6">
        <v>0</v>
      </c>
      <c r="K33" s="6">
        <v>7</v>
      </c>
      <c r="L33" s="7">
        <v>0.01</v>
      </c>
      <c r="M33" s="7">
        <v>99.99</v>
      </c>
      <c r="N33" s="8">
        <v>5</v>
      </c>
      <c r="O33" s="9" t="s">
        <v>53</v>
      </c>
      <c r="P33" s="10">
        <v>0</v>
      </c>
      <c r="Q33" s="11" t="s">
        <v>54</v>
      </c>
      <c r="R33" s="27"/>
      <c r="S33" s="13" t="s">
        <v>55</v>
      </c>
      <c r="T33" s="28">
        <v>50000</v>
      </c>
      <c r="U33" s="68">
        <v>0</v>
      </c>
      <c r="V33" s="72">
        <v>37</v>
      </c>
    </row>
    <row r="34" spans="1:22" ht="45" customHeight="1" x14ac:dyDescent="0.15">
      <c r="A34" s="39">
        <v>38</v>
      </c>
      <c r="B34" s="108" t="s">
        <v>32</v>
      </c>
      <c r="C34" s="89">
        <v>21276</v>
      </c>
      <c r="D34" s="6">
        <v>3469</v>
      </c>
      <c r="E34" s="6">
        <v>5762</v>
      </c>
      <c r="F34" s="31">
        <v>3509</v>
      </c>
      <c r="G34" s="6">
        <v>5868</v>
      </c>
      <c r="H34" s="6">
        <v>5857</v>
      </c>
      <c r="I34" s="6">
        <v>11</v>
      </c>
      <c r="J34" s="6">
        <v>0</v>
      </c>
      <c r="K34" s="6">
        <v>11</v>
      </c>
      <c r="L34" s="7">
        <v>0.03</v>
      </c>
      <c r="M34" s="7">
        <v>99.97</v>
      </c>
      <c r="N34" s="8">
        <v>4</v>
      </c>
      <c r="O34" s="9" t="s">
        <v>53</v>
      </c>
      <c r="P34" s="10">
        <v>1</v>
      </c>
      <c r="Q34" s="11" t="s">
        <v>54</v>
      </c>
      <c r="R34" s="30"/>
      <c r="S34" s="13" t="s">
        <v>55</v>
      </c>
      <c r="T34" s="28">
        <v>50000</v>
      </c>
      <c r="U34" s="68">
        <v>0</v>
      </c>
      <c r="V34" s="72">
        <v>38</v>
      </c>
    </row>
    <row r="35" spans="1:22" ht="45" customHeight="1" x14ac:dyDescent="0.15">
      <c r="A35" s="39">
        <v>41</v>
      </c>
      <c r="B35" s="108" t="s">
        <v>33</v>
      </c>
      <c r="C35" s="89">
        <v>38626</v>
      </c>
      <c r="D35" s="6">
        <v>4277</v>
      </c>
      <c r="E35" s="6">
        <v>7091</v>
      </c>
      <c r="F35" s="31">
        <v>4338</v>
      </c>
      <c r="G35" s="6">
        <v>7242</v>
      </c>
      <c r="H35" s="6">
        <v>7229</v>
      </c>
      <c r="I35" s="6">
        <v>12</v>
      </c>
      <c r="J35" s="6">
        <v>1</v>
      </c>
      <c r="K35" s="6">
        <v>13</v>
      </c>
      <c r="L35" s="7">
        <v>0.04</v>
      </c>
      <c r="M35" s="7">
        <v>99.96</v>
      </c>
      <c r="N35" s="8">
        <v>4</v>
      </c>
      <c r="O35" s="9" t="s">
        <v>53</v>
      </c>
      <c r="P35" s="10">
        <v>2</v>
      </c>
      <c r="Q35" s="11" t="s">
        <v>54</v>
      </c>
      <c r="R35" s="30"/>
      <c r="S35" s="13" t="s">
        <v>55</v>
      </c>
      <c r="T35" s="28">
        <v>50000</v>
      </c>
      <c r="U35" s="68">
        <v>0</v>
      </c>
      <c r="V35" s="72">
        <v>41</v>
      </c>
    </row>
    <row r="36" spans="1:22" ht="45" customHeight="1" x14ac:dyDescent="0.15">
      <c r="A36" s="39">
        <v>42</v>
      </c>
      <c r="B36" s="108" t="s">
        <v>44</v>
      </c>
      <c r="C36" s="89">
        <v>38626</v>
      </c>
      <c r="D36" s="6">
        <v>2697</v>
      </c>
      <c r="E36" s="6">
        <v>4591</v>
      </c>
      <c r="F36" s="31">
        <v>2743</v>
      </c>
      <c r="G36" s="6">
        <v>4717</v>
      </c>
      <c r="H36" s="6">
        <v>4711</v>
      </c>
      <c r="I36" s="6">
        <v>5</v>
      </c>
      <c r="J36" s="6">
        <v>1</v>
      </c>
      <c r="K36" s="6">
        <v>6</v>
      </c>
      <c r="L36" s="7">
        <v>0.02</v>
      </c>
      <c r="M36" s="7">
        <v>99.98</v>
      </c>
      <c r="N36" s="8">
        <v>3</v>
      </c>
      <c r="O36" s="9" t="s">
        <v>53</v>
      </c>
      <c r="P36" s="10">
        <v>1</v>
      </c>
      <c r="Q36" s="11" t="s">
        <v>54</v>
      </c>
      <c r="R36" s="30"/>
      <c r="S36" s="13" t="s">
        <v>55</v>
      </c>
      <c r="T36" s="28">
        <v>50000</v>
      </c>
      <c r="U36" s="68">
        <v>0</v>
      </c>
      <c r="V36" s="72">
        <v>42</v>
      </c>
    </row>
    <row r="37" spans="1:22" ht="45" customHeight="1" x14ac:dyDescent="0.15">
      <c r="A37" s="49">
        <v>45</v>
      </c>
      <c r="B37" s="43" t="s">
        <v>0</v>
      </c>
      <c r="C37" s="92">
        <v>21641</v>
      </c>
      <c r="D37" s="44">
        <v>4952</v>
      </c>
      <c r="E37" s="44">
        <v>8387</v>
      </c>
      <c r="F37" s="44">
        <v>5043</v>
      </c>
      <c r="G37" s="44">
        <v>8614</v>
      </c>
      <c r="H37" s="44">
        <v>8603</v>
      </c>
      <c r="I37" s="44">
        <v>11</v>
      </c>
      <c r="J37" s="44">
        <v>0</v>
      </c>
      <c r="K37" s="44">
        <v>11</v>
      </c>
      <c r="L37" s="16">
        <v>0.05</v>
      </c>
      <c r="M37" s="16">
        <v>99.95</v>
      </c>
      <c r="N37" s="46">
        <v>6</v>
      </c>
      <c r="O37" s="18" t="s">
        <v>53</v>
      </c>
      <c r="P37" s="19">
        <v>4</v>
      </c>
      <c r="Q37" s="20" t="s">
        <v>54</v>
      </c>
      <c r="R37" s="32"/>
      <c r="S37" s="22" t="s">
        <v>55</v>
      </c>
      <c r="T37" s="48">
        <v>50000</v>
      </c>
      <c r="U37" s="69">
        <v>0</v>
      </c>
      <c r="V37" s="75">
        <v>45</v>
      </c>
    </row>
    <row r="38" spans="1:22" ht="45" customHeight="1" x14ac:dyDescent="0.15">
      <c r="A38" s="39">
        <v>301</v>
      </c>
      <c r="B38" s="50" t="s">
        <v>56</v>
      </c>
      <c r="C38" s="89">
        <v>28581</v>
      </c>
      <c r="D38" s="6">
        <v>40215</v>
      </c>
      <c r="E38" s="6">
        <v>63792</v>
      </c>
      <c r="F38" s="31">
        <v>40557</v>
      </c>
      <c r="G38" s="6">
        <v>64264</v>
      </c>
      <c r="H38" s="6">
        <v>64264</v>
      </c>
      <c r="I38" s="101" t="s">
        <v>8</v>
      </c>
      <c r="J38" s="101" t="s">
        <v>8</v>
      </c>
      <c r="K38" s="101" t="s">
        <v>8</v>
      </c>
      <c r="L38" s="102" t="s">
        <v>8</v>
      </c>
      <c r="M38" s="7">
        <v>100</v>
      </c>
      <c r="N38" s="33">
        <v>43</v>
      </c>
      <c r="O38" s="34" t="s">
        <v>53</v>
      </c>
      <c r="P38" s="35">
        <v>0</v>
      </c>
      <c r="Q38" s="36" t="s">
        <v>54</v>
      </c>
      <c r="R38" s="35"/>
      <c r="S38" s="29">
        <v>420000</v>
      </c>
      <c r="T38" s="29" t="s">
        <v>63</v>
      </c>
      <c r="U38" s="67" t="s">
        <v>83</v>
      </c>
      <c r="V38" s="72">
        <v>301</v>
      </c>
    </row>
    <row r="39" spans="1:22" ht="45" customHeight="1" thickBot="1" x14ac:dyDescent="0.2">
      <c r="A39" s="51">
        <v>302</v>
      </c>
      <c r="B39" s="109" t="s">
        <v>1</v>
      </c>
      <c r="C39" s="93">
        <v>21641</v>
      </c>
      <c r="D39" s="52">
        <v>2642</v>
      </c>
      <c r="E39" s="52">
        <v>4228</v>
      </c>
      <c r="F39" s="53">
        <v>2662</v>
      </c>
      <c r="G39" s="52">
        <v>4235</v>
      </c>
      <c r="H39" s="52">
        <v>4235</v>
      </c>
      <c r="I39" s="103" t="s">
        <v>8</v>
      </c>
      <c r="J39" s="103" t="s">
        <v>8</v>
      </c>
      <c r="K39" s="103" t="s">
        <v>8</v>
      </c>
      <c r="L39" s="104" t="s">
        <v>8</v>
      </c>
      <c r="M39" s="7">
        <v>100</v>
      </c>
      <c r="N39" s="54">
        <v>5</v>
      </c>
      <c r="O39" s="55" t="s">
        <v>53</v>
      </c>
      <c r="P39" s="56">
        <v>0</v>
      </c>
      <c r="Q39" s="57" t="s">
        <v>54</v>
      </c>
      <c r="R39" s="58"/>
      <c r="S39" s="59">
        <v>420000</v>
      </c>
      <c r="T39" s="59" t="s">
        <v>64</v>
      </c>
      <c r="U39" s="70">
        <v>0</v>
      </c>
      <c r="V39" s="76">
        <v>302</v>
      </c>
    </row>
    <row r="40" spans="1:22" ht="9" customHeight="1" x14ac:dyDescent="0.15">
      <c r="A40" s="40"/>
      <c r="B40" s="94"/>
      <c r="C40" s="112"/>
      <c r="D40" s="31"/>
      <c r="E40" s="31"/>
      <c r="F40" s="31"/>
      <c r="G40" s="31"/>
      <c r="H40" s="31"/>
      <c r="I40" s="113"/>
      <c r="J40" s="113"/>
      <c r="K40" s="113"/>
      <c r="L40" s="114"/>
      <c r="M40" s="64"/>
      <c r="N40" s="31"/>
      <c r="O40" s="9"/>
      <c r="P40" s="10"/>
      <c r="Q40" s="9"/>
      <c r="R40" s="27"/>
      <c r="S40" s="115"/>
      <c r="T40" s="115"/>
      <c r="U40" s="115"/>
      <c r="V40" s="40"/>
    </row>
    <row r="41" spans="1:22" ht="28.5" customHeight="1" x14ac:dyDescent="0.15">
      <c r="A41" s="60" t="s">
        <v>45</v>
      </c>
      <c r="B41" s="61"/>
      <c r="C41" s="94"/>
      <c r="D41" s="62"/>
      <c r="E41" s="62"/>
      <c r="F41" s="62"/>
      <c r="G41" s="62"/>
      <c r="H41" s="62"/>
      <c r="I41" s="62"/>
      <c r="J41" s="62"/>
      <c r="K41" s="62"/>
      <c r="L41" s="63"/>
      <c r="M41" s="63"/>
      <c r="N41" s="62"/>
      <c r="O41" s="95"/>
      <c r="P41" s="96"/>
      <c r="Q41" s="95"/>
      <c r="R41" s="97"/>
      <c r="S41" s="65"/>
      <c r="T41" s="65"/>
      <c r="U41" s="65"/>
      <c r="V41" s="40"/>
    </row>
    <row r="42" spans="1:22" ht="28.5" customHeight="1" x14ac:dyDescent="0.15">
      <c r="A42" s="2" t="s">
        <v>74</v>
      </c>
      <c r="N42" s="100"/>
    </row>
    <row r="43" spans="1:22" ht="28.5" customHeight="1" x14ac:dyDescent="0.15">
      <c r="A43" s="2" t="s">
        <v>75</v>
      </c>
      <c r="N43" s="100"/>
    </row>
    <row r="44" spans="1:22" ht="28.5" customHeight="1" x14ac:dyDescent="0.15">
      <c r="A44" s="2" t="s">
        <v>85</v>
      </c>
      <c r="N44" s="100"/>
    </row>
    <row r="45" spans="1:22" ht="28.5" customHeight="1" x14ac:dyDescent="0.15">
      <c r="B45" s="2" t="s">
        <v>86</v>
      </c>
      <c r="N45" s="100"/>
    </row>
    <row r="46" spans="1:22" ht="28.5" customHeight="1" x14ac:dyDescent="0.15">
      <c r="A46" s="2" t="s">
        <v>84</v>
      </c>
      <c r="N46" s="100"/>
    </row>
    <row r="47" spans="1:22" ht="22.5" customHeight="1" x14ac:dyDescent="0.15">
      <c r="N47" s="100"/>
    </row>
    <row r="48" spans="1:22" ht="22.5" customHeight="1" x14ac:dyDescent="0.15">
      <c r="N48" s="100"/>
    </row>
    <row r="49" spans="14:14" ht="22.5" customHeight="1" x14ac:dyDescent="0.15">
      <c r="N49" s="100"/>
    </row>
    <row r="50" spans="14:14" ht="22.5" customHeight="1" x14ac:dyDescent="0.15">
      <c r="N50" s="100"/>
    </row>
    <row r="51" spans="14:14" ht="22.5" customHeight="1" x14ac:dyDescent="0.15">
      <c r="N51" s="100"/>
    </row>
    <row r="52" spans="14:14" ht="22.5" customHeight="1" x14ac:dyDescent="0.15">
      <c r="N52" s="100"/>
    </row>
    <row r="53" spans="14:14" ht="22.5" customHeight="1" x14ac:dyDescent="0.15">
      <c r="N53" s="100"/>
    </row>
  </sheetData>
  <mergeCells count="24">
    <mergeCell ref="A3:A6"/>
    <mergeCell ref="D3:E3"/>
    <mergeCell ref="L3:M4"/>
    <mergeCell ref="H5:H6"/>
    <mergeCell ref="L5:L6"/>
    <mergeCell ref="M5:M6"/>
    <mergeCell ref="G5:G6"/>
    <mergeCell ref="F3:K3"/>
    <mergeCell ref="N7:Q7"/>
    <mergeCell ref="V3:V6"/>
    <mergeCell ref="G4:K4"/>
    <mergeCell ref="I5:K5"/>
    <mergeCell ref="B3:B6"/>
    <mergeCell ref="C3:C6"/>
    <mergeCell ref="D4:D6"/>
    <mergeCell ref="E4:E6"/>
    <mergeCell ref="F4:F6"/>
    <mergeCell ref="T4:T6"/>
    <mergeCell ref="U4:U6"/>
    <mergeCell ref="S3:U3"/>
    <mergeCell ref="S4:S6"/>
    <mergeCell ref="N3:Q5"/>
    <mergeCell ref="N6:Q6"/>
    <mergeCell ref="R3:R5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45" pageOrder="overThenDown" orientation="portrait" blackAndWhite="1" r:id="rId1"/>
  <headerFooter alignWithMargins="0"/>
  <colBreaks count="1" manualBreakCount="1">
    <brk id="11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4表</vt:lpstr>
      <vt:lpstr>'4表'!Print_Area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kouji kido</dc:creator>
  <cp:lastModifiedBy>Administrator</cp:lastModifiedBy>
  <cp:lastPrinted>2021-05-20T02:57:56Z</cp:lastPrinted>
  <dcterms:created xsi:type="dcterms:W3CDTF">2001-12-10T08:05:12Z</dcterms:created>
  <dcterms:modified xsi:type="dcterms:W3CDTF">2021-06-28T06:35:46Z</dcterms:modified>
</cp:coreProperties>
</file>