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1_事前提出資料【作業中】\溶け込み\"/>
    </mc:Choice>
  </mc:AlternateContent>
  <xr:revisionPtr revIDLastSave="0" documentId="13_ncr:1_{B2A2BF53-E4B1-49FB-8D0C-B6BF9F69EF8D}" xr6:coauthVersionLast="47" xr6:coauthVersionMax="47" xr10:uidLastSave="{00000000-0000-0000-0000-000000000000}"/>
  <bookViews>
    <workbookView xWindow="-28920" yWindow="-2910" windowWidth="29040" windowHeight="15720" tabRatio="625" xr2:uid="{00000000-000D-0000-FFFF-FFFF00000000}"/>
  </bookViews>
  <sheets>
    <sheet name="表紙" sheetId="60" r:id="rId1"/>
    <sheet name="通所リハビリテーション（Ｐ１～６）" sheetId="71" r:id="rId2"/>
    <sheet name="通所リハビリ（Ｐ７)" sheetId="73" r:id="rId3"/>
    <sheet name="施設等の区分" sheetId="79" r:id="rId4"/>
    <sheet name="参考様式② (通所リハビリ計算書)" sheetId="80" r:id="rId5"/>
    <sheet name="参考様式② (通所リハビリ計算書) (記入例)" sheetId="81" r:id="rId6"/>
  </sheets>
  <definedNames>
    <definedName name="_xlnm.Print_Area" localSheetId="4">'参考様式② (通所リハビリ計算書)'!$B$1:$S$78</definedName>
    <definedName name="_xlnm.Print_Area" localSheetId="5">'参考様式② (通所リハビリ計算書) (記入例)'!$B$1:$S$78</definedName>
    <definedName name="_xlnm.Print_Area" localSheetId="2">'通所リハビリ（Ｐ７)'!$A$1:$M$41</definedName>
    <definedName name="_xlnm.Print_Area" localSheetId="1">'通所リハビリテーション（Ｐ１～６）'!$A$1:$X$125</definedName>
    <definedName name="_xlnm.Print_Area" localSheetId="0">表紙!$A$1:$V$22</definedName>
    <definedName name="_xlnm.Print_Titles" localSheetId="4">'参考様式② (通所リハビリ計算書)'!$1:$1</definedName>
    <definedName name="_xlnm.Print_Titles" localSheetId="5">'参考様式② (通所リハビリ計算書) (記入例)'!$1:$1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2" i="81" l="1"/>
  <c r="O72" i="81"/>
  <c r="N72" i="81"/>
  <c r="M72" i="81"/>
  <c r="L72" i="81"/>
  <c r="K72" i="81"/>
  <c r="J72" i="81"/>
  <c r="I72" i="81"/>
  <c r="H72" i="81"/>
  <c r="G72" i="81"/>
  <c r="F72" i="81"/>
  <c r="Q71" i="81"/>
  <c r="S71" i="81" s="1"/>
  <c r="Q70" i="81"/>
  <c r="S70" i="81" s="1"/>
  <c r="Q69" i="81"/>
  <c r="S69" i="81" s="1"/>
  <c r="S68" i="81"/>
  <c r="Q68" i="81"/>
  <c r="Q67" i="81"/>
  <c r="S67" i="81" s="1"/>
  <c r="Q66" i="81"/>
  <c r="S66" i="81" s="1"/>
  <c r="Q65" i="81"/>
  <c r="S65" i="81" s="1"/>
  <c r="S64" i="81"/>
  <c r="Q64" i="81"/>
  <c r="Q63" i="81"/>
  <c r="S63" i="81" s="1"/>
  <c r="Q62" i="81"/>
  <c r="S62" i="81" s="1"/>
  <c r="Q61" i="81"/>
  <c r="Q72" i="81" s="1"/>
  <c r="J56" i="81"/>
  <c r="Q54" i="81"/>
  <c r="O49" i="81"/>
  <c r="N49" i="81"/>
  <c r="K49" i="81"/>
  <c r="J49" i="81"/>
  <c r="G49" i="81"/>
  <c r="F49" i="81"/>
  <c r="P48" i="81"/>
  <c r="P49" i="81" s="1"/>
  <c r="O48" i="81"/>
  <c r="N48" i="81"/>
  <c r="M48" i="81"/>
  <c r="M49" i="81" s="1"/>
  <c r="L48" i="81"/>
  <c r="L49" i="81" s="1"/>
  <c r="K48" i="81"/>
  <c r="J48" i="81"/>
  <c r="I48" i="81"/>
  <c r="I49" i="81" s="1"/>
  <c r="H48" i="81"/>
  <c r="H49" i="81" s="1"/>
  <c r="G48" i="81"/>
  <c r="F48" i="81"/>
  <c r="P47" i="81"/>
  <c r="O47" i="81"/>
  <c r="N47" i="81"/>
  <c r="M47" i="81"/>
  <c r="L47" i="81"/>
  <c r="K47" i="81"/>
  <c r="J47" i="81"/>
  <c r="I47" i="81"/>
  <c r="H47" i="81"/>
  <c r="G47" i="81"/>
  <c r="F47" i="81"/>
  <c r="N23" i="81"/>
  <c r="Q23" i="81" s="1"/>
  <c r="P72" i="80"/>
  <c r="O72" i="80"/>
  <c r="N72" i="80"/>
  <c r="M72" i="80"/>
  <c r="L72" i="80"/>
  <c r="K72" i="80"/>
  <c r="J72" i="80"/>
  <c r="I72" i="80"/>
  <c r="H72" i="80"/>
  <c r="G72" i="80"/>
  <c r="F72" i="80"/>
  <c r="Q71" i="80"/>
  <c r="S71" i="80" s="1"/>
  <c r="S70" i="80"/>
  <c r="Q70" i="80"/>
  <c r="S69" i="80"/>
  <c r="Q69" i="80"/>
  <c r="Q68" i="80"/>
  <c r="S68" i="80" s="1"/>
  <c r="Q67" i="80"/>
  <c r="S67" i="80" s="1"/>
  <c r="S66" i="80"/>
  <c r="Q66" i="80"/>
  <c r="S65" i="80"/>
  <c r="Q65" i="80"/>
  <c r="Q64" i="80"/>
  <c r="S64" i="80" s="1"/>
  <c r="Q63" i="80"/>
  <c r="Q72" i="80" s="1"/>
  <c r="S62" i="80"/>
  <c r="Q62" i="80"/>
  <c r="S61" i="80"/>
  <c r="Q61" i="80"/>
  <c r="Q54" i="80"/>
  <c r="J56" i="80" s="1"/>
  <c r="P49" i="80"/>
  <c r="O49" i="80"/>
  <c r="N49" i="80"/>
  <c r="L49" i="80"/>
  <c r="H49" i="80"/>
  <c r="F49" i="80"/>
  <c r="P48" i="80"/>
  <c r="O48" i="80"/>
  <c r="N48" i="80"/>
  <c r="M48" i="80"/>
  <c r="M49" i="80" s="1"/>
  <c r="L48" i="80"/>
  <c r="K48" i="80"/>
  <c r="K49" i="80" s="1"/>
  <c r="J48" i="80"/>
  <c r="J49" i="80" s="1"/>
  <c r="I48" i="80"/>
  <c r="I49" i="80" s="1"/>
  <c r="H48" i="80"/>
  <c r="G48" i="80"/>
  <c r="G49" i="80" s="1"/>
  <c r="F48" i="80"/>
  <c r="P47" i="80"/>
  <c r="O47" i="80"/>
  <c r="N47" i="80"/>
  <c r="M47" i="80"/>
  <c r="L47" i="80"/>
  <c r="K47" i="80"/>
  <c r="J47" i="80"/>
  <c r="I47" i="80"/>
  <c r="H47" i="80"/>
  <c r="G47" i="80"/>
  <c r="F47" i="80"/>
  <c r="N23" i="80"/>
  <c r="Q23" i="80" s="1"/>
  <c r="S61" i="81" l="1"/>
  <c r="S72" i="81" s="1"/>
  <c r="J76" i="81" s="1"/>
  <c r="S63" i="80"/>
  <c r="S72" i="80" s="1"/>
  <c r="J76" i="80" s="1"/>
  <c r="V113" i="71"/>
  <c r="V112" i="71"/>
  <c r="V111" i="71"/>
  <c r="V110" i="71"/>
  <c r="V109" i="71"/>
  <c r="V114" i="71" l="1"/>
  <c r="V116" i="71"/>
  <c r="V115" i="71"/>
</calcChain>
</file>

<file path=xl/sharedStrings.xml><?xml version="1.0" encoding="utf-8"?>
<sst xmlns="http://schemas.openxmlformats.org/spreadsheetml/2006/main" count="512" uniqueCount="284">
  <si>
    <t>事業者名</t>
    <rPh sb="0" eb="3">
      <t>ジギョウシャ</t>
    </rPh>
    <rPh sb="3" eb="4">
      <t>ナ</t>
    </rPh>
    <phoneticPr fontId="3"/>
  </si>
  <si>
    <t>事業者番号</t>
    <rPh sb="0" eb="3">
      <t>ジギョウシャ</t>
    </rPh>
    <rPh sb="3" eb="5">
      <t>バンゴウ</t>
    </rPh>
    <phoneticPr fontId="3"/>
  </si>
  <si>
    <t>氏        名</t>
    <rPh sb="0" eb="1">
      <t>シ</t>
    </rPh>
    <rPh sb="9" eb="10">
      <t>メイ</t>
    </rPh>
    <phoneticPr fontId="3"/>
  </si>
  <si>
    <t>職    種</t>
    <rPh sb="0" eb="1">
      <t>ショク</t>
    </rPh>
    <rPh sb="5" eb="6">
      <t>シュ</t>
    </rPh>
    <phoneticPr fontId="3"/>
  </si>
  <si>
    <t>併設する指定居宅　サービス事業所等</t>
    <rPh sb="6" eb="8">
      <t>キョタク</t>
    </rPh>
    <rPh sb="13" eb="15">
      <t>ジギョウ</t>
    </rPh>
    <rPh sb="15" eb="16">
      <t>ショ</t>
    </rPh>
    <rPh sb="16" eb="17">
      <t>トウ</t>
    </rPh>
    <phoneticPr fontId="3"/>
  </si>
  <si>
    <t xml:space="preserve"> １　事業所の概要</t>
  </si>
  <si>
    <t xml:space="preserve"> 〒      －</t>
  </si>
  <si>
    <t>２　職員の状況</t>
    <rPh sb="2" eb="4">
      <t>ショクイン</t>
    </rPh>
    <rPh sb="5" eb="7">
      <t>ジョウキョウ</t>
    </rPh>
    <phoneticPr fontId="3"/>
  </si>
  <si>
    <t>①サービスの種類</t>
    <phoneticPr fontId="3"/>
  </si>
  <si>
    <t>事業所名</t>
    <phoneticPr fontId="3"/>
  </si>
  <si>
    <t>②サービスの種類</t>
    <phoneticPr fontId="3"/>
  </si>
  <si>
    <t>③サービスの種類</t>
    <phoneticPr fontId="3"/>
  </si>
  <si>
    <t>名称</t>
    <phoneticPr fontId="3"/>
  </si>
  <si>
    <t>所在地</t>
    <phoneticPr fontId="3"/>
  </si>
  <si>
    <t>管理者の氏名</t>
    <phoneticPr fontId="3"/>
  </si>
  <si>
    <t>資　　格</t>
    <rPh sb="0" eb="1">
      <t>シ</t>
    </rPh>
    <rPh sb="3" eb="4">
      <t>カク</t>
    </rPh>
    <phoneticPr fontId="3"/>
  </si>
  <si>
    <t>当該事業所の勤務割合</t>
    <rPh sb="0" eb="2">
      <t>トウガイ</t>
    </rPh>
    <rPh sb="2" eb="5">
      <t>ジギョウショ</t>
    </rPh>
    <rPh sb="6" eb="8">
      <t>キンム</t>
    </rPh>
    <rPh sb="8" eb="10">
      <t>ワリアイ</t>
    </rPh>
    <phoneticPr fontId="3"/>
  </si>
  <si>
    <t>様式第７号</t>
    <rPh sb="0" eb="2">
      <t>ヨウシキ</t>
    </rPh>
    <rPh sb="2" eb="3">
      <t>ダイ</t>
    </rPh>
    <rPh sb="4" eb="5">
      <t>ゴウ</t>
    </rPh>
    <phoneticPr fontId="3"/>
  </si>
  <si>
    <t>法人等の</t>
    <phoneticPr fontId="3"/>
  </si>
  <si>
    <t>種別及び名称</t>
    <rPh sb="2" eb="3">
      <t>オヨ</t>
    </rPh>
    <rPh sb="4" eb="6">
      <t>メイショウ</t>
    </rPh>
    <phoneticPr fontId="3"/>
  </si>
  <si>
    <t>代表者職氏名</t>
    <rPh sb="3" eb="4">
      <t>ショク</t>
    </rPh>
    <rPh sb="4" eb="6">
      <t>シメイ</t>
    </rPh>
    <phoneticPr fontId="3"/>
  </si>
  <si>
    <t>開設者の状況</t>
    <rPh sb="0" eb="2">
      <t>カイセツ</t>
    </rPh>
    <rPh sb="2" eb="3">
      <t>シャ</t>
    </rPh>
    <rPh sb="4" eb="6">
      <t>ジョウキョウ</t>
    </rPh>
    <phoneticPr fontId="3"/>
  </si>
  <si>
    <t>事業所の状況</t>
    <rPh sb="0" eb="3">
      <t>ジギョウショ</t>
    </rPh>
    <rPh sb="4" eb="6">
      <t>ジョウキョウ</t>
    </rPh>
    <phoneticPr fontId="3"/>
  </si>
  <si>
    <t>各事業所で使用している勤務実績表の写し（既存のもの、勤務予定を手書き修正等したものでも可）</t>
    <rPh sb="0" eb="1">
      <t>カク</t>
    </rPh>
    <rPh sb="1" eb="4">
      <t>ジギョウショ</t>
    </rPh>
    <rPh sb="5" eb="7">
      <t>シヨウ</t>
    </rPh>
    <rPh sb="11" eb="13">
      <t>キンム</t>
    </rPh>
    <rPh sb="13" eb="15">
      <t>ジッセキ</t>
    </rPh>
    <rPh sb="15" eb="16">
      <t>ヒョウ</t>
    </rPh>
    <rPh sb="17" eb="18">
      <t>ウツ</t>
    </rPh>
    <rPh sb="20" eb="22">
      <t>キゾン</t>
    </rPh>
    <rPh sb="26" eb="28">
      <t>キンム</t>
    </rPh>
    <rPh sb="28" eb="30">
      <t>ヨテイ</t>
    </rPh>
    <rPh sb="31" eb="33">
      <t>テガ</t>
    </rPh>
    <rPh sb="34" eb="37">
      <t>シュウセイトウ</t>
    </rPh>
    <rPh sb="43" eb="44">
      <t>カ</t>
    </rPh>
    <phoneticPr fontId="3"/>
  </si>
  <si>
    <t>注１）</t>
  </si>
  <si>
    <t>複数の事業所を併設している事業所については、事業ごとに資料を作成してください。（重複する部分は省略可）</t>
    <phoneticPr fontId="3"/>
  </si>
  <si>
    <t>勤続年数</t>
    <rPh sb="0" eb="2">
      <t>キンゾク</t>
    </rPh>
    <rPh sb="2" eb="4">
      <t>ネンスウ</t>
    </rPh>
    <phoneticPr fontId="3"/>
  </si>
  <si>
    <t>備　　　考</t>
    <rPh sb="0" eb="1">
      <t>ソナエ</t>
    </rPh>
    <rPh sb="4" eb="5">
      <t>コウ</t>
    </rPh>
    <phoneticPr fontId="3"/>
  </si>
  <si>
    <t>年</t>
    <rPh sb="0" eb="1">
      <t>ネン</t>
    </rPh>
    <phoneticPr fontId="3"/>
  </si>
  <si>
    <t>月</t>
    <rPh sb="0" eb="1">
      <t>ツキ</t>
    </rPh>
    <phoneticPr fontId="3"/>
  </si>
  <si>
    <t>算定加算の名称</t>
    <rPh sb="0" eb="2">
      <t>サンテイ</t>
    </rPh>
    <rPh sb="2" eb="4">
      <t>カサン</t>
    </rPh>
    <rPh sb="5" eb="7">
      <t>メイショウ</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</si>
  <si>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</si>
  <si>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</si>
  <si>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</si>
  <si>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8">
      <t>フクシ</t>
    </rPh>
    <rPh sb="8" eb="9">
      <t>シ</t>
    </rPh>
    <rPh sb="10" eb="12">
      <t>ソウスウ</t>
    </rPh>
    <phoneticPr fontId="3"/>
  </si>
  <si>
    <t>※</t>
    <phoneticPr fontId="3"/>
  </si>
  <si>
    <t>４月</t>
    <rPh sb="1" eb="2">
      <t>ガツ</t>
    </rPh>
    <phoneticPr fontId="3"/>
  </si>
  <si>
    <t>５月</t>
  </si>
  <si>
    <t>６月</t>
  </si>
  <si>
    <t>７月</t>
  </si>
  <si>
    <t>８月</t>
  </si>
  <si>
    <t>９月</t>
  </si>
  <si>
    <t>１０月</t>
  </si>
  <si>
    <t>１１月</t>
  </si>
  <si>
    <t>１２月</t>
  </si>
  <si>
    <t>１月</t>
    <rPh sb="1" eb="2">
      <t>ガツ</t>
    </rPh>
    <phoneticPr fontId="3"/>
  </si>
  <si>
    <t>２月</t>
  </si>
  <si>
    <t>区　　分</t>
    <rPh sb="0" eb="1">
      <t>ク</t>
    </rPh>
    <rPh sb="3" eb="4">
      <t>ブン</t>
    </rPh>
    <phoneticPr fontId="3"/>
  </si>
  <si>
    <t>(%)</t>
    <phoneticPr fontId="3"/>
  </si>
  <si>
    <t>事業所の電話番号</t>
    <phoneticPr fontId="3"/>
  </si>
  <si>
    <t>１　業務管理体制の整備状況</t>
  </si>
  <si>
    <t xml:space="preserve">　　(1)　法令遵守責任者を選任し届け出ていますか。［全ての事業者］　      </t>
  </si>
  <si>
    <t>所属・職名</t>
  </si>
  <si>
    <t>氏　名</t>
  </si>
  <si>
    <t xml:space="preserve">    (2)　法令遵守規程を作成し、各事業所・施設に周知していますか。［事業所(施設数)が２０以上の事業者］</t>
    <phoneticPr fontId="3"/>
  </si>
  <si>
    <t>２　介護サービス情報の公表制度</t>
  </si>
  <si>
    <t>※　制度の詳細については、栃木県のHP(保健福祉部高齢対策課)をご確認ください。</t>
  </si>
  <si>
    <t xml:space="preserve">  【業務管理体制】</t>
    <phoneticPr fontId="3"/>
  </si>
  <si>
    <t xml:space="preserve">  【介護サービス情報の公表制度】</t>
    <phoneticPr fontId="3"/>
  </si>
  <si>
    <t xml:space="preserve"> </t>
    <phoneticPr fontId="3"/>
  </si>
  <si>
    <t>　　事業者の規模に応じた整備内容の届出を行っていますか。</t>
    <phoneticPr fontId="3"/>
  </si>
  <si>
    <t>事業所の
メールアドレス</t>
    <rPh sb="0" eb="3">
      <t>ジギョウショ</t>
    </rPh>
    <phoneticPr fontId="3"/>
  </si>
  <si>
    <t>令和　　年　　月　　日現在</t>
    <rPh sb="0" eb="2">
      <t>レイワ</t>
    </rPh>
    <phoneticPr fontId="3"/>
  </si>
  <si>
    <t>②/①　</t>
    <phoneticPr fontId="3"/>
  </si>
  <si>
    <t>　 加算なし</t>
    <rPh sb="2" eb="4">
      <t>カサン</t>
    </rPh>
    <phoneticPr fontId="3"/>
  </si>
  <si>
    <t>　 済</t>
    <rPh sb="2" eb="3">
      <t>ス</t>
    </rPh>
    <phoneticPr fontId="3"/>
  </si>
  <si>
    <t xml:space="preserve">   未済</t>
    <rPh sb="3" eb="4">
      <t>ミ</t>
    </rPh>
    <rPh sb="4" eb="5">
      <t>ス</t>
    </rPh>
    <phoneticPr fontId="3"/>
  </si>
  <si>
    <t>(　　年　　月　　日)</t>
    <phoneticPr fontId="3"/>
  </si>
  <si>
    <t>→　直近で修正の入力をいつ行いましたか。</t>
    <rPh sb="2" eb="4">
      <t>チョッキン</t>
    </rPh>
    <rPh sb="5" eb="7">
      <t>シュウセイ</t>
    </rPh>
    <rPh sb="8" eb="10">
      <t>ニュウリョク</t>
    </rPh>
    <phoneticPr fontId="3"/>
  </si>
  <si>
    <t>事業所における勤務形態(常勤、非常勤)</t>
    <rPh sb="0" eb="3">
      <t>ジギョウショ</t>
    </rPh>
    <rPh sb="7" eb="9">
      <t>キンム</t>
    </rPh>
    <rPh sb="9" eb="11">
      <t>ケイタイ</t>
    </rPh>
    <rPh sb="12" eb="14">
      <t>ジョウキン</t>
    </rPh>
    <rPh sb="15" eb="18">
      <t>ヒジョウキン</t>
    </rPh>
    <phoneticPr fontId="3"/>
  </si>
  <si>
    <t>専従･兼務の別</t>
    <rPh sb="0" eb="2">
      <t>センジュウ</t>
    </rPh>
    <rPh sb="3" eb="5">
      <t>ケンム</t>
    </rPh>
    <rPh sb="6" eb="7">
      <t>ベツ</t>
    </rPh>
    <phoneticPr fontId="3"/>
  </si>
  <si>
    <t>兼務先事業所名と　　　　　　　そ　の　職　種</t>
    <rPh sb="0" eb="2">
      <t>ケンム</t>
    </rPh>
    <rPh sb="2" eb="3">
      <t>サキ</t>
    </rPh>
    <rPh sb="3" eb="5">
      <t>ジギョウ</t>
    </rPh>
    <rPh sb="5" eb="6">
      <t>ショ</t>
    </rPh>
    <rPh sb="6" eb="7">
      <t>ナ</t>
    </rPh>
    <rPh sb="19" eb="20">
      <t>ショク</t>
    </rPh>
    <rPh sb="21" eb="22">
      <t>タネ</t>
    </rPh>
    <phoneticPr fontId="3"/>
  </si>
  <si>
    <t>③</t>
    <phoneticPr fontId="3"/>
  </si>
  <si>
    <t>④</t>
    <phoneticPr fontId="3"/>
  </si>
  <si>
    <t>⑤</t>
    <phoneticPr fontId="3"/>
  </si>
  <si>
    <t>①のうち各月の前月の末日時点における勤続年数が10年以上の介護福祉士の総数（常勤換算）</t>
    <phoneticPr fontId="3"/>
  </si>
  <si>
    <t>④のうち、各月の前月の末日時点における勤続年数が７年以上の者の総数（常勤換算）</t>
    <phoneticPr fontId="3"/>
  </si>
  <si>
    <t>③/①　</t>
    <phoneticPr fontId="3"/>
  </si>
  <si>
    <t>⑤/④　</t>
    <phoneticPr fontId="3"/>
  </si>
  <si>
    <t>直接サービスを提供する職員の総数（常勤換算）</t>
    <phoneticPr fontId="3"/>
  </si>
  <si>
    <t>通所リハビリテーション</t>
    <phoneticPr fontId="3"/>
  </si>
  <si>
    <t>指定（介護予防）通所リハビリテーション事業所運営指導事前提出資料</t>
    <rPh sb="0" eb="2">
      <t>シテイ</t>
    </rPh>
    <rPh sb="3" eb="5">
      <t>カイゴ</t>
    </rPh>
    <rPh sb="5" eb="7">
      <t>ヨボウ</t>
    </rPh>
    <rPh sb="8" eb="10">
      <t>ツウショ</t>
    </rPh>
    <rPh sb="19" eb="22">
      <t>ジギョウショ</t>
    </rPh>
    <rPh sb="22" eb="24">
      <t>ウンエイ</t>
    </rPh>
    <rPh sb="24" eb="26">
      <t>シドウ</t>
    </rPh>
    <rPh sb="26" eb="28">
      <t>ジゼン</t>
    </rPh>
    <rPh sb="28" eb="30">
      <t>テイシュツ</t>
    </rPh>
    <rPh sb="30" eb="32">
      <t>シリョウ</t>
    </rPh>
    <phoneticPr fontId="3"/>
  </si>
  <si>
    <t>開設者等の状況</t>
    <rPh sb="0" eb="1">
      <t>カイセツ</t>
    </rPh>
    <rPh sb="1" eb="2">
      <t>シャ</t>
    </rPh>
    <rPh sb="2" eb="3">
      <t>トウ</t>
    </rPh>
    <rPh sb="4" eb="6">
      <t>ジョウキョウ</t>
    </rPh>
    <phoneticPr fontId="3"/>
  </si>
  <si>
    <t xml:space="preserve">  　通常規模型（月平均750人以内）</t>
    <rPh sb="3" eb="5">
      <t>ツウジョウ</t>
    </rPh>
    <rPh sb="5" eb="7">
      <t>キボ</t>
    </rPh>
    <rPh sb="7" eb="8">
      <t>ガタ</t>
    </rPh>
    <rPh sb="9" eb="10">
      <t>ツキ</t>
    </rPh>
    <rPh sb="10" eb="12">
      <t>ヘイキン</t>
    </rPh>
    <rPh sb="15" eb="16">
      <t>ヒト</t>
    </rPh>
    <rPh sb="16" eb="18">
      <t>イナイ</t>
    </rPh>
    <phoneticPr fontId="3"/>
  </si>
  <si>
    <t>　　(1)　栃木県ホームページ（※参照）に掲載されている「介護サービス情報の報告に関する計画」において報告対象事業所と</t>
    <rPh sb="57" eb="58">
      <t>トコロ</t>
    </rPh>
    <phoneticPr fontId="3"/>
  </si>
  <si>
    <t>　　　 なっている場合に、報告を行っていますか。</t>
    <phoneticPr fontId="3"/>
  </si>
  <si>
    <t>　 報告対象</t>
    <rPh sb="2" eb="4">
      <t>ホウコク</t>
    </rPh>
    <rPh sb="4" eb="6">
      <t>タイショウ</t>
    </rPh>
    <phoneticPr fontId="3"/>
  </si>
  <si>
    <t>　　→　直近の報告はいつ行いましたか。</t>
    <rPh sb="4" eb="6">
      <t>チョッキン</t>
    </rPh>
    <rPh sb="7" eb="9">
      <t>ホウコク</t>
    </rPh>
    <phoneticPr fontId="3"/>
  </si>
  <si>
    <t>（報告年度：　　　年度、報告日：　　　年　　月　　日）</t>
    <rPh sb="1" eb="3">
      <t>ホウコク</t>
    </rPh>
    <rPh sb="3" eb="5">
      <t>ネンド</t>
    </rPh>
    <rPh sb="9" eb="11">
      <t>ネンド</t>
    </rPh>
    <rPh sb="12" eb="14">
      <t>ホウコク</t>
    </rPh>
    <rPh sb="14" eb="15">
      <t>ヒ</t>
    </rPh>
    <rPh sb="19" eb="20">
      <t>ネン</t>
    </rPh>
    <rPh sb="22" eb="23">
      <t>ツキ</t>
    </rPh>
    <rPh sb="25" eb="26">
      <t>ヒ</t>
    </rPh>
    <phoneticPr fontId="3"/>
  </si>
  <si>
    <t>　 報告対象外</t>
    <rPh sb="2" eb="4">
      <t>ホウコク</t>
    </rPh>
    <rPh sb="4" eb="6">
      <t>タイショウ</t>
    </rPh>
    <rPh sb="6" eb="7">
      <t>ソト</t>
    </rPh>
    <phoneticPr fontId="3"/>
  </si>
  <si>
    <t xml:space="preserve">    (2)　報告内容に変更があった場合、修正の入力を行っていますか。</t>
    <phoneticPr fontId="3"/>
  </si>
  <si>
    <t>ホーム &gt; 子育て・福祉・医療 &gt; 高齢者 &gt; 介護保険 &gt; 事業者の方へ（各種手続き） &gt; 介護保険事業所の指定、変更、更新、休廃止等の手続き &gt; 介護サービス事業者の業務管理体制の整備に関する届出について</t>
    <rPh sb="6" eb="8">
      <t>コソダ</t>
    </rPh>
    <rPh sb="64" eb="65">
      <t>キュウ</t>
    </rPh>
    <phoneticPr fontId="3"/>
  </si>
  <si>
    <r>
      <t>ホーム</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子育て・福祉・医療</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高齢者</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介護保険情報</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栃木県における介護サービス情報の公表制度</t>
    </r>
    <r>
      <rPr>
        <sz val="10"/>
        <rFont val="Times New Roman"/>
        <family val="1"/>
      </rPr>
      <t xml:space="preserve"> &gt;</t>
    </r>
    <r>
      <rPr>
        <sz val="10"/>
        <rFont val="ＭＳ 明朝"/>
        <family val="1"/>
        <charset val="128"/>
      </rPr>
      <t>介護サービス情報の報告について（事業者用）</t>
    </r>
    <rPh sb="62" eb="64">
      <t>カイゴ</t>
    </rPh>
    <rPh sb="68" eb="70">
      <t>ジョウホウ</t>
    </rPh>
    <rPh sb="71" eb="73">
      <t>ホウコク</t>
    </rPh>
    <phoneticPr fontId="3"/>
  </si>
  <si>
    <t>　非正規雇用であっても、週４０時間勤務する従業者は「常勤」と記載。）</t>
    <phoneticPr fontId="3"/>
  </si>
  <si>
    <t xml:space="preserve"> 　加算なし</t>
    <rPh sb="2" eb="4">
      <t>カサン</t>
    </rPh>
    <phoneticPr fontId="3"/>
  </si>
  <si>
    <t xml:space="preserve"> 　加算あり</t>
    <rPh sb="2" eb="4">
      <t>カサン</t>
    </rPh>
    <phoneticPr fontId="3"/>
  </si>
  <si>
    <t>直近の算定月の状況</t>
    <rPh sb="0" eb="2">
      <t>チョッキン</t>
    </rPh>
    <rPh sb="3" eb="5">
      <t>サンテイ</t>
    </rPh>
    <rPh sb="5" eb="6">
      <t>ツキ</t>
    </rPh>
    <rPh sb="7" eb="9">
      <t>ジョウキョウ</t>
    </rPh>
    <phoneticPr fontId="3"/>
  </si>
  <si>
    <t>　年　　月</t>
    <rPh sb="1" eb="2">
      <t>ネン</t>
    </rPh>
    <rPh sb="4" eb="5">
      <t>ツキ</t>
    </rPh>
    <phoneticPr fontId="3"/>
  </si>
  <si>
    <t>時間</t>
    <rPh sb="0" eb="2">
      <t>ジカン</t>
    </rPh>
    <phoneticPr fontId="3"/>
  </si>
  <si>
    <t>事業所における常勤職員が勤務すべき時間数</t>
    <rPh sb="0" eb="2">
      <t>ジギョウ</t>
    </rPh>
    <rPh sb="2" eb="3">
      <t>ジョ</t>
    </rPh>
    <rPh sb="7" eb="9">
      <t>ジョウキン</t>
    </rPh>
    <phoneticPr fontId="3"/>
  </si>
  <si>
    <t>　人材要件について【加算を算定している事業所のみ記入してください。】</t>
    <rPh sb="1" eb="3">
      <t>ジンザイ</t>
    </rPh>
    <rPh sb="3" eb="5">
      <t>ヨウケン</t>
    </rPh>
    <rPh sb="10" eb="12">
      <t>カサン</t>
    </rPh>
    <rPh sb="13" eb="15">
      <t>サンテイ</t>
    </rPh>
    <rPh sb="19" eb="21">
      <t>ジギョウ</t>
    </rPh>
    <rPh sb="21" eb="22">
      <t>ジョ</t>
    </rPh>
    <rPh sb="24" eb="26">
      <t>キニュウ</t>
    </rPh>
    <phoneticPr fontId="3"/>
  </si>
  <si>
    <t>　 加算(Ⅰ)</t>
    <rPh sb="2" eb="4">
      <t>カサン</t>
    </rPh>
    <phoneticPr fontId="3"/>
  </si>
  <si>
    <t>加算(Ⅱ)</t>
    <rPh sb="0" eb="2">
      <t>カサン</t>
    </rPh>
    <phoneticPr fontId="3"/>
  </si>
  <si>
    <t>　加算(Ⅲ)</t>
    <rPh sb="1" eb="3">
      <t>カサン</t>
    </rPh>
    <phoneticPr fontId="3"/>
  </si>
  <si>
    <t>計（人）</t>
    <rPh sb="0" eb="1">
      <t>ケイ</t>
    </rPh>
    <rPh sb="2" eb="3">
      <t>ヒト</t>
    </rPh>
    <phoneticPr fontId="3"/>
  </si>
  <si>
    <t>　(1) 中重度者ケア体制加算</t>
    <rPh sb="5" eb="8">
      <t>チュウジュウド</t>
    </rPh>
    <rPh sb="8" eb="9">
      <t>シャ</t>
    </rPh>
    <rPh sb="11" eb="13">
      <t>タイセイ</t>
    </rPh>
    <rPh sb="13" eb="15">
      <t>カサン</t>
    </rPh>
    <phoneticPr fontId="3"/>
  </si>
  <si>
    <t>　(2) サービス提供体制強化加算</t>
    <rPh sb="9" eb="11">
      <t>テイキョウ</t>
    </rPh>
    <rPh sb="11" eb="13">
      <t>タイセイ</t>
    </rPh>
    <rPh sb="13" eb="15">
      <t>キョウカ</t>
    </rPh>
    <rPh sb="15" eb="17">
      <t>カサン</t>
    </rPh>
    <phoneticPr fontId="3"/>
  </si>
  <si>
    <t>　　①　加算の有無について</t>
    <rPh sb="4" eb="6">
      <t>カサン</t>
    </rPh>
    <rPh sb="7" eb="9">
      <t>ウム</t>
    </rPh>
    <phoneticPr fontId="3"/>
  </si>
  <si>
    <t>　　②　人材要件について　【加算を算定している事業所のみ、算定に当たって適用している要件に応じて記入してください。】</t>
    <rPh sb="4" eb="6">
      <t>ジンザイ</t>
    </rPh>
    <rPh sb="6" eb="8">
      <t>ヨウケン</t>
    </rPh>
    <phoneticPr fontId="3"/>
  </si>
  <si>
    <t>その他の事前確認事項</t>
    <phoneticPr fontId="3"/>
  </si>
  <si>
    <t>４　「専従・兼務の別」は、複数の職種又は事業所に従事する場合は「兼務」、それ以外は「専従」と記載する。</t>
    <rPh sb="18" eb="19">
      <t>マタ</t>
    </rPh>
    <rPh sb="20" eb="22">
      <t>ジギョウ</t>
    </rPh>
    <rPh sb="22" eb="23">
      <t>ジョ</t>
    </rPh>
    <phoneticPr fontId="3"/>
  </si>
  <si>
    <t>※１　「併設する」とは、開設者が同じで同一敷地内にあるものをいい、当該施設と公道を挟んで隣接するものを含む。</t>
    <phoneticPr fontId="3"/>
  </si>
  <si>
    <t>２　「資格」は、医師、看護師、介護福祉士、理学療法士、作業療法士、言語療法士、無資格等と記載する。</t>
    <phoneticPr fontId="3"/>
  </si>
  <si>
    <t>３　「常勤・非常勤」については、雇用形態ではなく、事業所における勤務形態を記載する。（例えば常勤従業者が週４０時間勤務である場合、</t>
    <rPh sb="62" eb="64">
      <t>バアイ</t>
    </rPh>
    <phoneticPr fontId="3"/>
  </si>
  <si>
    <t>５　同一事業所で複数の職種に従事する場合は、「兼務先事業所名とその職種」欄に「同事業所」と記載し、兼務する職種を併記する。</t>
    <phoneticPr fontId="3"/>
  </si>
  <si>
    <t>事業所名</t>
    <rPh sb="0" eb="3">
      <t>ジギョウショ</t>
    </rPh>
    <rPh sb="3" eb="4">
      <t>メイ</t>
    </rPh>
    <phoneticPr fontId="3"/>
  </si>
  <si>
    <t>　■厚生労働大臣が定める施設基準</t>
  </si>
  <si>
    <t>　通所リハビリテーション</t>
  </si>
  <si>
    <t>　　①　通常規模　：前年度の１月あたりの平均利用延人員数が７５０人以内</t>
  </si>
  <si>
    <r>
      <t xml:space="preserve">       ※</t>
    </r>
    <r>
      <rPr>
        <b/>
        <sz val="11"/>
        <color theme="1"/>
        <rFont val="ＭＳ Ｐゴシック"/>
        <family val="3"/>
        <charset val="128"/>
        <scheme val="minor"/>
      </rPr>
      <t>平均利用延人員数は、少数点以下も含めて判断する。</t>
    </r>
  </si>
  <si>
    <t>黄色のセルのみ入力</t>
    <rPh sb="0" eb="2">
      <t>キイロ</t>
    </rPh>
    <rPh sb="7" eb="9">
      <t>ニュウリョク</t>
    </rPh>
    <phoneticPr fontId="3"/>
  </si>
  <si>
    <t>利用定員</t>
    <phoneticPr fontId="3"/>
  </si>
  <si>
    <t>利用係数</t>
    <rPh sb="0" eb="2">
      <t>リヨウ</t>
    </rPh>
    <rPh sb="2" eb="4">
      <t>ケイスウ</t>
    </rPh>
    <phoneticPr fontId="3"/>
  </si>
  <si>
    <t>時間係数</t>
    <rPh sb="0" eb="2">
      <t>ジカン</t>
    </rPh>
    <rPh sb="2" eb="4">
      <t>ケイスウ</t>
    </rPh>
    <phoneticPr fontId="3"/>
  </si>
  <si>
    <t>年間営業日数</t>
    <rPh sb="0" eb="2">
      <t>ネンカン</t>
    </rPh>
    <rPh sb="2" eb="4">
      <t>エイギョウ</t>
    </rPh>
    <rPh sb="4" eb="6">
      <t>ニッスウ</t>
    </rPh>
    <phoneticPr fontId="3"/>
  </si>
  <si>
    <t>月平均利用延人員数</t>
    <rPh sb="0" eb="1">
      <t>ツキ</t>
    </rPh>
    <rPh sb="1" eb="3">
      <t>ヘイキン</t>
    </rPh>
    <rPh sb="3" eb="5">
      <t>リヨウ</t>
    </rPh>
    <rPh sb="5" eb="6">
      <t>ノ</t>
    </rPh>
    <rPh sb="6" eb="9">
      <t>ジンインスウ</t>
    </rPh>
    <phoneticPr fontId="3"/>
  </si>
  <si>
    <t>×6/7</t>
    <phoneticPr fontId="3"/>
  </si>
  <si>
    <t>×</t>
    <phoneticPr fontId="3"/>
  </si>
  <si>
    <t>÷</t>
    <phoneticPr fontId="3"/>
  </si>
  <si>
    <t>１２月</t>
    <rPh sb="2" eb="3">
      <t>ツキ</t>
    </rPh>
    <phoneticPr fontId="3"/>
  </si>
  <si>
    <t>＝</t>
    <phoneticPr fontId="3"/>
  </si>
  <si>
    <t>（１）　月曜日から日曜日まで毎日営業している事業所（正月、お盆等の特別な期間は除く）</t>
    <rPh sb="4" eb="6">
      <t>ゲツヨウ</t>
    </rPh>
    <rPh sb="6" eb="7">
      <t>ビ</t>
    </rPh>
    <rPh sb="9" eb="12">
      <t>ニチヨウビ</t>
    </rPh>
    <rPh sb="14" eb="16">
      <t>マイニチ</t>
    </rPh>
    <rPh sb="16" eb="18">
      <t>エイギョウ</t>
    </rPh>
    <rPh sb="22" eb="25">
      <t>ジギョウショ</t>
    </rPh>
    <rPh sb="26" eb="28">
      <t>ショウガツ</t>
    </rPh>
    <rPh sb="30" eb="31">
      <t>ボン</t>
    </rPh>
    <rPh sb="31" eb="32">
      <t>トウ</t>
    </rPh>
    <rPh sb="33" eb="35">
      <t>トクベツ</t>
    </rPh>
    <rPh sb="36" eb="38">
      <t>キカン</t>
    </rPh>
    <rPh sb="39" eb="40">
      <t>ノゾ</t>
    </rPh>
    <phoneticPr fontId="3"/>
  </si>
  <si>
    <t>①　月あたり利用延人員数を算出する。</t>
    <rPh sb="2" eb="3">
      <t>ツキ</t>
    </rPh>
    <rPh sb="6" eb="8">
      <t>リヨウ</t>
    </rPh>
    <rPh sb="8" eb="11">
      <t>ノベジンイン</t>
    </rPh>
    <rPh sb="11" eb="12">
      <t>スウ</t>
    </rPh>
    <rPh sb="13" eb="15">
      <t>サンシュツ</t>
    </rPh>
    <phoneticPr fontId="3"/>
  </si>
  <si>
    <t>黄色のセルに入力（各月、報酬算定区分ごとに利用延人員数を入力）</t>
    <rPh sb="0" eb="2">
      <t>キイロ</t>
    </rPh>
    <rPh sb="6" eb="8">
      <t>ニュウリョク</t>
    </rPh>
    <rPh sb="9" eb="11">
      <t>カクツキ</t>
    </rPh>
    <rPh sb="12" eb="14">
      <t>ホウシュウ</t>
    </rPh>
    <rPh sb="14" eb="16">
      <t>サンテイ</t>
    </rPh>
    <rPh sb="16" eb="18">
      <t>クブン</t>
    </rPh>
    <rPh sb="21" eb="23">
      <t>リヨウ</t>
    </rPh>
    <rPh sb="23" eb="24">
      <t>ノ</t>
    </rPh>
    <rPh sb="24" eb="26">
      <t>ジンイン</t>
    </rPh>
    <rPh sb="26" eb="27">
      <t>スウ</t>
    </rPh>
    <rPh sb="28" eb="30">
      <t>ニュウリョク</t>
    </rPh>
    <phoneticPr fontId="3"/>
  </si>
  <si>
    <t>R○○．４</t>
    <phoneticPr fontId="3"/>
  </si>
  <si>
    <t>R○○．５</t>
  </si>
  <si>
    <t>R○○．６</t>
  </si>
  <si>
    <t>R○○．７</t>
  </si>
  <si>
    <t>R○○．８</t>
  </si>
  <si>
    <t>R○○．９</t>
  </si>
  <si>
    <t>R○○．１０</t>
  </si>
  <si>
    <t>R○○．１１</t>
  </si>
  <si>
    <t>R○○．１２</t>
  </si>
  <si>
    <t>R○○．１</t>
    <phoneticPr fontId="3"/>
  </si>
  <si>
    <t>R○○．２</t>
    <phoneticPr fontId="3"/>
  </si>
  <si>
    <t>介護サービス</t>
    <rPh sb="0" eb="2">
      <t>カ</t>
    </rPh>
    <phoneticPr fontId="3"/>
  </si>
  <si>
    <t>１時間以上２時間未満</t>
    <rPh sb="1" eb="3">
      <t>ジカン</t>
    </rPh>
    <rPh sb="3" eb="5">
      <t>イジョウ</t>
    </rPh>
    <rPh sb="6" eb="8">
      <t>ジカン</t>
    </rPh>
    <rPh sb="8" eb="10">
      <t>ミマン</t>
    </rPh>
    <phoneticPr fontId="3"/>
  </si>
  <si>
    <t>※　介護予防利用者人数については、同時にサービスの提供を受けた者の最大数を営業日ごとに加えて算出してもよい。（表中、「6時間超」の欄のみ使用して算出してもよい。）</t>
    <phoneticPr fontId="37"/>
  </si>
  <si>
    <t>２時間以上３時間未満</t>
    <rPh sb="1" eb="3">
      <t>ジカン</t>
    </rPh>
    <rPh sb="3" eb="5">
      <t>イジョウ</t>
    </rPh>
    <rPh sb="6" eb="8">
      <t>ジカン</t>
    </rPh>
    <rPh sb="8" eb="10">
      <t>ミマン</t>
    </rPh>
    <phoneticPr fontId="3"/>
  </si>
  <si>
    <t>３時間以上４時間未満</t>
    <rPh sb="1" eb="3">
      <t>ジカン</t>
    </rPh>
    <rPh sb="3" eb="5">
      <t>イジョウ</t>
    </rPh>
    <rPh sb="6" eb="8">
      <t>ジカン</t>
    </rPh>
    <rPh sb="8" eb="10">
      <t>ミマン</t>
    </rPh>
    <phoneticPr fontId="3"/>
  </si>
  <si>
    <t>４時間以上５時間未満</t>
    <rPh sb="1" eb="3">
      <t>ジカン</t>
    </rPh>
    <rPh sb="3" eb="5">
      <t>イジョウ</t>
    </rPh>
    <rPh sb="6" eb="8">
      <t>ジカン</t>
    </rPh>
    <rPh sb="8" eb="10">
      <t>ミマン</t>
    </rPh>
    <phoneticPr fontId="3"/>
  </si>
  <si>
    <t>５時間以上６時間未満</t>
    <rPh sb="1" eb="3">
      <t>ジカン</t>
    </rPh>
    <rPh sb="3" eb="5">
      <t>イジョウ</t>
    </rPh>
    <rPh sb="6" eb="8">
      <t>ジカン</t>
    </rPh>
    <rPh sb="8" eb="10">
      <t>ミマン</t>
    </rPh>
    <phoneticPr fontId="3"/>
  </si>
  <si>
    <t>６時間以上７時間未満</t>
    <rPh sb="1" eb="3">
      <t>ジカン</t>
    </rPh>
    <rPh sb="3" eb="5">
      <t>イジョウ</t>
    </rPh>
    <rPh sb="6" eb="8">
      <t>ジカン</t>
    </rPh>
    <rPh sb="8" eb="10">
      <t>ミマン</t>
    </rPh>
    <phoneticPr fontId="3"/>
  </si>
  <si>
    <t>７時間以上８時間未満</t>
    <rPh sb="1" eb="3">
      <t>ジカン</t>
    </rPh>
    <rPh sb="3" eb="5">
      <t>イジョウ</t>
    </rPh>
    <rPh sb="6" eb="8">
      <t>ジカン</t>
    </rPh>
    <rPh sb="8" eb="10">
      <t>ミマン</t>
    </rPh>
    <phoneticPr fontId="3"/>
  </si>
  <si>
    <t>予防サービス（※）</t>
    <rPh sb="0" eb="2">
      <t>ヨボウ</t>
    </rPh>
    <phoneticPr fontId="3"/>
  </si>
  <si>
    <t>　２時間未満</t>
    <rPh sb="2" eb="4">
      <t>ジカン</t>
    </rPh>
    <rPh sb="4" eb="6">
      <t>ミマン</t>
    </rPh>
    <phoneticPr fontId="3"/>
  </si>
  <si>
    <t>２時間以上４時間未満</t>
    <rPh sb="1" eb="3">
      <t>ジカン</t>
    </rPh>
    <rPh sb="3" eb="5">
      <t>イジョウ</t>
    </rPh>
    <rPh sb="6" eb="8">
      <t>ジカン</t>
    </rPh>
    <rPh sb="8" eb="10">
      <t>ミマン</t>
    </rPh>
    <phoneticPr fontId="3"/>
  </si>
  <si>
    <t>４時間以上６時間未満</t>
    <rPh sb="1" eb="5">
      <t>ジカンイジョウ</t>
    </rPh>
    <rPh sb="6" eb="8">
      <t>ジカン</t>
    </rPh>
    <rPh sb="8" eb="10">
      <t>ミマン</t>
    </rPh>
    <phoneticPr fontId="3"/>
  </si>
  <si>
    <t>　６時間超</t>
    <rPh sb="2" eb="4">
      <t>ジカン</t>
    </rPh>
    <rPh sb="4" eb="5">
      <t>チョウ</t>
    </rPh>
    <phoneticPr fontId="3"/>
  </si>
  <si>
    <t>合計（人）</t>
    <rPh sb="0" eb="2">
      <t>ゴウケイ</t>
    </rPh>
    <rPh sb="3" eb="4">
      <t>ヒト</t>
    </rPh>
    <phoneticPr fontId="3"/>
  </si>
  <si>
    <t>合計に係数をかけた数（A）</t>
    <rPh sb="0" eb="2">
      <t>ゴウケイ</t>
    </rPh>
    <rPh sb="3" eb="5">
      <t>ケイスウ</t>
    </rPh>
    <rPh sb="9" eb="10">
      <t>カズ</t>
    </rPh>
    <phoneticPr fontId="3"/>
  </si>
  <si>
    <t>毎日営業した月（B）＝（A×6/7）</t>
    <rPh sb="0" eb="2">
      <t>マイニチ</t>
    </rPh>
    <rPh sb="2" eb="4">
      <t>エイギョウ</t>
    </rPh>
    <rPh sb="6" eb="7">
      <t>ツキ</t>
    </rPh>
    <phoneticPr fontId="3"/>
  </si>
  <si>
    <t>②　①から毎日営業した月はB欄の数字を、そうでない月はA欄の数字を転記する。</t>
    <rPh sb="5" eb="7">
      <t>マイニチ</t>
    </rPh>
    <rPh sb="7" eb="9">
      <t>エイギョウ</t>
    </rPh>
    <rPh sb="11" eb="12">
      <t>ツキ</t>
    </rPh>
    <rPh sb="14" eb="15">
      <t>ラン</t>
    </rPh>
    <rPh sb="16" eb="18">
      <t>スウジ</t>
    </rPh>
    <rPh sb="25" eb="26">
      <t>ツキ</t>
    </rPh>
    <rPh sb="28" eb="29">
      <t>ラン</t>
    </rPh>
    <rPh sb="30" eb="32">
      <t>スウジ</t>
    </rPh>
    <rPh sb="33" eb="35">
      <t>テンキ</t>
    </rPh>
    <phoneticPr fontId="3"/>
  </si>
  <si>
    <t>（C）</t>
    <phoneticPr fontId="3"/>
  </si>
  <si>
    <t>月平均利用延人員数</t>
    <rPh sb="0" eb="1">
      <t>ツキ</t>
    </rPh>
    <rPh sb="1" eb="3">
      <t>ヘイキン</t>
    </rPh>
    <rPh sb="3" eb="5">
      <t>リヨウ</t>
    </rPh>
    <rPh sb="5" eb="6">
      <t>ノ</t>
    </rPh>
    <rPh sb="6" eb="8">
      <t>ジンイン</t>
    </rPh>
    <rPh sb="8" eb="9">
      <t>スウ</t>
    </rPh>
    <phoneticPr fontId="3"/>
  </si>
  <si>
    <t>（C）／</t>
    <phoneticPr fontId="3"/>
  </si>
  <si>
    <t>※月の中途から事業を開始（再開含む）した場合は当該月を含む。</t>
  </si>
  <si>
    <t>（２）　（１）以外の事業所（毎日営業していない事業所）</t>
    <rPh sb="7" eb="9">
      <t>イガイ</t>
    </rPh>
    <rPh sb="10" eb="13">
      <t>ジギョウショ</t>
    </rPh>
    <rPh sb="14" eb="16">
      <t>マイニチ</t>
    </rPh>
    <rPh sb="16" eb="18">
      <t>エイギョウ</t>
    </rPh>
    <rPh sb="23" eb="26">
      <t>ジギョウショ</t>
    </rPh>
    <phoneticPr fontId="3"/>
  </si>
  <si>
    <t>係数</t>
    <rPh sb="0" eb="2">
      <t>ケイスウ</t>
    </rPh>
    <phoneticPr fontId="3"/>
  </si>
  <si>
    <t>換算後の人数</t>
    <rPh sb="0" eb="2">
      <t>カンサン</t>
    </rPh>
    <rPh sb="2" eb="3">
      <t>ゴ</t>
    </rPh>
    <rPh sb="4" eb="6">
      <t>ニンズウ</t>
    </rPh>
    <phoneticPr fontId="3"/>
  </si>
  <si>
    <t>×１／４</t>
    <phoneticPr fontId="3"/>
  </si>
  <si>
    <t>×１／２</t>
    <phoneticPr fontId="3"/>
  </si>
  <si>
    <t>×３／４</t>
    <phoneticPr fontId="3"/>
  </si>
  <si>
    <t>×　１</t>
    <phoneticPr fontId="3"/>
  </si>
  <si>
    <t>※　介護予防利用者人数については、同時にサービスの提供を受けた者の最大数を営業日ごとに加えて算出してもよい。（表中、「6時間超」の欄のみ使用して算出してもよい。）</t>
    <phoneticPr fontId="3"/>
  </si>
  <si>
    <t>（A）／</t>
    <phoneticPr fontId="3"/>
  </si>
  <si>
    <t>※月の中途から事業を開始（再開含む）した場合は当該月を含む。</t>
    <phoneticPr fontId="3"/>
  </si>
  <si>
    <t>○○病院</t>
    <rPh sb="2" eb="4">
      <t>ビョウイン</t>
    </rPh>
    <phoneticPr fontId="3"/>
  </si>
  <si>
    <t>施設等の区分</t>
    <rPh sb="0" eb="2">
      <t>シセツ</t>
    </rPh>
    <rPh sb="2" eb="3">
      <t>トウ</t>
    </rPh>
    <rPh sb="4" eb="6">
      <t>クブン</t>
    </rPh>
    <phoneticPr fontId="3"/>
  </si>
  <si>
    <t>◆事業所の規模に応じて、いずれか該当するものに○を付けてください。</t>
    <rPh sb="1" eb="4">
      <t>ジギョウショ</t>
    </rPh>
    <rPh sb="5" eb="7">
      <t>キボ</t>
    </rPh>
    <rPh sb="8" eb="9">
      <t>オウ</t>
    </rPh>
    <rPh sb="16" eb="18">
      <t>ガイトウ</t>
    </rPh>
    <rPh sb="25" eb="26">
      <t>ツ</t>
    </rPh>
    <phoneticPr fontId="3"/>
  </si>
  <si>
    <t>（１）添付書類</t>
    <rPh sb="3" eb="5">
      <t>テンプ</t>
    </rPh>
    <rPh sb="5" eb="7">
      <t>ショルイ</t>
    </rPh>
    <phoneticPr fontId="3"/>
  </si>
  <si>
    <t>（２）算定要件等</t>
    <rPh sb="3" eb="5">
      <t>サンテイ</t>
    </rPh>
    <rPh sb="5" eb="7">
      <t>ヨウケン</t>
    </rPh>
    <rPh sb="7" eb="8">
      <t>トウ</t>
    </rPh>
    <phoneticPr fontId="3"/>
  </si>
  <si>
    <t>【通常規模の事業所】</t>
    <rPh sb="1" eb="3">
      <t>ツウジョウ</t>
    </rPh>
    <rPh sb="3" eb="5">
      <t>キボ</t>
    </rPh>
    <rPh sb="6" eb="9">
      <t>ジギョウショ</t>
    </rPh>
    <phoneticPr fontId="3"/>
  </si>
  <si>
    <t>・前年度の１月当たりの平均利用延人員数が７５０人以内の事業所であること。</t>
    <rPh sb="1" eb="4">
      <t>ゼンネンド</t>
    </rPh>
    <rPh sb="6" eb="7">
      <t>ツキ</t>
    </rPh>
    <rPh sb="7" eb="8">
      <t>ア</t>
    </rPh>
    <rPh sb="11" eb="13">
      <t>ヘイキン</t>
    </rPh>
    <rPh sb="13" eb="15">
      <t>リヨウ</t>
    </rPh>
    <rPh sb="15" eb="16">
      <t>ノ</t>
    </rPh>
    <rPh sb="16" eb="18">
      <t>ジンイン</t>
    </rPh>
    <rPh sb="18" eb="19">
      <t>スウ</t>
    </rPh>
    <rPh sb="23" eb="24">
      <t>ニン</t>
    </rPh>
    <rPh sb="24" eb="26">
      <t>イナイ</t>
    </rPh>
    <rPh sb="27" eb="30">
      <t>ジギョウショ</t>
    </rPh>
    <phoneticPr fontId="3"/>
  </si>
  <si>
    <t>※上記における平均利用延人員数の計算に当たっては、以下の事項に注意すること。</t>
    <rPh sb="1" eb="3">
      <t>ジョウキ</t>
    </rPh>
    <rPh sb="7" eb="9">
      <t>ヘイキン</t>
    </rPh>
    <rPh sb="9" eb="11">
      <t>リヨウ</t>
    </rPh>
    <rPh sb="11" eb="12">
      <t>ノ</t>
    </rPh>
    <rPh sb="12" eb="14">
      <t>ジンイン</t>
    </rPh>
    <rPh sb="14" eb="15">
      <t>スウ</t>
    </rPh>
    <rPh sb="16" eb="18">
      <t>ケイサン</t>
    </rPh>
    <rPh sb="19" eb="20">
      <t>ア</t>
    </rPh>
    <rPh sb="25" eb="27">
      <t>イカ</t>
    </rPh>
    <rPh sb="28" eb="30">
      <t>ジコウ</t>
    </rPh>
    <rPh sb="31" eb="33">
      <t>チュウイ</t>
    </rPh>
    <phoneticPr fontId="3"/>
  </si>
  <si>
    <t>・１時間以上２時間未満の報酬を算定している利用者については、利用者数に４分の１を乗じて得た数とし、２時間以上３時間未満、３時間以上４時間未満の報酬を算定している利用者については、利用者数に２分の１を乗じて得た数とし、４時間以上５時間未満、５時間以上６時間未満の報酬を算定している利用者については利用者数に４分の３を乗じて得た数とすること。</t>
    <rPh sb="2" eb="4">
      <t>ジカン</t>
    </rPh>
    <rPh sb="4" eb="6">
      <t>イジョウ</t>
    </rPh>
    <rPh sb="7" eb="9">
      <t>ジカン</t>
    </rPh>
    <rPh sb="9" eb="11">
      <t>ミマン</t>
    </rPh>
    <rPh sb="12" eb="14">
      <t>ホウシュウ</t>
    </rPh>
    <rPh sb="15" eb="17">
      <t>サンテイ</t>
    </rPh>
    <rPh sb="21" eb="24">
      <t>リヨウシャ</t>
    </rPh>
    <rPh sb="30" eb="33">
      <t>リヨウシャ</t>
    </rPh>
    <rPh sb="33" eb="34">
      <t>スウ</t>
    </rPh>
    <rPh sb="36" eb="37">
      <t>ブン</t>
    </rPh>
    <rPh sb="40" eb="41">
      <t>ジョウ</t>
    </rPh>
    <rPh sb="43" eb="44">
      <t>エ</t>
    </rPh>
    <rPh sb="45" eb="46">
      <t>カズ</t>
    </rPh>
    <rPh sb="50" eb="52">
      <t>ジカン</t>
    </rPh>
    <rPh sb="52" eb="54">
      <t>イジョウ</t>
    </rPh>
    <rPh sb="55" eb="57">
      <t>ジカン</t>
    </rPh>
    <rPh sb="57" eb="59">
      <t>ミマン</t>
    </rPh>
    <rPh sb="61" eb="63">
      <t>ジカン</t>
    </rPh>
    <rPh sb="63" eb="65">
      <t>イジョウ</t>
    </rPh>
    <rPh sb="66" eb="68">
      <t>ジカン</t>
    </rPh>
    <rPh sb="68" eb="70">
      <t>ミマン</t>
    </rPh>
    <rPh sb="71" eb="73">
      <t>ホウシュウ</t>
    </rPh>
    <rPh sb="74" eb="76">
      <t>サンテイ</t>
    </rPh>
    <rPh sb="80" eb="82">
      <t>リヨウ</t>
    </rPh>
    <rPh sb="82" eb="83">
      <t>シャ</t>
    </rPh>
    <rPh sb="89" eb="91">
      <t>リヨウ</t>
    </rPh>
    <rPh sb="91" eb="92">
      <t>シャ</t>
    </rPh>
    <rPh sb="92" eb="93">
      <t>スウ</t>
    </rPh>
    <rPh sb="95" eb="96">
      <t>ブン</t>
    </rPh>
    <rPh sb="99" eb="100">
      <t>ジョウ</t>
    </rPh>
    <rPh sb="102" eb="103">
      <t>エ</t>
    </rPh>
    <rPh sb="104" eb="105">
      <t>カズ</t>
    </rPh>
    <rPh sb="109" eb="111">
      <t>ジカン</t>
    </rPh>
    <rPh sb="111" eb="113">
      <t>イジョウ</t>
    </rPh>
    <rPh sb="114" eb="116">
      <t>ジカン</t>
    </rPh>
    <rPh sb="116" eb="118">
      <t>ミマン</t>
    </rPh>
    <rPh sb="120" eb="122">
      <t>ジカン</t>
    </rPh>
    <rPh sb="122" eb="124">
      <t>イジョウ</t>
    </rPh>
    <rPh sb="125" eb="127">
      <t>ジカン</t>
    </rPh>
    <rPh sb="127" eb="129">
      <t>ミマン</t>
    </rPh>
    <rPh sb="130" eb="132">
      <t>ホウシュウ</t>
    </rPh>
    <rPh sb="133" eb="135">
      <t>サンテイ</t>
    </rPh>
    <rPh sb="139" eb="141">
      <t>リヨウ</t>
    </rPh>
    <rPh sb="141" eb="142">
      <t>シャ</t>
    </rPh>
    <rPh sb="147" eb="149">
      <t>リヨウ</t>
    </rPh>
    <rPh sb="149" eb="150">
      <t>シャ</t>
    </rPh>
    <rPh sb="150" eb="151">
      <t>スウ</t>
    </rPh>
    <rPh sb="153" eb="154">
      <t>ブン</t>
    </rPh>
    <rPh sb="157" eb="158">
      <t>ジョウ</t>
    </rPh>
    <rPh sb="160" eb="161">
      <t>エ</t>
    </rPh>
    <rPh sb="162" eb="163">
      <t>カズ</t>
    </rPh>
    <phoneticPr fontId="3"/>
  </si>
  <si>
    <t>・平均利用延人員数に含むこととされた介護予防通所リハビリテーション事業者の利用者の計算に当たっては、介護予防通所リハビリテーションの利用時間が２時間未満の利用者については、利用者数に４分の１を乗じて得た数とし、２時間以上４時間未満の利用者については、利用者数に２分の１を乗じて得た数とし、利用時間が４時間以上６時間未満の利用者については、利用者数に４分の３を乗じて得た数とする。ただし、介護予防通所リハビリテーション事業所の利用者については、同時にサービスの提供を受けた者の最大数を営業日ごとに加えていく方法によって計算しても差し支えないこと。</t>
    <rPh sb="1" eb="3">
      <t>ヘイキン</t>
    </rPh>
    <rPh sb="3" eb="5">
      <t>リヨウ</t>
    </rPh>
    <rPh sb="5" eb="6">
      <t>ノ</t>
    </rPh>
    <rPh sb="6" eb="8">
      <t>ジンイン</t>
    </rPh>
    <rPh sb="8" eb="9">
      <t>スウ</t>
    </rPh>
    <rPh sb="10" eb="11">
      <t>フク</t>
    </rPh>
    <rPh sb="18" eb="20">
      <t>カイゴ</t>
    </rPh>
    <rPh sb="20" eb="22">
      <t>ヨボウ</t>
    </rPh>
    <rPh sb="22" eb="24">
      <t>ツウショ</t>
    </rPh>
    <rPh sb="33" eb="36">
      <t>ジギョウシャ</t>
    </rPh>
    <rPh sb="37" eb="39">
      <t>リヨウ</t>
    </rPh>
    <rPh sb="39" eb="40">
      <t>シャ</t>
    </rPh>
    <rPh sb="41" eb="43">
      <t>ケイサン</t>
    </rPh>
    <rPh sb="44" eb="45">
      <t>ア</t>
    </rPh>
    <rPh sb="50" eb="52">
      <t>カイゴ</t>
    </rPh>
    <rPh sb="52" eb="54">
      <t>ヨボウ</t>
    </rPh>
    <rPh sb="54" eb="56">
      <t>ツウショ</t>
    </rPh>
    <rPh sb="66" eb="68">
      <t>リヨウ</t>
    </rPh>
    <rPh sb="68" eb="70">
      <t>ジカン</t>
    </rPh>
    <rPh sb="72" eb="74">
      <t>ジカン</t>
    </rPh>
    <rPh sb="74" eb="76">
      <t>ミマン</t>
    </rPh>
    <rPh sb="77" eb="80">
      <t>リヨウシャ</t>
    </rPh>
    <rPh sb="86" eb="88">
      <t>リヨウ</t>
    </rPh>
    <rPh sb="88" eb="89">
      <t>シャ</t>
    </rPh>
    <rPh sb="89" eb="90">
      <t>スウ</t>
    </rPh>
    <rPh sb="92" eb="93">
      <t>ブン</t>
    </rPh>
    <rPh sb="96" eb="97">
      <t>ジョウ</t>
    </rPh>
    <rPh sb="99" eb="100">
      <t>エ</t>
    </rPh>
    <rPh sb="101" eb="102">
      <t>スウ</t>
    </rPh>
    <rPh sb="106" eb="108">
      <t>ジカン</t>
    </rPh>
    <rPh sb="108" eb="110">
      <t>イジョウ</t>
    </rPh>
    <rPh sb="111" eb="113">
      <t>ジカン</t>
    </rPh>
    <rPh sb="113" eb="115">
      <t>ミマン</t>
    </rPh>
    <rPh sb="116" eb="118">
      <t>リヨウ</t>
    </rPh>
    <rPh sb="118" eb="119">
      <t>シャ</t>
    </rPh>
    <rPh sb="125" eb="127">
      <t>リヨウ</t>
    </rPh>
    <rPh sb="127" eb="128">
      <t>シャ</t>
    </rPh>
    <rPh sb="128" eb="129">
      <t>スウ</t>
    </rPh>
    <rPh sb="131" eb="132">
      <t>ブン</t>
    </rPh>
    <rPh sb="135" eb="136">
      <t>ジョウ</t>
    </rPh>
    <rPh sb="138" eb="139">
      <t>エ</t>
    </rPh>
    <rPh sb="140" eb="141">
      <t>カズ</t>
    </rPh>
    <rPh sb="144" eb="146">
      <t>リヨウ</t>
    </rPh>
    <rPh sb="146" eb="148">
      <t>ジカン</t>
    </rPh>
    <rPh sb="150" eb="152">
      <t>ジカン</t>
    </rPh>
    <rPh sb="152" eb="154">
      <t>イジョウ</t>
    </rPh>
    <rPh sb="155" eb="157">
      <t>ジカン</t>
    </rPh>
    <rPh sb="157" eb="159">
      <t>ミマン</t>
    </rPh>
    <rPh sb="160" eb="162">
      <t>リヨウ</t>
    </rPh>
    <rPh sb="162" eb="163">
      <t>シャ</t>
    </rPh>
    <rPh sb="169" eb="171">
      <t>リヨウ</t>
    </rPh>
    <rPh sb="171" eb="172">
      <t>シャ</t>
    </rPh>
    <rPh sb="172" eb="173">
      <t>スウ</t>
    </rPh>
    <rPh sb="175" eb="176">
      <t>ブン</t>
    </rPh>
    <rPh sb="179" eb="180">
      <t>ジョウ</t>
    </rPh>
    <rPh sb="182" eb="183">
      <t>エ</t>
    </rPh>
    <rPh sb="184" eb="185">
      <t>カズ</t>
    </rPh>
    <rPh sb="193" eb="195">
      <t>カイゴ</t>
    </rPh>
    <rPh sb="195" eb="197">
      <t>ヨボウ</t>
    </rPh>
    <rPh sb="197" eb="199">
      <t>ツウショ</t>
    </rPh>
    <rPh sb="208" eb="211">
      <t>ジギョウショ</t>
    </rPh>
    <rPh sb="212" eb="214">
      <t>リヨウ</t>
    </rPh>
    <rPh sb="214" eb="215">
      <t>シャ</t>
    </rPh>
    <rPh sb="221" eb="223">
      <t>ドウジ</t>
    </rPh>
    <rPh sb="229" eb="231">
      <t>テイキョウ</t>
    </rPh>
    <rPh sb="232" eb="233">
      <t>ウ</t>
    </rPh>
    <rPh sb="235" eb="236">
      <t>モノ</t>
    </rPh>
    <rPh sb="237" eb="239">
      <t>サイダイ</t>
    </rPh>
    <rPh sb="239" eb="240">
      <t>スウ</t>
    </rPh>
    <rPh sb="241" eb="244">
      <t>エイギョウビ</t>
    </rPh>
    <rPh sb="247" eb="248">
      <t>クワ</t>
    </rPh>
    <rPh sb="252" eb="254">
      <t>ホウホウ</t>
    </rPh>
    <rPh sb="258" eb="260">
      <t>ケイサン</t>
    </rPh>
    <rPh sb="263" eb="264">
      <t>サ</t>
    </rPh>
    <rPh sb="265" eb="266">
      <t>ツカ</t>
    </rPh>
    <phoneticPr fontId="3"/>
  </si>
  <si>
    <t>前年度</t>
    <rPh sb="0" eb="3">
      <t>ゼンネンド</t>
    </rPh>
    <phoneticPr fontId="3"/>
  </si>
  <si>
    <t>今年度</t>
    <rPh sb="0" eb="3">
      <t>コンネンド</t>
    </rPh>
    <phoneticPr fontId="3"/>
  </si>
  <si>
    <t>定期的な職員研修</t>
    <rPh sb="0" eb="3">
      <t>テイキテキ</t>
    </rPh>
    <rPh sb="4" eb="6">
      <t>ショクイン</t>
    </rPh>
    <rPh sb="6" eb="8">
      <t>ケンシュウ</t>
    </rPh>
    <phoneticPr fontId="3"/>
  </si>
  <si>
    <t>定期的な訓練
（シミュレーション）</t>
    <rPh sb="0" eb="3">
      <t>テイキテキ</t>
    </rPh>
    <rPh sb="4" eb="6">
      <t>クンレン</t>
    </rPh>
    <phoneticPr fontId="3"/>
  </si>
  <si>
    <t>転倒・転落等</t>
  </si>
  <si>
    <t>服薬事故</t>
    <phoneticPr fontId="3"/>
  </si>
  <si>
    <t>その他</t>
  </si>
  <si>
    <t>　 加算あり</t>
    <rPh sb="2" eb="4">
      <t>カサン</t>
    </rPh>
    <phoneticPr fontId="3"/>
  </si>
  <si>
    <t>算定している場合、賃金以外の処遇改善に関する取組内容（職場環境等要件）を記載し、外部へ公表していますか。</t>
    <phoneticPr fontId="3"/>
  </si>
  <si>
    <t>注２）</t>
    <phoneticPr fontId="3"/>
  </si>
  <si>
    <t>新規採用時研修</t>
  </si>
  <si>
    <t>５　事故等の発生状況</t>
    <rPh sb="2" eb="4">
      <t>ジコ</t>
    </rPh>
    <rPh sb="4" eb="5">
      <t>トウ</t>
    </rPh>
    <rPh sb="6" eb="8">
      <t>ハッセイ</t>
    </rPh>
    <rPh sb="8" eb="10">
      <t>ジョウキョウ</t>
    </rPh>
    <phoneticPr fontId="3"/>
  </si>
  <si>
    <t>２　事故件数の内、市町村へ報告した件数を記載する。</t>
    <rPh sb="2" eb="4">
      <t>ジコ</t>
    </rPh>
    <rPh sb="4" eb="6">
      <t>ケンスウ</t>
    </rPh>
    <rPh sb="7" eb="8">
      <t>ウチ</t>
    </rPh>
    <rPh sb="9" eb="12">
      <t>シチョウソン</t>
    </rPh>
    <rPh sb="13" eb="15">
      <t>ホウコク</t>
    </rPh>
    <rPh sb="17" eb="19">
      <t>ケンスウ</t>
    </rPh>
    <rPh sb="20" eb="22">
      <t>キサイ</t>
    </rPh>
    <phoneticPr fontId="3"/>
  </si>
  <si>
    <t>　 介護サービス情報公表制度により公表</t>
    <rPh sb="2" eb="4">
      <t>カイゴ</t>
    </rPh>
    <rPh sb="8" eb="10">
      <t>ジョウホウ</t>
    </rPh>
    <rPh sb="10" eb="12">
      <t>コウヒョウ</t>
    </rPh>
    <rPh sb="12" eb="14">
      <t>セイド</t>
    </rPh>
    <rPh sb="17" eb="19">
      <t>コウヒョウ</t>
    </rPh>
    <phoneticPr fontId="3"/>
  </si>
  <si>
    <t>看護職員・介護職員の勤務延時間数
（算定月の合計）</t>
    <rPh sb="0" eb="2">
      <t>カンゴ</t>
    </rPh>
    <rPh sb="2" eb="4">
      <t>ショクイン</t>
    </rPh>
    <rPh sb="5" eb="7">
      <t>カイゴ</t>
    </rPh>
    <rPh sb="7" eb="9">
      <t>ショクイン</t>
    </rPh>
    <rPh sb="10" eb="12">
      <t>キンム</t>
    </rPh>
    <rPh sb="12" eb="13">
      <t>ノベ</t>
    </rPh>
    <rPh sb="13" eb="16">
      <t>ジカンスウ</t>
    </rPh>
    <rPh sb="18" eb="20">
      <t>サンテイ</t>
    </rPh>
    <rPh sb="20" eb="21">
      <t>ツキ</t>
    </rPh>
    <rPh sb="22" eb="24">
      <t>ゴウケイ</t>
    </rPh>
    <phoneticPr fontId="3"/>
  </si>
  <si>
    <t>（単位：人）</t>
    <rPh sb="1" eb="3">
      <t>タンイ</t>
    </rPh>
    <rPh sb="4" eb="5">
      <t>ヒト</t>
    </rPh>
    <phoneticPr fontId="3"/>
  </si>
  <si>
    <t>実利用者数（同一建物等利用者数※２）</t>
    <rPh sb="0" eb="1">
      <t>ジツ</t>
    </rPh>
    <rPh sb="1" eb="4">
      <t>リヨウシャ</t>
    </rPh>
    <rPh sb="4" eb="5">
      <t>スウ</t>
    </rPh>
    <rPh sb="6" eb="8">
      <t>ドウイツ</t>
    </rPh>
    <rPh sb="8" eb="10">
      <t>タテモノ</t>
    </rPh>
    <rPh sb="10" eb="11">
      <t>トウ</t>
    </rPh>
    <rPh sb="11" eb="14">
      <t>リヨウシャ</t>
    </rPh>
    <rPh sb="14" eb="15">
      <t>スウ</t>
    </rPh>
    <phoneticPr fontId="3"/>
  </si>
  <si>
    <t>年　　月</t>
    <rPh sb="0" eb="1">
      <t>ネン</t>
    </rPh>
    <rPh sb="3" eb="4">
      <t>ツキ</t>
    </rPh>
    <phoneticPr fontId="3"/>
  </si>
  <si>
    <t>要介護１</t>
    <rPh sb="0" eb="1">
      <t>ヨウ</t>
    </rPh>
    <rPh sb="1" eb="3">
      <t>カイゴ</t>
    </rPh>
    <phoneticPr fontId="3"/>
  </si>
  <si>
    <t>　　　　　　　　（　　　）</t>
    <phoneticPr fontId="3"/>
  </si>
  <si>
    <t>要介護２</t>
    <rPh sb="0" eb="1">
      <t>ヨウ</t>
    </rPh>
    <rPh sb="1" eb="3">
      <t>カイゴ</t>
    </rPh>
    <phoneticPr fontId="3"/>
  </si>
  <si>
    <t>要介護３</t>
    <rPh sb="0" eb="1">
      <t>ヨウ</t>
    </rPh>
    <rPh sb="1" eb="3">
      <t>カイゴ</t>
    </rPh>
    <phoneticPr fontId="3"/>
  </si>
  <si>
    <t>要介護４</t>
    <rPh sb="0" eb="1">
      <t>ヨウ</t>
    </rPh>
    <rPh sb="1" eb="3">
      <t>カイゴ</t>
    </rPh>
    <phoneticPr fontId="3"/>
  </si>
  <si>
    <t>要介護５</t>
    <rPh sb="0" eb="1">
      <t>ヨウ</t>
    </rPh>
    <rPh sb="1" eb="3">
      <t>カイゴ</t>
    </rPh>
    <phoneticPr fontId="3"/>
  </si>
  <si>
    <t>合計</t>
    <rPh sb="0" eb="2">
      <t>ゴウケイ</t>
    </rPh>
    <phoneticPr fontId="3"/>
  </si>
  <si>
    <t>※１　月の途中で要介護度が変更になった者については、介護度の高い方に区分する。</t>
    <phoneticPr fontId="3"/>
  </si>
  <si>
    <t>　２　（　）内には事業所と同一建物に居住する利用者又は同一建物から通う利用者の実利用者数を記載する。</t>
    <rPh sb="6" eb="7">
      <t>ナイ</t>
    </rPh>
    <rPh sb="9" eb="12">
      <t>ジギョウショ</t>
    </rPh>
    <rPh sb="13" eb="15">
      <t>ドウイツ</t>
    </rPh>
    <rPh sb="15" eb="17">
      <t>タテモノ</t>
    </rPh>
    <rPh sb="18" eb="20">
      <t>キョジュウ</t>
    </rPh>
    <rPh sb="22" eb="25">
      <t>リヨウシャ</t>
    </rPh>
    <rPh sb="25" eb="26">
      <t>マタ</t>
    </rPh>
    <rPh sb="27" eb="29">
      <t>ドウイツ</t>
    </rPh>
    <rPh sb="29" eb="31">
      <t>タテモノ</t>
    </rPh>
    <rPh sb="33" eb="34">
      <t>カヨ</t>
    </rPh>
    <rPh sb="35" eb="38">
      <t>リヨウシャ</t>
    </rPh>
    <rPh sb="39" eb="40">
      <t>ジツ</t>
    </rPh>
    <rPh sb="40" eb="43">
      <t>リヨウシャ</t>
    </rPh>
    <rPh sb="43" eb="44">
      <t>スウ</t>
    </rPh>
    <rPh sb="45" eb="47">
      <t>キサイ</t>
    </rPh>
    <phoneticPr fontId="3"/>
  </si>
  <si>
    <t>　２　「指定居宅サービス事業所等」とは、指定居宅サービス事業所及び介護保険施設をいう。</t>
    <phoneticPr fontId="3"/>
  </si>
  <si>
    <t>７　介護給付費算定加算一覧</t>
    <rPh sb="9" eb="11">
      <t>カサン</t>
    </rPh>
    <rPh sb="11" eb="13">
      <t>イチラン</t>
    </rPh>
    <phoneticPr fontId="3"/>
  </si>
  <si>
    <t>※別シートにある施設等の区分の「様式６-１（通所リハビリ計算書）」についても作成してください。</t>
    <phoneticPr fontId="3"/>
  </si>
  <si>
    <t>　　通常規模型（月平均750人超）</t>
    <rPh sb="15" eb="16">
      <t>コ</t>
    </rPh>
    <phoneticPr fontId="3"/>
  </si>
  <si>
    <t>　　大規模型（月平均750超）</t>
    <rPh sb="2" eb="5">
      <t>ダイキボ</t>
    </rPh>
    <rPh sb="3" eb="5">
      <t>キボ</t>
    </rPh>
    <rPh sb="5" eb="6">
      <t>ガタ</t>
    </rPh>
    <rPh sb="7" eb="10">
      <t>ツキヘイキン</t>
    </rPh>
    <rPh sb="13" eb="14">
      <t>チョウ</t>
    </rPh>
    <phoneticPr fontId="3"/>
  </si>
  <si>
    <t>定　　員</t>
    <rPh sb="0" eb="1">
      <t>サダム</t>
    </rPh>
    <rPh sb="3" eb="4">
      <t>イン</t>
    </rPh>
    <phoneticPr fontId="3"/>
  </si>
  <si>
    <t>人</t>
    <rPh sb="0" eb="1">
      <t>ニン</t>
    </rPh>
    <phoneticPr fontId="3"/>
  </si>
  <si>
    <t>通常の事業の
実施地域</t>
    <phoneticPr fontId="3"/>
  </si>
  <si>
    <t>虐待の防止（　　　 月）</t>
    <phoneticPr fontId="3"/>
  </si>
  <si>
    <t>虐待の防止（　　　月）</t>
    <phoneticPr fontId="3"/>
  </si>
  <si>
    <t>６　「当該事業所の勤務割合」は、常勤従業者の勤務時間を１としてその割合を記載する。（例えば常勤従業者が週４０時間である場合に、当</t>
    <phoneticPr fontId="3"/>
  </si>
  <si>
    <t>　該職員が週１０時間勤務であれば１０／４０＝０．２５とする。）</t>
    <phoneticPr fontId="3"/>
  </si>
  <si>
    <t>７　「勤続年数」とは、当月の前月の末日時点における勤続年数をいい、勤続年数の算定にあたっては、当該事業所における勤続年数に加え、　</t>
    <phoneticPr fontId="3"/>
  </si>
  <si>
    <t>同一法人等の経営する他の介護サービス事業所、病院等においてサービスを利用者に直接提供する職員として勤務した年数を含めることがで</t>
    <rPh sb="4" eb="5">
      <t>トウ</t>
    </rPh>
    <phoneticPr fontId="3"/>
  </si>
  <si>
    <t>きる。</t>
    <phoneticPr fontId="3"/>
  </si>
  <si>
    <t>サービス提供時間</t>
    <rPh sb="4" eb="6">
      <t>テイキョウ</t>
    </rPh>
    <rPh sb="6" eb="8">
      <t>ジカン</t>
    </rPh>
    <phoneticPr fontId="3"/>
  </si>
  <si>
    <t>　　：　～　：　　</t>
    <phoneticPr fontId="3"/>
  </si>
  <si>
    <t>業務継続計画（　　月）　　　感染症の予防（　　　月）　　　　虐待の防止（　　月）</t>
    <phoneticPr fontId="3"/>
  </si>
  <si>
    <t>業務継続計画（　　月） 　　 感染症の予防（　　　月）　　　  非常災害訓練（　　月）（　　月）（　　月）</t>
    <rPh sb="32" eb="34">
      <t>ヒジョウ</t>
    </rPh>
    <rPh sb="34" eb="36">
      <t>サイガイ</t>
    </rPh>
    <rPh sb="36" eb="38">
      <t>クンレン</t>
    </rPh>
    <rPh sb="41" eb="42">
      <t>ツキ</t>
    </rPh>
    <phoneticPr fontId="3"/>
  </si>
  <si>
    <t>業務継続計画（　　月） 　　 感染症の予防（　　　月）　　　  非常災害訓練（　　月）（　　月）（　　月）</t>
    <phoneticPr fontId="3"/>
  </si>
  <si>
    <t>　ごとの利用者数÷10）×提供時間数」）の暦月における合計を記入する。</t>
    <rPh sb="13" eb="15">
      <t>テイキョウ</t>
    </rPh>
    <rPh sb="21" eb="22">
      <t>レキ</t>
    </rPh>
    <rPh sb="22" eb="23">
      <t>ゲツ</t>
    </rPh>
    <rPh sb="27" eb="29">
      <t>ゴウケイ</t>
    </rPh>
    <rPh sb="30" eb="32">
      <t>キニュウ</t>
    </rPh>
    <phoneticPr fontId="3"/>
  </si>
  <si>
    <t>１　「職種」は、管理者、医師、看護職員、介護職員、理学療法士、作業療法士、言語療法士、経験看護師等と記載する。</t>
    <phoneticPr fontId="3"/>
  </si>
  <si>
    <t>ヒヤリハット
発生件数</t>
    <rPh sb="7" eb="9">
      <t>ハッセイ</t>
    </rPh>
    <rPh sb="9" eb="11">
      <t>ケンスウ</t>
    </rPh>
    <phoneticPr fontId="3"/>
  </si>
  <si>
    <t>　　　　　事　故　件　数</t>
    <rPh sb="5" eb="6">
      <t>コト</t>
    </rPh>
    <rPh sb="7" eb="8">
      <t>ユエ</t>
    </rPh>
    <rPh sb="9" eb="10">
      <t>ケン</t>
    </rPh>
    <rPh sb="11" eb="12">
      <t>スウ</t>
    </rPh>
    <phoneticPr fontId="3"/>
  </si>
  <si>
    <t>公表していない</t>
    <phoneticPr fontId="3"/>
  </si>
  <si>
    <t>３　勤務実績（直近３か月分）</t>
    <rPh sb="2" eb="4">
      <t>キンム</t>
    </rPh>
    <rPh sb="4" eb="6">
      <t>ジッセキ</t>
    </rPh>
    <rPh sb="7" eb="9">
      <t>チョッキン</t>
    </rPh>
    <rPh sb="11" eb="12">
      <t>ガツ</t>
    </rPh>
    <rPh sb="12" eb="13">
      <t>ブン</t>
    </rPh>
    <phoneticPr fontId="3"/>
  </si>
  <si>
    <r>
      <rPr>
        <sz val="10.5"/>
        <rFont val="ＭＳ Ｐゴシック"/>
        <family val="3"/>
        <charset val="128"/>
      </rPr>
      <t>４　職員研修・訓練　</t>
    </r>
    <r>
      <rPr>
        <strike/>
        <sz val="10.5"/>
        <rFont val="ＭＳ Ｐゴシック"/>
        <family val="3"/>
        <charset val="128"/>
      </rPr>
      <t>　</t>
    </r>
    <rPh sb="2" eb="4">
      <t>ショクイン</t>
    </rPh>
    <rPh sb="4" eb="6">
      <t>ケンシュウ</t>
    </rPh>
    <rPh sb="7" eb="9">
      <t>クンレン</t>
    </rPh>
    <phoneticPr fontId="3"/>
  </si>
  <si>
    <t>（記載例）　虐待の防止（５月）</t>
    <phoneticPr fontId="3"/>
  </si>
  <si>
    <t>１　新規採用時研修、定期的な職員研修、定期的な訓練（シミュレーション）の実施状況又は予定について記載する。</t>
    <rPh sb="2" eb="4">
      <t>シンキ</t>
    </rPh>
    <rPh sb="4" eb="6">
      <t>サイヨウ</t>
    </rPh>
    <rPh sb="6" eb="7">
      <t>ジ</t>
    </rPh>
    <rPh sb="7" eb="9">
      <t>ケンシュウ</t>
    </rPh>
    <rPh sb="10" eb="12">
      <t>テイキ</t>
    </rPh>
    <rPh sb="12" eb="13">
      <t>テキ</t>
    </rPh>
    <rPh sb="14" eb="16">
      <t>ショクイン</t>
    </rPh>
    <rPh sb="16" eb="18">
      <t>ケンシュウ</t>
    </rPh>
    <rPh sb="19" eb="21">
      <t>テイキ</t>
    </rPh>
    <rPh sb="21" eb="22">
      <t>テキ</t>
    </rPh>
    <rPh sb="23" eb="25">
      <t>クンレン</t>
    </rPh>
    <rPh sb="36" eb="38">
      <t>ジッシ</t>
    </rPh>
    <rPh sb="38" eb="40">
      <t>ジョウキョウ</t>
    </rPh>
    <rPh sb="40" eb="41">
      <t>マタ</t>
    </rPh>
    <rPh sb="42" eb="44">
      <t>ヨテイ</t>
    </rPh>
    <rPh sb="48" eb="50">
      <t>キサイ</t>
    </rPh>
    <phoneticPr fontId="3"/>
  </si>
  <si>
    <t>市町村へ報告した
事故件数</t>
    <rPh sb="11" eb="13">
      <t>ケンスウ</t>
    </rPh>
    <phoneticPr fontId="3"/>
  </si>
  <si>
    <t>１　ヒヤリハット件数、事故件数及び事故の内訳を記載する。</t>
    <rPh sb="15" eb="16">
      <t>オヨ</t>
    </rPh>
    <phoneticPr fontId="3"/>
  </si>
  <si>
    <t>６　要介護度別実利用者数（直近３か月の状況）</t>
    <rPh sb="7" eb="8">
      <t>ジツ</t>
    </rPh>
    <rPh sb="8" eb="10">
      <t>リヨウ</t>
    </rPh>
    <rPh sb="10" eb="11">
      <t>シャ</t>
    </rPh>
    <rPh sb="11" eb="12">
      <t>スウ</t>
    </rPh>
    <rPh sb="13" eb="15">
      <t>チョッキン</t>
    </rPh>
    <rPh sb="17" eb="18">
      <t>ツキ</t>
    </rPh>
    <rPh sb="19" eb="21">
      <t>ジョウキョウ</t>
    </rPh>
    <phoneticPr fontId="3"/>
  </si>
  <si>
    <t>平均利用延人員数</t>
    <rPh sb="0" eb="2">
      <t>ヘイキン</t>
    </rPh>
    <rPh sb="2" eb="4">
      <t>リヨウ</t>
    </rPh>
    <rPh sb="4" eb="5">
      <t>ノ</t>
    </rPh>
    <rPh sb="7" eb="8">
      <t>スウ</t>
    </rPh>
    <phoneticPr fontId="3"/>
  </si>
  <si>
    <t>８　介護給付費算定に係る体制等に関する状況</t>
    <rPh sb="19" eb="21">
      <t>ジョウキョウ</t>
    </rPh>
    <phoneticPr fontId="3"/>
  </si>
  <si>
    <t>１　②/①、③/①を算出したい場合は、①及び②、③のうちいずれかに記入する。⑤/④を算出したい場合は、④及び⑤を記入する。</t>
    <phoneticPr fontId="3"/>
  </si>
  <si>
    <t>２　介護福祉士については、各月の前月の末日時点で資格を取得しているものとする。</t>
    <phoneticPr fontId="3"/>
  </si>
  <si>
    <t>３　前年度の実績が６月に満たない事業所は、届出を行った月以降の実績を提出する。</t>
    <rPh sb="2" eb="5">
      <t>ゼンネンド</t>
    </rPh>
    <rPh sb="6" eb="8">
      <t>ジッセキ</t>
    </rPh>
    <rPh sb="10" eb="11">
      <t>ツキ</t>
    </rPh>
    <rPh sb="12" eb="13">
      <t>ミ</t>
    </rPh>
    <rPh sb="16" eb="18">
      <t>ジギョウ</t>
    </rPh>
    <rPh sb="18" eb="19">
      <t>ショ</t>
    </rPh>
    <phoneticPr fontId="4"/>
  </si>
  <si>
    <t>４　直接サービスを提供する職員の範囲は、理学療法士、作業療法士、言語聴覚士、看護職員又は介護職員として勤務を行う職員とする。</t>
    <rPh sb="20" eb="22">
      <t>リガク</t>
    </rPh>
    <rPh sb="22" eb="25">
      <t>リョウホウシ</t>
    </rPh>
    <rPh sb="26" eb="28">
      <t>サギョウ</t>
    </rPh>
    <rPh sb="28" eb="31">
      <t>リョウホウシ</t>
    </rPh>
    <rPh sb="32" eb="34">
      <t>ゲンゴ</t>
    </rPh>
    <rPh sb="34" eb="37">
      <t>チョウカクシ</t>
    </rPh>
    <rPh sb="42" eb="43">
      <t>マタ</t>
    </rPh>
    <phoneticPr fontId="3"/>
  </si>
  <si>
    <t>　　なお、１時間以上２時間未満の通所リハビリテーションを算定する場合であって、柔道整復師又はあん摩マッサージ指圧師がリハビリ</t>
    <rPh sb="6" eb="8">
      <t>ジカン</t>
    </rPh>
    <rPh sb="8" eb="10">
      <t>イジョウ</t>
    </rPh>
    <rPh sb="11" eb="13">
      <t>ジカン</t>
    </rPh>
    <rPh sb="13" eb="15">
      <t>ミマン</t>
    </rPh>
    <rPh sb="16" eb="18">
      <t>ツウショ</t>
    </rPh>
    <rPh sb="28" eb="30">
      <t>サンテイ</t>
    </rPh>
    <rPh sb="32" eb="34">
      <t>バアイ</t>
    </rPh>
    <rPh sb="39" eb="41">
      <t>ジュウドウ</t>
    </rPh>
    <rPh sb="41" eb="44">
      <t>セイフクシ</t>
    </rPh>
    <rPh sb="44" eb="45">
      <t>マタ</t>
    </rPh>
    <rPh sb="48" eb="49">
      <t>マ</t>
    </rPh>
    <rPh sb="54" eb="57">
      <t>シアツシ</t>
    </rPh>
    <phoneticPr fontId="3"/>
  </si>
  <si>
    <t>　テーションを提供する場合は、それらの職員も含む。</t>
    <phoneticPr fontId="3"/>
  </si>
  <si>
    <t>事前提出資料と併せて、別シートにある施設等の区分の「様式６-１（通所リハビリ計算書）」についても作成してくださ</t>
    <rPh sb="0" eb="2">
      <t>ジゼン</t>
    </rPh>
    <rPh sb="2" eb="4">
      <t>テイシュツ</t>
    </rPh>
    <rPh sb="4" eb="6">
      <t>シリョウ</t>
    </rPh>
    <rPh sb="7" eb="8">
      <t>アワ</t>
    </rPh>
    <rPh sb="11" eb="12">
      <t>ベツ</t>
    </rPh>
    <rPh sb="18" eb="20">
      <t>シセツ</t>
    </rPh>
    <rPh sb="20" eb="21">
      <t>トウ</t>
    </rPh>
    <rPh sb="22" eb="24">
      <t>クブン</t>
    </rPh>
    <rPh sb="26" eb="28">
      <t>ヨウシキ</t>
    </rPh>
    <rPh sb="32" eb="34">
      <t>ツウショ</t>
    </rPh>
    <rPh sb="38" eb="41">
      <t>ケイサンショ</t>
    </rPh>
    <rPh sb="48" eb="50">
      <t>サクセイ</t>
    </rPh>
    <phoneticPr fontId="3"/>
  </si>
  <si>
    <t xml:space="preserve"> い。</t>
    <phoneticPr fontId="3"/>
  </si>
  <si>
    <t>指定基準第１１１条第１項第二号又は第２項第一号に規定する員数（算定月の合計）</t>
    <rPh sb="0" eb="2">
      <t>シテイ</t>
    </rPh>
    <rPh sb="2" eb="4">
      <t>キジュン</t>
    </rPh>
    <rPh sb="4" eb="5">
      <t>ダイ</t>
    </rPh>
    <rPh sb="8" eb="9">
      <t>ジョウ</t>
    </rPh>
    <rPh sb="9" eb="10">
      <t>ダイ</t>
    </rPh>
    <rPh sb="11" eb="12">
      <t>コウ</t>
    </rPh>
    <rPh sb="12" eb="13">
      <t>ダイ</t>
    </rPh>
    <rPh sb="13" eb="14">
      <t>2</t>
    </rPh>
    <rPh sb="14" eb="15">
      <t>ゴウ</t>
    </rPh>
    <rPh sb="15" eb="16">
      <t>マタ</t>
    </rPh>
    <rPh sb="17" eb="18">
      <t>ダイ</t>
    </rPh>
    <rPh sb="19" eb="20">
      <t>コウ</t>
    </rPh>
    <rPh sb="20" eb="21">
      <t>ダイ</t>
    </rPh>
    <rPh sb="21" eb="22">
      <t>イチ</t>
    </rPh>
    <rPh sb="22" eb="23">
      <t>ゴウ</t>
    </rPh>
    <rPh sb="24" eb="26">
      <t>キテイ</t>
    </rPh>
    <rPh sb="28" eb="29">
      <t>イン</t>
    </rPh>
    <rPh sb="29" eb="30">
      <t>カズ</t>
    </rPh>
    <rPh sb="31" eb="33">
      <t>サンテイ</t>
    </rPh>
    <rPh sb="33" eb="34">
      <t>ツキ</t>
    </rPh>
    <rPh sb="35" eb="37">
      <t>ゴウケイ</t>
    </rPh>
    <rPh sb="37" eb="38">
      <t>マカズ</t>
    </rPh>
    <phoneticPr fontId="3"/>
  </si>
  <si>
    <t>専らリハビリテーションの提供に当たる理学療法士、作業療法士又は言語聴覚士の勤務延時間数（算定月の合計）</t>
    <rPh sb="37" eb="39">
      <t>キンム</t>
    </rPh>
    <rPh sb="39" eb="40">
      <t>ノ</t>
    </rPh>
    <rPh sb="40" eb="43">
      <t>ジカンスウ</t>
    </rPh>
    <rPh sb="44" eb="46">
      <t>サンテイ</t>
    </rPh>
    <rPh sb="46" eb="47">
      <t>ツキ</t>
    </rPh>
    <rPh sb="48" eb="50">
      <t>ゴウケイ</t>
    </rPh>
    <rPh sb="50" eb="51">
      <t>マカズ</t>
    </rPh>
    <phoneticPr fontId="3"/>
  </si>
  <si>
    <t xml:space="preserve">    (3)　運営規程の概要、職員の勤務の体制その他の利用申込者の選択に資すると認められる重要事項をウェブサイトに掲載していますか。</t>
    <rPh sb="16" eb="18">
      <t>ショクイン</t>
    </rPh>
    <rPh sb="58" eb="60">
      <t>ケイサイ</t>
    </rPh>
    <phoneticPr fontId="3"/>
  </si>
  <si>
    <t>　　　　（重要事項のウェブサイトへの掲載は、令和７年４月１日より義務化となっています。）</t>
    <phoneticPr fontId="3"/>
  </si>
  <si>
    <t>　　介護サービス情報公表制度により掲載</t>
    <rPh sb="17" eb="19">
      <t>ケイサイ</t>
    </rPh>
    <phoneticPr fontId="3"/>
  </si>
  <si>
    <t>自社ＨＰ等での掲載</t>
    <rPh sb="7" eb="9">
      <t>ケイサイ</t>
    </rPh>
    <phoneticPr fontId="3"/>
  </si>
  <si>
    <t>掲載していない</t>
    <rPh sb="0" eb="2">
      <t>ケイサイ</t>
    </rPh>
    <phoneticPr fontId="3"/>
  </si>
  <si>
    <t>令和　８（2026）　年度</t>
    <rPh sb="0" eb="2">
      <t>レイワ</t>
    </rPh>
    <phoneticPr fontId="3"/>
  </si>
  <si>
    <t>令和８（2026）年４月改訂版</t>
    <rPh sb="0" eb="2">
      <t>レイワ</t>
    </rPh>
    <rPh sb="9" eb="10">
      <t>ネン</t>
    </rPh>
    <rPh sb="11" eb="12">
      <t>ガツ</t>
    </rPh>
    <rPh sb="12" eb="14">
      <t>カイテイ</t>
    </rPh>
    <rPh sb="14" eb="15">
      <t>ハン</t>
    </rPh>
    <phoneticPr fontId="3"/>
  </si>
  <si>
    <t>※　①は、提供日ごとに確保すべき勤務延時間数（単位ごとの利用人数が10人以下の提供日は「提供時間数」、10人以上の提供日は「（単位</t>
    <rPh sb="5" eb="7">
      <t>テイキョウ</t>
    </rPh>
    <rPh sb="7" eb="8">
      <t>ビ</t>
    </rPh>
    <rPh sb="11" eb="13">
      <t>カクホ</t>
    </rPh>
    <rPh sb="16" eb="18">
      <t>キンム</t>
    </rPh>
    <rPh sb="18" eb="19">
      <t>ノ</t>
    </rPh>
    <rPh sb="19" eb="21">
      <t>ジカン</t>
    </rPh>
    <rPh sb="21" eb="22">
      <t>スウ</t>
    </rPh>
    <rPh sb="53" eb="54">
      <t>ニン</t>
    </rPh>
    <rPh sb="54" eb="56">
      <t>イジョウ</t>
    </rPh>
    <rPh sb="57" eb="60">
      <t>テイキョウヒ</t>
    </rPh>
    <rPh sb="63" eb="65">
      <t>タンイ</t>
    </rPh>
    <phoneticPr fontId="3"/>
  </si>
  <si>
    <t>※　中重度者ケア体制加算を算定する場合、③に通所リハビリテーションを行う時間帯を通じて配置する専従看護職員の勤務時間は含めない。</t>
    <rPh sb="2" eb="3">
      <t>チュウ</t>
    </rPh>
    <rPh sb="3" eb="6">
      <t>ジュウドシャ</t>
    </rPh>
    <rPh sb="8" eb="10">
      <t>タイセイ</t>
    </rPh>
    <rPh sb="10" eb="12">
      <t>カサン</t>
    </rPh>
    <rPh sb="13" eb="15">
      <t>サンテイ</t>
    </rPh>
    <rPh sb="17" eb="19">
      <t>バアイ</t>
    </rPh>
    <rPh sb="22" eb="24">
      <t>ツウショ</t>
    </rPh>
    <rPh sb="34" eb="35">
      <t>オコナ</t>
    </rPh>
    <rPh sb="36" eb="38">
      <t>ジカン</t>
    </rPh>
    <rPh sb="38" eb="39">
      <t>タイ</t>
    </rPh>
    <rPh sb="40" eb="41">
      <t>ツウ</t>
    </rPh>
    <rPh sb="43" eb="45">
      <t>ハイチ</t>
    </rPh>
    <rPh sb="47" eb="49">
      <t>センジュウ</t>
    </rPh>
    <rPh sb="49" eb="51">
      <t>カンゴ</t>
    </rPh>
    <rPh sb="51" eb="53">
      <t>ショクイン</t>
    </rPh>
    <rPh sb="54" eb="56">
      <t>キンム</t>
    </rPh>
    <rPh sb="56" eb="58">
      <t>ジカン</t>
    </rPh>
    <rPh sb="59" eb="60">
      <t>フク</t>
    </rPh>
    <phoneticPr fontId="3"/>
  </si>
  <si>
    <t xml:space="preserve">    (4)　介護職員等処遇改善加算Ⅰ又はⅡ及びⅠイ、Ⅰロ、Ⅱイ又はⅡロを算定していますか。</t>
    <phoneticPr fontId="3"/>
  </si>
  <si>
    <t>自社ＨＰ等での公表（左記制度の対象外の場合、必須）</t>
    <rPh sb="0" eb="2">
      <t>ジシャ</t>
    </rPh>
    <rPh sb="4" eb="5">
      <t>トウ</t>
    </rPh>
    <rPh sb="7" eb="9">
      <t>コウヒョウ</t>
    </rPh>
    <rPh sb="10" eb="12">
      <t>サキ</t>
    </rPh>
    <rPh sb="12" eb="14">
      <t>セイド</t>
    </rPh>
    <rPh sb="15" eb="17">
      <t>タイショウ</t>
    </rPh>
    <rPh sb="17" eb="18">
      <t>ガイ</t>
    </rPh>
    <rPh sb="19" eb="21">
      <t>バアイ</t>
    </rPh>
    <rPh sb="22" eb="24">
      <t>ヒッス</t>
    </rPh>
    <phoneticPr fontId="3"/>
  </si>
  <si>
    <t>・特に添付が必要な書類はありません。</t>
    <phoneticPr fontId="3"/>
  </si>
  <si>
    <t>※算定要件の確認に当たって、以下の参考様式がありますので、適宜、ご活用ください。</t>
    <rPh sb="1" eb="3">
      <t>サンテイ</t>
    </rPh>
    <rPh sb="3" eb="5">
      <t>ヨウケン</t>
    </rPh>
    <rPh sb="6" eb="8">
      <t>カクニン</t>
    </rPh>
    <rPh sb="9" eb="10">
      <t>ア</t>
    </rPh>
    <rPh sb="14" eb="16">
      <t>イカ</t>
    </rPh>
    <rPh sb="17" eb="19">
      <t>サンコウ</t>
    </rPh>
    <rPh sb="19" eb="21">
      <t>ヨウシキ</t>
    </rPh>
    <rPh sb="29" eb="31">
      <t>テキギ</t>
    </rPh>
    <rPh sb="33" eb="35">
      <t>カツヨウ</t>
    </rPh>
    <phoneticPr fontId="3"/>
  </si>
  <si>
    <t>・一月当たり平均利用延人員数計算書（参考様式（規模②））</t>
    <rPh sb="1" eb="2">
      <t>イチ</t>
    </rPh>
    <rPh sb="2" eb="3">
      <t>ツキ</t>
    </rPh>
    <rPh sb="3" eb="4">
      <t>ア</t>
    </rPh>
    <rPh sb="6" eb="8">
      <t>ヘイキン</t>
    </rPh>
    <rPh sb="8" eb="10">
      <t>リヨウ</t>
    </rPh>
    <rPh sb="10" eb="11">
      <t>ノ</t>
    </rPh>
    <rPh sb="11" eb="13">
      <t>ジンイン</t>
    </rPh>
    <rPh sb="13" eb="14">
      <t>スウ</t>
    </rPh>
    <rPh sb="14" eb="17">
      <t>ケイサンショ</t>
    </rPh>
    <rPh sb="18" eb="20">
      <t>サンコウ</t>
    </rPh>
    <rPh sb="20" eb="22">
      <t>ヨウシキ</t>
    </rPh>
    <rPh sb="23" eb="25">
      <t>キボ</t>
    </rPh>
    <phoneticPr fontId="3"/>
  </si>
  <si>
    <t>【大規模の事業所（Ⅰ）】</t>
    <rPh sb="1" eb="4">
      <t>ダイキボ</t>
    </rPh>
    <rPh sb="5" eb="8">
      <t>ジギョウショ</t>
    </rPh>
    <phoneticPr fontId="3"/>
  </si>
  <si>
    <t>・前年度の１月当たりの平均利用延人員数が７５０人を超え９００人以内の事業所であること。</t>
    <rPh sb="1" eb="4">
      <t>ゼンネンド</t>
    </rPh>
    <rPh sb="6" eb="7">
      <t>ツキ</t>
    </rPh>
    <rPh sb="7" eb="8">
      <t>ア</t>
    </rPh>
    <rPh sb="11" eb="13">
      <t>ヘイキン</t>
    </rPh>
    <rPh sb="13" eb="15">
      <t>リヨウ</t>
    </rPh>
    <rPh sb="15" eb="16">
      <t>ノ</t>
    </rPh>
    <rPh sb="16" eb="18">
      <t>ジンイン</t>
    </rPh>
    <rPh sb="18" eb="19">
      <t>スウ</t>
    </rPh>
    <rPh sb="23" eb="24">
      <t>ニン</t>
    </rPh>
    <rPh sb="25" eb="26">
      <t>コ</t>
    </rPh>
    <rPh sb="30" eb="31">
      <t>ニン</t>
    </rPh>
    <rPh sb="31" eb="33">
      <t>イナイ</t>
    </rPh>
    <rPh sb="34" eb="37">
      <t>ジギョウショ</t>
    </rPh>
    <phoneticPr fontId="3"/>
  </si>
  <si>
    <t>【大規模の事業所（Ⅱ）】</t>
    <rPh sb="1" eb="4">
      <t>ダイキボ</t>
    </rPh>
    <rPh sb="5" eb="8">
      <t>ジギョウショ</t>
    </rPh>
    <phoneticPr fontId="3"/>
  </si>
  <si>
    <t>・前年度の１月当たりの平均利用延人員数が９００人を超える事業所であること。</t>
    <rPh sb="1" eb="4">
      <t>ゼンネンド</t>
    </rPh>
    <rPh sb="6" eb="7">
      <t>ツキ</t>
    </rPh>
    <rPh sb="7" eb="8">
      <t>ア</t>
    </rPh>
    <rPh sb="11" eb="13">
      <t>ヘイキン</t>
    </rPh>
    <rPh sb="13" eb="15">
      <t>リヨウ</t>
    </rPh>
    <rPh sb="15" eb="16">
      <t>ノ</t>
    </rPh>
    <rPh sb="16" eb="18">
      <t>ジンイン</t>
    </rPh>
    <rPh sb="18" eb="19">
      <t>スウ</t>
    </rPh>
    <rPh sb="23" eb="24">
      <t>ニン</t>
    </rPh>
    <rPh sb="25" eb="26">
      <t>コ</t>
    </rPh>
    <rPh sb="28" eb="31">
      <t>ジギョウショ</t>
    </rPh>
    <phoneticPr fontId="3"/>
  </si>
  <si>
    <t>※当該指定通所リハビリテーション事業所に係る指定通所リハビリテーション事業者が指定介護予防通所リハビリテーション事業者の指定を併せて受け、一体的に事業を実施している場合は、当該指定介護予防通所リハビリテーション事業所における前年度の１月当たりの平均利用延人員数を含む。</t>
    <rPh sb="1" eb="3">
      <t>トウガイ</t>
    </rPh>
    <rPh sb="3" eb="5">
      <t>シテイ</t>
    </rPh>
    <rPh sb="5" eb="7">
      <t>ツウショ</t>
    </rPh>
    <rPh sb="16" eb="19">
      <t>ジギョウショ</t>
    </rPh>
    <rPh sb="20" eb="21">
      <t>カカ</t>
    </rPh>
    <rPh sb="22" eb="24">
      <t>シテイ</t>
    </rPh>
    <rPh sb="24" eb="26">
      <t>ツウショ</t>
    </rPh>
    <rPh sb="35" eb="38">
      <t>ジギョウシャ</t>
    </rPh>
    <rPh sb="39" eb="41">
      <t>シテイ</t>
    </rPh>
    <rPh sb="41" eb="43">
      <t>カイゴ</t>
    </rPh>
    <rPh sb="43" eb="45">
      <t>ヨボウ</t>
    </rPh>
    <rPh sb="45" eb="47">
      <t>ツウショ</t>
    </rPh>
    <rPh sb="56" eb="59">
      <t>ジギョウシャ</t>
    </rPh>
    <rPh sb="60" eb="62">
      <t>シテイ</t>
    </rPh>
    <rPh sb="63" eb="64">
      <t>アワ</t>
    </rPh>
    <rPh sb="66" eb="67">
      <t>ウ</t>
    </rPh>
    <rPh sb="69" eb="72">
      <t>イッタイテキ</t>
    </rPh>
    <rPh sb="73" eb="75">
      <t>ジギョウ</t>
    </rPh>
    <rPh sb="76" eb="78">
      <t>ジッシ</t>
    </rPh>
    <rPh sb="82" eb="84">
      <t>バアイ</t>
    </rPh>
    <rPh sb="86" eb="88">
      <t>トウガイ</t>
    </rPh>
    <rPh sb="88" eb="90">
      <t>シテイ</t>
    </rPh>
    <rPh sb="90" eb="92">
      <t>カイゴ</t>
    </rPh>
    <rPh sb="92" eb="94">
      <t>ヨボウ</t>
    </rPh>
    <rPh sb="94" eb="96">
      <t>ツウショ</t>
    </rPh>
    <rPh sb="105" eb="108">
      <t>ジギョウショ</t>
    </rPh>
    <rPh sb="112" eb="115">
      <t>ゼンネンド</t>
    </rPh>
    <rPh sb="117" eb="118">
      <t>ツキ</t>
    </rPh>
    <rPh sb="118" eb="119">
      <t>ア</t>
    </rPh>
    <rPh sb="122" eb="124">
      <t>ヘイキン</t>
    </rPh>
    <rPh sb="124" eb="126">
      <t>リヨウ</t>
    </rPh>
    <rPh sb="126" eb="127">
      <t>ノ</t>
    </rPh>
    <rPh sb="127" eb="129">
      <t>ジンイン</t>
    </rPh>
    <rPh sb="129" eb="130">
      <t>スウ</t>
    </rPh>
    <rPh sb="131" eb="132">
      <t>フク</t>
    </rPh>
    <phoneticPr fontId="3"/>
  </si>
  <si>
    <t>・前年度の実績が６月に満たない事業者（新たに事業を開始し、又は再開した事業者を含む。）又は前年度から定員を概ね２５％以上変更して事業を実施しようとする事業者においては、当該年度に係る平均利用延人員数については、都道府県知事に届け出た当該事業所の利用定員の９０％に予定される１月当たりの営業日数を乗じて得た数とすること。</t>
    <rPh sb="1" eb="4">
      <t>ゼンネンド</t>
    </rPh>
    <rPh sb="5" eb="7">
      <t>ジッセキ</t>
    </rPh>
    <rPh sb="9" eb="10">
      <t>ツキ</t>
    </rPh>
    <rPh sb="11" eb="12">
      <t>ミ</t>
    </rPh>
    <rPh sb="15" eb="18">
      <t>ジギョウシャ</t>
    </rPh>
    <rPh sb="19" eb="20">
      <t>アラ</t>
    </rPh>
    <rPh sb="22" eb="24">
      <t>ジギョウ</t>
    </rPh>
    <rPh sb="25" eb="27">
      <t>カイシ</t>
    </rPh>
    <rPh sb="29" eb="30">
      <t>マタ</t>
    </rPh>
    <rPh sb="31" eb="33">
      <t>サイカイ</t>
    </rPh>
    <rPh sb="35" eb="38">
      <t>ジギョウシャ</t>
    </rPh>
    <rPh sb="39" eb="40">
      <t>フク</t>
    </rPh>
    <rPh sb="43" eb="44">
      <t>マタ</t>
    </rPh>
    <rPh sb="45" eb="48">
      <t>ゼンネンド</t>
    </rPh>
    <rPh sb="50" eb="52">
      <t>テイイン</t>
    </rPh>
    <rPh sb="53" eb="54">
      <t>オオム</t>
    </rPh>
    <rPh sb="58" eb="60">
      <t>イジョウ</t>
    </rPh>
    <rPh sb="60" eb="62">
      <t>ヘンコウ</t>
    </rPh>
    <rPh sb="64" eb="66">
      <t>ジギョウ</t>
    </rPh>
    <rPh sb="67" eb="69">
      <t>ジッシ</t>
    </rPh>
    <rPh sb="75" eb="78">
      <t>ジギョウシャ</t>
    </rPh>
    <rPh sb="84" eb="86">
      <t>トウガイ</t>
    </rPh>
    <rPh sb="86" eb="88">
      <t>ネンド</t>
    </rPh>
    <rPh sb="89" eb="90">
      <t>カカ</t>
    </rPh>
    <rPh sb="91" eb="93">
      <t>ヘイキン</t>
    </rPh>
    <rPh sb="93" eb="95">
      <t>リヨウ</t>
    </rPh>
    <rPh sb="95" eb="96">
      <t>ノ</t>
    </rPh>
    <rPh sb="96" eb="98">
      <t>ジンイン</t>
    </rPh>
    <rPh sb="98" eb="99">
      <t>スウ</t>
    </rPh>
    <rPh sb="105" eb="109">
      <t>トドウフケン</t>
    </rPh>
    <rPh sb="109" eb="111">
      <t>チジ</t>
    </rPh>
    <rPh sb="112" eb="113">
      <t>トド</t>
    </rPh>
    <rPh sb="114" eb="115">
      <t>デ</t>
    </rPh>
    <rPh sb="116" eb="118">
      <t>トウガイ</t>
    </rPh>
    <rPh sb="118" eb="121">
      <t>ジギョウショ</t>
    </rPh>
    <rPh sb="122" eb="124">
      <t>リヨウ</t>
    </rPh>
    <rPh sb="124" eb="126">
      <t>テイイン</t>
    </rPh>
    <rPh sb="131" eb="133">
      <t>ヨテイ</t>
    </rPh>
    <rPh sb="137" eb="138">
      <t>ツキ</t>
    </rPh>
    <rPh sb="138" eb="139">
      <t>ア</t>
    </rPh>
    <rPh sb="142" eb="144">
      <t>エイギョウ</t>
    </rPh>
    <rPh sb="144" eb="146">
      <t>ニッスウ</t>
    </rPh>
    <rPh sb="147" eb="148">
      <t>ジョウ</t>
    </rPh>
    <rPh sb="150" eb="151">
      <t>エ</t>
    </rPh>
    <rPh sb="152" eb="153">
      <t>カズ</t>
    </rPh>
    <phoneticPr fontId="3"/>
  </si>
  <si>
    <t>・一月間（歴月）、正月等の特別な期間を除いて毎日事業を実施した月における平均利用延人員数については、当該月の平均利用延人員数に７分の６を乗じて得た数によるものとすること。</t>
    <rPh sb="1" eb="2">
      <t>1</t>
    </rPh>
    <rPh sb="2" eb="3">
      <t>ツキ</t>
    </rPh>
    <rPh sb="3" eb="4">
      <t>カン</t>
    </rPh>
    <rPh sb="5" eb="6">
      <t>レキ</t>
    </rPh>
    <rPh sb="6" eb="7">
      <t>ゲツ</t>
    </rPh>
    <rPh sb="9" eb="11">
      <t>ショウガツ</t>
    </rPh>
    <rPh sb="11" eb="12">
      <t>トウ</t>
    </rPh>
    <rPh sb="13" eb="15">
      <t>トクベツ</t>
    </rPh>
    <rPh sb="16" eb="18">
      <t>キカン</t>
    </rPh>
    <rPh sb="19" eb="20">
      <t>ノゾ</t>
    </rPh>
    <rPh sb="22" eb="24">
      <t>マイニチ</t>
    </rPh>
    <rPh sb="24" eb="26">
      <t>ジギョウ</t>
    </rPh>
    <rPh sb="27" eb="29">
      <t>ジッシ</t>
    </rPh>
    <rPh sb="31" eb="32">
      <t>ツキ</t>
    </rPh>
    <rPh sb="36" eb="38">
      <t>ヘイキン</t>
    </rPh>
    <rPh sb="38" eb="40">
      <t>リヨウ</t>
    </rPh>
    <rPh sb="40" eb="41">
      <t>ノ</t>
    </rPh>
    <rPh sb="41" eb="43">
      <t>ジンイン</t>
    </rPh>
    <rPh sb="43" eb="44">
      <t>スウ</t>
    </rPh>
    <rPh sb="50" eb="52">
      <t>トウガイ</t>
    </rPh>
    <rPh sb="52" eb="53">
      <t>ツキ</t>
    </rPh>
    <rPh sb="54" eb="56">
      <t>ヘイキン</t>
    </rPh>
    <rPh sb="56" eb="58">
      <t>リヨウ</t>
    </rPh>
    <rPh sb="58" eb="59">
      <t>ノ</t>
    </rPh>
    <rPh sb="59" eb="61">
      <t>ジンイン</t>
    </rPh>
    <rPh sb="61" eb="62">
      <t>スウ</t>
    </rPh>
    <rPh sb="64" eb="65">
      <t>ブン</t>
    </rPh>
    <rPh sb="68" eb="69">
      <t>ジョウ</t>
    </rPh>
    <rPh sb="71" eb="72">
      <t>エ</t>
    </rPh>
    <rPh sb="73" eb="74">
      <t>カズ</t>
    </rPh>
    <phoneticPr fontId="3"/>
  </si>
  <si>
    <t>・平均利用延人員数は、計算結果の小数点以下も含めて判断すること。
(例）計算した結果が、「７５０．００１・・・」となった場合は、大規模の事業所（Ⅰ）に該当します。</t>
    <rPh sb="1" eb="3">
      <t>ヘイキン</t>
    </rPh>
    <rPh sb="3" eb="5">
      <t>リヨウ</t>
    </rPh>
    <rPh sb="5" eb="6">
      <t>ノベ</t>
    </rPh>
    <rPh sb="6" eb="8">
      <t>ジンイン</t>
    </rPh>
    <rPh sb="8" eb="9">
      <t>スウ</t>
    </rPh>
    <rPh sb="11" eb="13">
      <t>ケイサン</t>
    </rPh>
    <rPh sb="13" eb="15">
      <t>ケッカ</t>
    </rPh>
    <rPh sb="16" eb="19">
      <t>ショウスウテン</t>
    </rPh>
    <rPh sb="19" eb="21">
      <t>イカ</t>
    </rPh>
    <rPh sb="22" eb="23">
      <t>フク</t>
    </rPh>
    <rPh sb="25" eb="27">
      <t>ハンダン</t>
    </rPh>
    <rPh sb="34" eb="35">
      <t>レイ</t>
    </rPh>
    <rPh sb="36" eb="38">
      <t>ケイサン</t>
    </rPh>
    <rPh sb="40" eb="42">
      <t>ケッカ</t>
    </rPh>
    <rPh sb="60" eb="62">
      <t>バアイ</t>
    </rPh>
    <rPh sb="64" eb="67">
      <t>ダイキボ</t>
    </rPh>
    <rPh sb="68" eb="70">
      <t>ジギョウ</t>
    </rPh>
    <rPh sb="70" eb="71">
      <t>ショ</t>
    </rPh>
    <rPh sb="75" eb="77">
      <t>ガイトウ</t>
    </rPh>
    <phoneticPr fontId="3"/>
  </si>
  <si>
    <t>(参考様式（規模②））　１月当たり平均利用延人員数計算書</t>
    <rPh sb="1" eb="3">
      <t>サンコウ</t>
    </rPh>
    <rPh sb="3" eb="5">
      <t>ヨウシキ</t>
    </rPh>
    <rPh sb="6" eb="8">
      <t>キボ</t>
    </rPh>
    <rPh sb="13" eb="14">
      <t>ツキ</t>
    </rPh>
    <rPh sb="14" eb="15">
      <t>ア</t>
    </rPh>
    <rPh sb="17" eb="19">
      <t>ヘイキン</t>
    </rPh>
    <rPh sb="19" eb="21">
      <t>リヨウ</t>
    </rPh>
    <rPh sb="21" eb="22">
      <t>ノ</t>
    </rPh>
    <rPh sb="22" eb="24">
      <t>ジンイン</t>
    </rPh>
    <rPh sb="24" eb="25">
      <t>スウ</t>
    </rPh>
    <rPh sb="25" eb="28">
      <t>ケイサンショ</t>
    </rPh>
    <phoneticPr fontId="3"/>
  </si>
  <si>
    <t>　　②　大規模(Ⅰ）：　　　　　　　　　　　　〃　　　　　　　　　７５０人を超え９００人以内</t>
  </si>
  <si>
    <t>　　③　大規模（Ⅱ）：　　　　　　　　　　　　〃　　　　　　　　　９００人超</t>
  </si>
  <si>
    <r>
      <t>　　　　（例）計算した結果が、「７５０．００１・・・」となった場合は、大規模（</t>
    </r>
    <r>
      <rPr>
        <b/>
        <sz val="11"/>
        <color theme="1"/>
        <rFont val="Calibri"/>
        <family val="2"/>
      </rPr>
      <t>Ⅰ</t>
    </r>
    <r>
      <rPr>
        <b/>
        <sz val="11"/>
        <color theme="1"/>
        <rFont val="ＭＳ Ｐゴシック"/>
        <family val="3"/>
        <charset val="128"/>
        <scheme val="minor"/>
      </rPr>
      <t>）に該当します。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</si>
</sst>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_);[Red]\(#,##0\)"/>
    <numFmt numFmtId="178" formatCode="#,##0.0_ "/>
    <numFmt numFmtId="179" formatCode="#,##0_ "/>
    <numFmt numFmtId="180" formatCode="0.0_ "/>
    <numFmt numFmtId="181" formatCode="0_ "/>
  </numFmts>
  <fonts count="5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5"/>
      <name val="ＭＳ Ｐゴシック"/>
      <family val="3"/>
      <charset val="128"/>
    </font>
    <font>
      <sz val="10.5"/>
      <name val="ＭＳ 明朝"/>
      <family val="1"/>
      <charset val="128"/>
    </font>
    <font>
      <b/>
      <sz val="10.5"/>
      <name val="ＭＳ Ｐゴシック"/>
      <family val="3"/>
      <charset val="128"/>
    </font>
    <font>
      <sz val="14"/>
      <name val="ＭＳ Ｐゴシック"/>
      <family val="3"/>
      <charset val="128"/>
    </font>
    <font>
      <sz val="11"/>
      <name val="ＭＳ 明朝"/>
      <family val="1"/>
      <charset val="128"/>
    </font>
    <font>
      <sz val="16"/>
      <name val="ＭＳ 明朝"/>
      <family val="1"/>
      <charset val="128"/>
    </font>
    <font>
      <sz val="16"/>
      <name val="ＭＳ Ｐゴシック"/>
      <family val="3"/>
      <charset val="128"/>
    </font>
    <font>
      <sz val="14"/>
      <name val="ＭＳ 明朝"/>
      <family val="1"/>
      <charset val="128"/>
    </font>
    <font>
      <b/>
      <sz val="14"/>
      <name val="ＭＳ 明朝"/>
      <family val="1"/>
      <charset val="128"/>
    </font>
    <font>
      <sz val="10.5"/>
      <name val="ＭＳ ゴシック"/>
      <family val="3"/>
      <charset val="128"/>
    </font>
    <font>
      <sz val="14"/>
      <name val="ＭＳ ゴシック"/>
      <family val="3"/>
      <charset val="128"/>
    </font>
    <font>
      <sz val="10"/>
      <name val="ＭＳ 明朝"/>
      <family val="1"/>
      <charset val="128"/>
    </font>
    <font>
      <sz val="10"/>
      <name val="Times New Roman"/>
      <family val="1"/>
    </font>
    <font>
      <sz val="10"/>
      <name val="ＭＳ Ｐゴシック"/>
      <family val="3"/>
      <charset val="128"/>
      <scheme val="minor"/>
    </font>
    <font>
      <sz val="10"/>
      <name val="HGPｺﾞｼｯｸE"/>
      <family val="3"/>
      <charset val="128"/>
    </font>
    <font>
      <u/>
      <sz val="10.5"/>
      <name val="ＭＳ 明朝"/>
      <family val="1"/>
      <charset val="128"/>
    </font>
    <font>
      <b/>
      <sz val="10.5"/>
      <name val="ＭＳ 明朝"/>
      <family val="1"/>
      <charset val="128"/>
    </font>
    <font>
      <sz val="9"/>
      <name val="ＭＳ 明朝"/>
      <family val="1"/>
      <charset val="128"/>
    </font>
    <font>
      <strike/>
      <sz val="10.5"/>
      <name val="ＭＳ 明朝"/>
      <family val="1"/>
      <charset val="128"/>
    </font>
    <font>
      <sz val="11"/>
      <name val="HGｺﾞｼｯｸE"/>
      <family val="3"/>
      <charset val="128"/>
    </font>
    <font>
      <b/>
      <sz val="14"/>
      <name val="ＭＳ Ｐゴシック"/>
      <family val="3"/>
      <charset val="128"/>
    </font>
    <font>
      <sz val="20"/>
      <name val="ＭＳ Ｐゴシック"/>
      <family val="3"/>
      <charset val="128"/>
    </font>
    <font>
      <b/>
      <sz val="20"/>
      <name val="ＭＳ Ｐゴシック"/>
      <family val="3"/>
      <charset val="128"/>
    </font>
    <font>
      <sz val="12"/>
      <name val="ＭＳ Ｐゴシック"/>
      <family val="3"/>
      <charset val="128"/>
    </font>
    <font>
      <sz val="11"/>
      <color theme="1"/>
      <name val="ＭＳ Ｐゴシック"/>
      <family val="3"/>
      <charset val="128"/>
      <scheme val="minor"/>
    </font>
    <font>
      <b/>
      <sz val="14"/>
      <color rgb="FF000000"/>
      <name val="ＭＳ Ｐゴシック"/>
      <family val="3"/>
      <charset val="128"/>
      <scheme val="minor"/>
    </font>
    <font>
      <b/>
      <sz val="12"/>
      <color rgb="FF000000"/>
      <name val="ＭＳ Ｐゴシック"/>
      <family val="3"/>
      <charset val="128"/>
      <scheme val="minor"/>
    </font>
    <font>
      <b/>
      <sz val="12"/>
      <color rgb="FF000000"/>
      <name val="Calibri"/>
      <family val="2"/>
    </font>
    <font>
      <b/>
      <sz val="11"/>
      <color theme="1"/>
      <name val="Calibri"/>
      <family val="2"/>
    </font>
    <font>
      <b/>
      <sz val="11"/>
      <color theme="1"/>
      <name val="ＭＳ Ｐゴシック"/>
      <family val="3"/>
      <charset val="128"/>
      <scheme val="minor"/>
    </font>
    <font>
      <b/>
      <sz val="13"/>
      <color rgb="FF000000"/>
      <name val="ＭＳ Ｐゴシック"/>
      <family val="3"/>
      <charset val="128"/>
      <scheme val="minor"/>
    </font>
    <font>
      <b/>
      <sz val="12"/>
      <name val="ＭＳ Ｐゴシック"/>
      <family val="3"/>
      <charset val="128"/>
    </font>
    <font>
      <sz val="11"/>
      <color theme="1"/>
      <name val="ＭＳ Ｐゴシック"/>
      <family val="3"/>
      <charset val="128"/>
    </font>
    <font>
      <sz val="6"/>
      <name val="ＭＳ Ｐゴシック"/>
      <family val="3"/>
      <charset val="128"/>
      <scheme val="minor"/>
    </font>
    <font>
      <b/>
      <sz val="12"/>
      <color theme="1"/>
      <name val="ＭＳ Ｐゴシック"/>
      <family val="3"/>
      <charset val="128"/>
    </font>
    <font>
      <b/>
      <sz val="11"/>
      <name val="ＭＳ Ｐゴシック"/>
      <family val="3"/>
      <charset val="128"/>
    </font>
    <font>
      <sz val="12"/>
      <color theme="1"/>
      <name val="ＭＳ Ｐゴシック"/>
      <family val="3"/>
      <charset val="128"/>
      <scheme val="minor"/>
    </font>
    <font>
      <sz val="10"/>
      <color theme="1"/>
      <name val="ＭＳ Ｐゴシック"/>
      <family val="3"/>
      <charset val="128"/>
      <scheme val="minor"/>
    </font>
    <font>
      <sz val="9"/>
      <color theme="1"/>
      <name val="ＭＳ Ｐ明朝"/>
      <family val="1"/>
      <charset val="128"/>
    </font>
    <font>
      <sz val="10"/>
      <color theme="1"/>
      <name val="ＭＳ Ｐゴシック"/>
      <family val="3"/>
      <charset val="128"/>
    </font>
    <font>
      <sz val="10.5"/>
      <color rgb="FFFF0000"/>
      <name val="ＭＳ 明朝"/>
      <family val="1"/>
      <charset val="128"/>
    </font>
    <font>
      <sz val="11"/>
      <name val="ＭＳ Ｐ明朝"/>
      <family val="1"/>
      <charset val="128"/>
    </font>
    <font>
      <strike/>
      <sz val="10.5"/>
      <name val="ＭＳ ゴシック"/>
      <family val="3"/>
      <charset val="128"/>
    </font>
    <font>
      <strike/>
      <sz val="10.5"/>
      <name val="ＭＳ Ｐゴシック"/>
      <family val="3"/>
      <charset val="128"/>
    </font>
    <font>
      <b/>
      <strike/>
      <sz val="10.5"/>
      <name val="ＭＳ Ｐゴシック"/>
      <family val="3"/>
      <charset val="128"/>
    </font>
    <font>
      <strike/>
      <sz val="1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indexed="13"/>
        <bgColor indexed="64"/>
      </patternFill>
    </fill>
    <fill>
      <patternFill patternType="solid">
        <fgColor indexed="9"/>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ck">
        <color indexed="64"/>
      </right>
      <top/>
      <bottom/>
      <diagonal/>
    </border>
    <border>
      <left/>
      <right/>
      <top style="thick">
        <color indexed="64"/>
      </top>
      <bottom/>
      <diagonal/>
    </border>
    <border>
      <left/>
      <right style="thick">
        <color indexed="64"/>
      </right>
      <top style="thick">
        <color indexed="64"/>
      </top>
      <bottom/>
      <diagonal/>
    </border>
    <border>
      <left style="thick">
        <color indexed="64"/>
      </left>
      <right style="thick">
        <color indexed="64"/>
      </right>
      <top style="thick">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s>
  <cellStyleXfs count="9">
    <xf numFmtId="0" fontId="0" fillId="0" borderId="0">
      <alignment vertical="center"/>
    </xf>
    <xf numFmtId="0" fontId="2" fillId="0" borderId="0"/>
    <xf numFmtId="0" fontId="2" fillId="0" borderId="0"/>
    <xf numFmtId="0" fontId="2" fillId="0" borderId="0"/>
    <xf numFmtId="0" fontId="2" fillId="0" borderId="0">
      <alignment vertical="center"/>
    </xf>
    <xf numFmtId="0" fontId="28" fillId="0" borderId="0">
      <alignment vertical="center"/>
    </xf>
    <xf numFmtId="0" fontId="2" fillId="0" borderId="0"/>
    <xf numFmtId="0" fontId="1" fillId="0" borderId="0">
      <alignment vertical="center"/>
    </xf>
    <xf numFmtId="0" fontId="2" fillId="0" borderId="0"/>
  </cellStyleXfs>
  <cellXfs count="497">
    <xf numFmtId="0" fontId="0" fillId="0" borderId="0" xfId="0">
      <alignment vertical="center"/>
    </xf>
    <xf numFmtId="0" fontId="4"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lignment vertical="center"/>
    </xf>
    <xf numFmtId="0" fontId="5" fillId="0" borderId="0" xfId="0" applyFont="1" applyAlignment="1">
      <alignment vertical="center" wrapText="1"/>
    </xf>
    <xf numFmtId="0" fontId="10" fillId="0" borderId="0" xfId="0" applyFont="1">
      <alignment vertical="center"/>
    </xf>
    <xf numFmtId="0" fontId="0" fillId="0" borderId="0" xfId="0" applyFont="1">
      <alignment vertical="center"/>
    </xf>
    <xf numFmtId="0" fontId="24" fillId="0" borderId="0" xfId="4" applyFont="1">
      <alignment vertical="center"/>
    </xf>
    <xf numFmtId="0" fontId="25" fillId="0" borderId="0" xfId="4" applyFont="1">
      <alignment vertical="center"/>
    </xf>
    <xf numFmtId="0" fontId="2" fillId="0" borderId="0" xfId="4">
      <alignment vertical="center"/>
    </xf>
    <xf numFmtId="0" fontId="2" fillId="0" borderId="1" xfId="4" applyBorder="1" applyAlignment="1">
      <alignment horizontal="center" vertical="center"/>
    </xf>
    <xf numFmtId="0" fontId="26" fillId="0" borderId="0" xfId="4" applyFont="1">
      <alignment vertical="center"/>
    </xf>
    <xf numFmtId="0" fontId="2" fillId="0" borderId="0" xfId="4" applyAlignment="1">
      <alignment horizontal="center" vertical="center"/>
    </xf>
    <xf numFmtId="0" fontId="27" fillId="0" borderId="0" xfId="4" applyFont="1">
      <alignment vertical="center"/>
    </xf>
    <xf numFmtId="0" fontId="29" fillId="0" borderId="0" xfId="5" applyFont="1" applyAlignment="1">
      <alignment horizontal="left" vertical="center" readingOrder="1"/>
    </xf>
    <xf numFmtId="0" fontId="30" fillId="0" borderId="0" xfId="5" applyFont="1" applyAlignment="1">
      <alignment vertical="center" readingOrder="1"/>
    </xf>
    <xf numFmtId="0" fontId="27" fillId="0" borderId="0" xfId="4" applyFont="1" applyAlignment="1">
      <alignment horizontal="center" vertical="center"/>
    </xf>
    <xf numFmtId="0" fontId="30" fillId="0" borderId="0" xfId="5" applyFont="1" applyAlignment="1">
      <alignment horizontal="left" vertical="center" readingOrder="1"/>
    </xf>
    <xf numFmtId="0" fontId="31" fillId="0" borderId="0" xfId="5" applyFont="1" applyAlignment="1">
      <alignment vertical="center" readingOrder="1"/>
    </xf>
    <xf numFmtId="0" fontId="32" fillId="0" borderId="0" xfId="5" applyFont="1" applyAlignment="1">
      <alignment vertical="center" readingOrder="1"/>
    </xf>
    <xf numFmtId="0" fontId="33" fillId="0" borderId="0" xfId="5" applyFont="1">
      <alignment vertical="center"/>
    </xf>
    <xf numFmtId="0" fontId="34" fillId="0" borderId="0" xfId="5" applyFont="1" applyAlignment="1">
      <alignment vertical="center" readingOrder="1"/>
    </xf>
    <xf numFmtId="0" fontId="2" fillId="0" borderId="0" xfId="4" applyAlignment="1">
      <alignment horizontal="right" vertical="center"/>
    </xf>
    <xf numFmtId="0" fontId="2" fillId="3" borderId="1" xfId="4" applyFill="1" applyBorder="1">
      <alignment vertical="center"/>
    </xf>
    <xf numFmtId="0" fontId="2" fillId="0" borderId="37" xfId="4" applyBorder="1">
      <alignment vertical="center"/>
    </xf>
    <xf numFmtId="0" fontId="2" fillId="0" borderId="38" xfId="4" applyBorder="1">
      <alignment vertical="center"/>
    </xf>
    <xf numFmtId="0" fontId="2" fillId="0" borderId="39" xfId="4" applyBorder="1">
      <alignment vertical="center"/>
    </xf>
    <xf numFmtId="0" fontId="27" fillId="3" borderId="1" xfId="4" applyFont="1" applyFill="1" applyBorder="1" applyAlignment="1" applyProtection="1">
      <alignment horizontal="center" vertical="center"/>
      <protection locked="0"/>
    </xf>
    <xf numFmtId="0" fontId="2" fillId="0" borderId="41" xfId="4" applyBorder="1" applyAlignment="1">
      <alignment horizontal="center" vertical="center"/>
    </xf>
    <xf numFmtId="0" fontId="2" fillId="0" borderId="41" xfId="4" applyBorder="1">
      <alignment vertical="center"/>
    </xf>
    <xf numFmtId="0" fontId="2" fillId="0" borderId="42" xfId="4" applyBorder="1">
      <alignment vertical="center"/>
    </xf>
    <xf numFmtId="0" fontId="35" fillId="0" borderId="0" xfId="4" applyFont="1">
      <alignment vertical="center"/>
    </xf>
    <xf numFmtId="0" fontId="2" fillId="2" borderId="0" xfId="4" applyFill="1">
      <alignment vertical="center"/>
    </xf>
    <xf numFmtId="0" fontId="0" fillId="0" borderId="1" xfId="4" applyFont="1" applyBorder="1" applyAlignment="1">
      <alignment horizontal="center" vertical="center" shrinkToFit="1"/>
    </xf>
    <xf numFmtId="0" fontId="2" fillId="0" borderId="0" xfId="4" applyAlignment="1">
      <alignment horizontal="center" vertical="center" shrinkToFit="1"/>
    </xf>
    <xf numFmtId="0" fontId="27" fillId="3" borderId="1" xfId="4" applyFont="1" applyFill="1" applyBorder="1" applyProtection="1">
      <alignment vertical="center"/>
      <protection locked="0"/>
    </xf>
    <xf numFmtId="0" fontId="27" fillId="0" borderId="1" xfId="4" applyFont="1" applyBorder="1">
      <alignment vertical="center"/>
    </xf>
    <xf numFmtId="0" fontId="36" fillId="0" borderId="15" xfId="4" applyFont="1" applyBorder="1">
      <alignment vertical="center"/>
    </xf>
    <xf numFmtId="0" fontId="36" fillId="0" borderId="17" xfId="4" applyFont="1" applyBorder="1">
      <alignment vertical="center"/>
    </xf>
    <xf numFmtId="0" fontId="36" fillId="0" borderId="17" xfId="4" applyFont="1" applyBorder="1" applyAlignment="1">
      <alignment horizontal="left" vertical="center"/>
    </xf>
    <xf numFmtId="0" fontId="36" fillId="0" borderId="0" xfId="4" applyFont="1" applyAlignment="1">
      <alignment horizontal="left" vertical="center"/>
    </xf>
    <xf numFmtId="0" fontId="36" fillId="0" borderId="0" xfId="4" applyFont="1">
      <alignment vertical="center"/>
    </xf>
    <xf numFmtId="0" fontId="2" fillId="0" borderId="3" xfId="4" applyBorder="1">
      <alignment vertical="center"/>
    </xf>
    <xf numFmtId="0" fontId="38" fillId="0" borderId="0" xfId="4" applyFont="1">
      <alignment vertical="center"/>
    </xf>
    <xf numFmtId="0" fontId="2" fillId="0" borderId="1" xfId="4" applyBorder="1" applyAlignment="1">
      <alignment horizontal="center" vertical="center" shrinkToFit="1"/>
    </xf>
    <xf numFmtId="0" fontId="7" fillId="0" borderId="0" xfId="4" applyFont="1">
      <alignment vertical="center"/>
    </xf>
    <xf numFmtId="0" fontId="39" fillId="0" borderId="0" xfId="4" applyFont="1">
      <alignment vertical="center"/>
    </xf>
    <xf numFmtId="0" fontId="35" fillId="3" borderId="1" xfId="4" applyFont="1" applyFill="1" applyBorder="1" applyProtection="1">
      <alignment vertical="center"/>
      <protection locked="0"/>
    </xf>
    <xf numFmtId="0" fontId="2" fillId="0" borderId="0" xfId="4" applyAlignment="1">
      <alignment vertical="center" wrapText="1"/>
    </xf>
    <xf numFmtId="0" fontId="35" fillId="0" borderId="0" xfId="6" applyFont="1" applyAlignment="1">
      <alignment vertical="center"/>
    </xf>
    <xf numFmtId="0" fontId="35" fillId="0" borderId="6" xfId="6" applyFont="1" applyBorder="1" applyAlignment="1">
      <alignment vertical="center"/>
    </xf>
    <xf numFmtId="0" fontId="27" fillId="0" borderId="1" xfId="4" applyFont="1" applyBorder="1" applyAlignment="1">
      <alignment vertical="center" shrinkToFit="1"/>
    </xf>
    <xf numFmtId="56" fontId="2" fillId="0" borderId="1" xfId="4" applyNumberFormat="1" applyBorder="1" applyAlignment="1">
      <alignment vertical="center" shrinkToFit="1"/>
    </xf>
    <xf numFmtId="0" fontId="2" fillId="0" borderId="1" xfId="4" applyBorder="1" applyAlignment="1">
      <alignment vertical="center" shrinkToFit="1"/>
    </xf>
    <xf numFmtId="0" fontId="2" fillId="0" borderId="3" xfId="4" applyBorder="1" applyAlignment="1">
      <alignment horizontal="center" vertical="center"/>
    </xf>
    <xf numFmtId="0" fontId="27" fillId="0" borderId="3" xfId="4" applyFont="1" applyBorder="1">
      <alignment vertical="center"/>
    </xf>
    <xf numFmtId="0" fontId="2" fillId="0" borderId="0" xfId="4" applyAlignment="1">
      <alignment horizontal="left" vertical="center"/>
    </xf>
    <xf numFmtId="0" fontId="39" fillId="0" borderId="0" xfId="4" applyFont="1" applyAlignment="1">
      <alignment horizontal="left" vertical="center"/>
    </xf>
    <xf numFmtId="0" fontId="39" fillId="0" borderId="0" xfId="4" applyFont="1" applyAlignment="1">
      <alignment horizontal="center" vertical="center" wrapText="1"/>
    </xf>
    <xf numFmtId="0" fontId="2" fillId="0" borderId="15" xfId="4" applyBorder="1">
      <alignment vertical="center"/>
    </xf>
    <xf numFmtId="0" fontId="2" fillId="0" borderId="17" xfId="4" applyBorder="1">
      <alignment vertical="center"/>
    </xf>
    <xf numFmtId="0" fontId="2" fillId="0" borderId="17" xfId="4" applyBorder="1" applyAlignment="1">
      <alignment horizontal="left" vertical="center"/>
    </xf>
    <xf numFmtId="0" fontId="28" fillId="0" borderId="0" xfId="5">
      <alignment vertical="center"/>
    </xf>
    <xf numFmtId="0" fontId="40" fillId="0" borderId="0" xfId="5" applyFont="1">
      <alignment vertical="center"/>
    </xf>
    <xf numFmtId="0" fontId="28" fillId="0" borderId="43" xfId="5" applyBorder="1">
      <alignment vertical="center"/>
    </xf>
    <xf numFmtId="0" fontId="28" fillId="0" borderId="44" xfId="5" applyBorder="1">
      <alignment vertical="center"/>
    </xf>
    <xf numFmtId="0" fontId="28" fillId="0" borderId="45" xfId="5" applyBorder="1">
      <alignment vertical="center"/>
    </xf>
    <xf numFmtId="0" fontId="41" fillId="0" borderId="54" xfId="5" applyFont="1" applyBorder="1">
      <alignment vertical="center"/>
    </xf>
    <xf numFmtId="0" fontId="41" fillId="0" borderId="0" xfId="5" applyFont="1">
      <alignment vertical="center"/>
    </xf>
    <xf numFmtId="0" fontId="41" fillId="0" borderId="55" xfId="5" applyFont="1" applyBorder="1">
      <alignment vertical="center"/>
    </xf>
    <xf numFmtId="0" fontId="42" fillId="0" borderId="54" xfId="5" applyFont="1" applyBorder="1">
      <alignment vertical="center"/>
    </xf>
    <xf numFmtId="0" fontId="43" fillId="0" borderId="0" xfId="5" applyFont="1">
      <alignment vertical="center"/>
    </xf>
    <xf numFmtId="0" fontId="42" fillId="0" borderId="0" xfId="5" applyFont="1">
      <alignment vertical="center"/>
    </xf>
    <xf numFmtId="0" fontId="42" fillId="0" borderId="55" xfId="5" applyFont="1" applyBorder="1">
      <alignment vertical="center"/>
    </xf>
    <xf numFmtId="0" fontId="28" fillId="0" borderId="54" xfId="5" applyBorder="1" applyAlignment="1">
      <alignment horizontal="left" vertical="center" wrapText="1"/>
    </xf>
    <xf numFmtId="0" fontId="28" fillId="0" borderId="55" xfId="5" applyBorder="1" applyAlignment="1">
      <alignment horizontal="left" vertical="center" wrapText="1"/>
    </xf>
    <xf numFmtId="0" fontId="28" fillId="0" borderId="54" xfId="5" applyBorder="1">
      <alignment vertical="center"/>
    </xf>
    <xf numFmtId="0" fontId="28" fillId="0" borderId="55" xfId="5" applyBorder="1">
      <alignment vertical="center"/>
    </xf>
    <xf numFmtId="0" fontId="13" fillId="0" borderId="0" xfId="0" applyFont="1" applyFill="1">
      <alignment vertical="center"/>
    </xf>
    <xf numFmtId="0" fontId="13" fillId="0" borderId="0" xfId="0" applyFont="1" applyFill="1" applyAlignment="1">
      <alignment horizontal="left" vertical="center"/>
    </xf>
    <xf numFmtId="0" fontId="14" fillId="0" borderId="0" xfId="0" applyFont="1" applyFill="1">
      <alignment vertical="center"/>
    </xf>
    <xf numFmtId="0" fontId="11" fillId="0" borderId="0" xfId="0" applyFont="1" applyFill="1">
      <alignment vertical="center"/>
    </xf>
    <xf numFmtId="0" fontId="7" fillId="0" borderId="0" xfId="0" applyFont="1" applyFill="1">
      <alignment vertical="center"/>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4" fillId="0" borderId="0" xfId="0" applyFont="1" applyFill="1">
      <alignment vertical="center"/>
    </xf>
    <xf numFmtId="0" fontId="5" fillId="0" borderId="0" xfId="3" applyFont="1" applyFill="1" applyAlignment="1">
      <alignment vertical="center"/>
    </xf>
    <xf numFmtId="0" fontId="8" fillId="0" borderId="0" xfId="0" applyFont="1" applyFill="1" applyAlignment="1">
      <alignment horizontal="center" vertical="center"/>
    </xf>
    <xf numFmtId="0" fontId="5" fillId="0" borderId="0" xfId="0" quotePrefix="1" applyFont="1" applyFill="1" applyAlignment="1">
      <alignment horizontal="left" vertical="center"/>
    </xf>
    <xf numFmtId="179" fontId="5" fillId="0" borderId="0" xfId="0" applyNumberFormat="1" applyFont="1" applyFill="1">
      <alignment vertical="center"/>
    </xf>
    <xf numFmtId="0" fontId="19" fillId="0" borderId="0" xfId="0" applyFont="1" applyFill="1" applyAlignment="1">
      <alignment horizontal="left" vertical="center"/>
    </xf>
    <xf numFmtId="0" fontId="15" fillId="0" borderId="0" xfId="0" applyFont="1" applyFill="1">
      <alignment vertical="center"/>
    </xf>
    <xf numFmtId="0" fontId="15" fillId="0" borderId="9" xfId="0" applyFont="1" applyFill="1" applyBorder="1">
      <alignment vertical="center"/>
    </xf>
    <xf numFmtId="0" fontId="15" fillId="0" borderId="0" xfId="0" applyFont="1" applyFill="1" applyAlignment="1">
      <alignment horizontal="left" vertical="center"/>
    </xf>
    <xf numFmtId="0" fontId="15" fillId="0" borderId="8" xfId="0" applyFont="1" applyFill="1" applyBorder="1">
      <alignment vertical="center"/>
    </xf>
    <xf numFmtId="0" fontId="6" fillId="0" borderId="0" xfId="0" applyFont="1" applyFill="1" applyAlignment="1">
      <alignment vertical="center" wrapText="1"/>
    </xf>
    <xf numFmtId="0" fontId="4" fillId="0" borderId="0" xfId="0" applyFont="1" applyFill="1" applyAlignment="1">
      <alignment vertical="center" wrapText="1"/>
    </xf>
    <xf numFmtId="0" fontId="9" fillId="0" borderId="0" xfId="0" applyFont="1" applyFill="1">
      <alignment vertical="center"/>
    </xf>
    <xf numFmtId="0" fontId="10" fillId="0" borderId="0" xfId="0" applyFont="1" applyFill="1">
      <alignment vertical="center"/>
    </xf>
    <xf numFmtId="0" fontId="11"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Alignment="1">
      <alignment horizontal="distributed" vertical="center"/>
    </xf>
    <xf numFmtId="0" fontId="12" fillId="0" borderId="0" xfId="0" applyFont="1" applyFill="1" applyAlignment="1">
      <alignment vertical="center" wrapText="1"/>
    </xf>
    <xf numFmtId="0" fontId="12"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2" xfId="0" applyFont="1" applyFill="1" applyBorder="1">
      <alignment vertical="center"/>
    </xf>
    <xf numFmtId="0" fontId="11" fillId="0" borderId="3" xfId="0" applyFont="1" applyFill="1" applyBorder="1">
      <alignment vertical="center"/>
    </xf>
    <xf numFmtId="0" fontId="11" fillId="0" borderId="4" xfId="0" applyFont="1" applyFill="1" applyBorder="1">
      <alignment vertical="center"/>
    </xf>
    <xf numFmtId="0" fontId="11" fillId="0" borderId="5" xfId="0" applyFont="1" applyFill="1" applyBorder="1">
      <alignment vertical="center"/>
    </xf>
    <xf numFmtId="0" fontId="7" fillId="0" borderId="6" xfId="0" applyFont="1" applyFill="1" applyBorder="1">
      <alignment vertical="center"/>
    </xf>
    <xf numFmtId="0" fontId="7" fillId="0" borderId="7" xfId="0" applyFont="1" applyFill="1" applyBorder="1">
      <alignment vertical="center"/>
    </xf>
    <xf numFmtId="0" fontId="13" fillId="0" borderId="0" xfId="0" applyFont="1" applyFill="1" applyAlignment="1">
      <alignment horizontal="center" vertical="center"/>
    </xf>
    <xf numFmtId="0" fontId="5" fillId="0" borderId="6" xfId="0" applyFont="1" applyFill="1" applyBorder="1">
      <alignment vertical="center"/>
    </xf>
    <xf numFmtId="0" fontId="5" fillId="0" borderId="1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0" fillId="0" borderId="0" xfId="0" applyFont="1" applyFill="1">
      <alignment vertical="center"/>
    </xf>
    <xf numFmtId="0" fontId="20" fillId="0" borderId="0" xfId="0" applyFont="1" applyFill="1" applyAlignment="1">
      <alignment horizontal="left" vertical="center"/>
    </xf>
    <xf numFmtId="0" fontId="5" fillId="0" borderId="5" xfId="0" applyFont="1" applyFill="1" applyBorder="1" applyAlignment="1">
      <alignment horizontal="right" wrapText="1"/>
    </xf>
    <xf numFmtId="0" fontId="5" fillId="0" borderId="14" xfId="0" applyFont="1" applyFill="1" applyBorder="1" applyAlignment="1">
      <alignment horizontal="right" wrapText="1"/>
    </xf>
    <xf numFmtId="0" fontId="5" fillId="0" borderId="16" xfId="0" applyFont="1" applyFill="1" applyBorder="1">
      <alignment vertical="center"/>
    </xf>
    <xf numFmtId="0" fontId="5" fillId="0" borderId="0" xfId="0" applyFont="1" applyFill="1" applyBorder="1" applyAlignment="1">
      <alignment horizontal="center" vertical="center"/>
    </xf>
    <xf numFmtId="0" fontId="5" fillId="0" borderId="0" xfId="0" applyFont="1" applyFill="1" applyBorder="1">
      <alignment vertical="center"/>
    </xf>
    <xf numFmtId="0" fontId="5" fillId="0" borderId="0" xfId="0" applyFont="1" applyFill="1" applyAlignment="1">
      <alignment horizontal="right" vertical="center"/>
    </xf>
    <xf numFmtId="0" fontId="5" fillId="0" borderId="0" xfId="0" quotePrefix="1" applyFont="1" applyFill="1">
      <alignment vertical="center"/>
    </xf>
    <xf numFmtId="0" fontId="22" fillId="0" borderId="0" xfId="0" applyFont="1" applyFill="1">
      <alignment vertical="center"/>
    </xf>
    <xf numFmtId="0" fontId="5" fillId="0" borderId="0" xfId="2" applyFont="1" applyFill="1" applyAlignment="1">
      <alignment vertical="center"/>
    </xf>
    <xf numFmtId="0" fontId="5" fillId="0" borderId="0" xfId="1" applyFont="1" applyFill="1" applyAlignment="1">
      <alignment vertical="center"/>
    </xf>
    <xf numFmtId="0" fontId="5" fillId="0" borderId="2" xfId="0" applyFont="1" applyFill="1" applyBorder="1">
      <alignment vertical="center"/>
    </xf>
    <xf numFmtId="0" fontId="5" fillId="0" borderId="8" xfId="0" applyFont="1" applyFill="1" applyBorder="1">
      <alignment vertical="center"/>
    </xf>
    <xf numFmtId="0" fontId="5" fillId="0" borderId="9" xfId="0" applyFont="1" applyFill="1" applyBorder="1">
      <alignment vertical="center"/>
    </xf>
    <xf numFmtId="0" fontId="5" fillId="0" borderId="8" xfId="0" applyFont="1" applyFill="1" applyBorder="1" applyAlignment="1">
      <alignment horizontal="left"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5" xfId="0" applyFont="1" applyFill="1" applyBorder="1">
      <alignment vertical="center"/>
    </xf>
    <xf numFmtId="0" fontId="5" fillId="0" borderId="7" xfId="0" applyFont="1" applyFill="1" applyBorder="1">
      <alignment vertical="center"/>
    </xf>
    <xf numFmtId="0" fontId="5" fillId="0" borderId="0" xfId="0" applyFont="1" applyFill="1" applyAlignment="1">
      <alignment vertical="top" wrapText="1"/>
    </xf>
    <xf numFmtId="0" fontId="5" fillId="0" borderId="0" xfId="0" applyFont="1" applyFill="1" applyAlignment="1">
      <alignment vertical="center" justifyLastLine="1"/>
    </xf>
    <xf numFmtId="55" fontId="5" fillId="0" borderId="1" xfId="0" quotePrefix="1" applyNumberFormat="1" applyFont="1" applyFill="1" applyBorder="1" applyAlignment="1">
      <alignment horizontal="center" vertical="center" shrinkToFit="1"/>
    </xf>
    <xf numFmtId="0" fontId="5" fillId="0" borderId="17" xfId="0" applyFont="1" applyFill="1" applyBorder="1" applyAlignment="1">
      <alignment horizontal="center" vertical="center" shrinkToFit="1"/>
    </xf>
    <xf numFmtId="176" fontId="5" fillId="0" borderId="1" xfId="0" applyNumberFormat="1" applyFont="1" applyFill="1" applyBorder="1" applyAlignment="1">
      <alignment horizontal="right" vertical="center"/>
    </xf>
    <xf numFmtId="176" fontId="5" fillId="0" borderId="19" xfId="0" applyNumberFormat="1" applyFont="1" applyFill="1" applyBorder="1" applyAlignment="1">
      <alignment horizontal="right" vertical="center"/>
    </xf>
    <xf numFmtId="0" fontId="5" fillId="0" borderId="18" xfId="0" applyFont="1" applyFill="1" applyBorder="1" applyAlignment="1">
      <alignment horizontal="center" vertical="center"/>
    </xf>
    <xf numFmtId="176" fontId="5" fillId="0" borderId="12" xfId="0" applyNumberFormat="1" applyFont="1" applyFill="1" applyBorder="1" applyAlignment="1">
      <alignment horizontal="right" vertical="center"/>
    </xf>
    <xf numFmtId="177" fontId="5" fillId="0" borderId="2" xfId="0" applyNumberFormat="1" applyFont="1" applyFill="1" applyBorder="1" applyAlignment="1">
      <alignment horizontal="right" vertical="center"/>
    </xf>
    <xf numFmtId="177" fontId="5" fillId="0" borderId="3" xfId="0" applyNumberFormat="1" applyFont="1" applyFill="1" applyBorder="1" applyAlignment="1">
      <alignment horizontal="right" vertical="center"/>
    </xf>
    <xf numFmtId="177" fontId="5" fillId="0" borderId="0" xfId="0" applyNumberFormat="1" applyFont="1" applyFill="1" applyAlignment="1">
      <alignment horizontal="right" vertical="center"/>
    </xf>
    <xf numFmtId="0" fontId="5" fillId="0" borderId="0" xfId="0" applyFont="1" applyFill="1" applyAlignment="1">
      <alignment horizontal="right" vertical="center" wrapText="1"/>
    </xf>
    <xf numFmtId="0" fontId="4" fillId="0" borderId="0" xfId="0" applyFont="1" applyFill="1" applyAlignment="1">
      <alignment horizontal="center" vertical="center"/>
    </xf>
    <xf numFmtId="0" fontId="0" fillId="0" borderId="0" xfId="0" applyFont="1" applyFill="1" applyAlignment="1">
      <alignment horizontal="center" vertical="center"/>
    </xf>
    <xf numFmtId="0" fontId="4" fillId="0" borderId="0" xfId="0" quotePrefix="1" applyFont="1" applyFill="1" applyAlignment="1">
      <alignment horizontal="left" vertical="center"/>
    </xf>
    <xf numFmtId="0" fontId="17" fillId="0" borderId="0" xfId="0" applyFont="1" applyFill="1">
      <alignment vertical="center"/>
    </xf>
    <xf numFmtId="0" fontId="17" fillId="0" borderId="6" xfId="0" applyFont="1" applyFill="1" applyBorder="1">
      <alignment vertical="center"/>
    </xf>
    <xf numFmtId="0" fontId="17" fillId="0" borderId="2" xfId="0" applyFont="1" applyFill="1" applyBorder="1">
      <alignment vertical="center"/>
    </xf>
    <xf numFmtId="0" fontId="17" fillId="0" borderId="3" xfId="0" applyFont="1" applyFill="1" applyBorder="1">
      <alignment vertical="center"/>
    </xf>
    <xf numFmtId="0" fontId="17" fillId="0" borderId="4" xfId="0" applyFont="1" applyFill="1" applyBorder="1">
      <alignment vertical="center"/>
    </xf>
    <xf numFmtId="0" fontId="17" fillId="0" borderId="8" xfId="0" applyFont="1" applyFill="1" applyBorder="1">
      <alignment vertical="center"/>
    </xf>
    <xf numFmtId="0" fontId="18" fillId="0" borderId="8" xfId="0" applyFont="1" applyFill="1" applyBorder="1">
      <alignment vertical="center"/>
    </xf>
    <xf numFmtId="0" fontId="18" fillId="0" borderId="0" xfId="0" applyFont="1" applyFill="1">
      <alignment vertical="center"/>
    </xf>
    <xf numFmtId="0" fontId="18" fillId="0" borderId="9" xfId="0" applyFont="1" applyFill="1" applyBorder="1">
      <alignment vertical="center"/>
    </xf>
    <xf numFmtId="0" fontId="17" fillId="0" borderId="9" xfId="0" applyFont="1" applyFill="1" applyBorder="1">
      <alignment vertical="center"/>
    </xf>
    <xf numFmtId="0" fontId="15" fillId="0" borderId="8" xfId="0" applyFont="1" applyFill="1" applyBorder="1" applyAlignment="1">
      <alignment horizontal="left" vertical="center"/>
    </xf>
    <xf numFmtId="0" fontId="18" fillId="0" borderId="8" xfId="0" applyFont="1" applyFill="1" applyBorder="1" applyAlignment="1">
      <alignment horizontal="left" vertical="center"/>
    </xf>
    <xf numFmtId="0" fontId="5" fillId="0" borderId="0" xfId="0" applyFont="1" applyFill="1" applyAlignment="1">
      <alignment horizontal="left" vertical="center" indent="1"/>
    </xf>
    <xf numFmtId="0" fontId="5" fillId="0" borderId="0" xfId="3" applyFont="1" applyAlignment="1">
      <alignment vertical="center"/>
    </xf>
    <xf numFmtId="0" fontId="8" fillId="0" borderId="0" xfId="0" applyFont="1" applyAlignment="1">
      <alignment horizontal="center" vertical="center"/>
    </xf>
    <xf numFmtId="0" fontId="44" fillId="2" borderId="0" xfId="0" applyFont="1" applyFill="1">
      <alignment vertical="center"/>
    </xf>
    <xf numFmtId="0" fontId="8" fillId="2" borderId="0" xfId="0" applyFont="1" applyFill="1">
      <alignment vertical="center"/>
    </xf>
    <xf numFmtId="0" fontId="5" fillId="0" borderId="0" xfId="0" quotePrefix="1" applyFont="1" applyAlignment="1">
      <alignment horizontal="left" vertical="center"/>
    </xf>
    <xf numFmtId="0" fontId="8" fillId="0" borderId="0" xfId="0" applyFont="1" applyAlignment="1">
      <alignment horizontal="left" vertical="center"/>
    </xf>
    <xf numFmtId="0" fontId="5" fillId="0" borderId="15"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1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lignment vertical="center"/>
    </xf>
    <xf numFmtId="0" fontId="5" fillId="0" borderId="4" xfId="0" applyFont="1" applyFill="1" applyBorder="1">
      <alignment vertical="center"/>
    </xf>
    <xf numFmtId="0" fontId="5" fillId="0" borderId="8" xfId="0" applyFont="1" applyFill="1" applyBorder="1" applyAlignment="1">
      <alignment horizontal="center" vertical="center" shrinkToFit="1"/>
    </xf>
    <xf numFmtId="0" fontId="5" fillId="0" borderId="0" xfId="0" applyFont="1" applyFill="1" applyAlignment="1">
      <alignment horizontal="center" vertical="center" shrinkToFit="1"/>
    </xf>
    <xf numFmtId="0" fontId="5" fillId="0" borderId="9" xfId="0" applyFont="1" applyFill="1" applyBorder="1" applyAlignment="1">
      <alignment horizontal="center" vertical="center" shrinkToFit="1"/>
    </xf>
    <xf numFmtId="0" fontId="5" fillId="0" borderId="15" xfId="0" applyFont="1" applyFill="1" applyBorder="1">
      <alignment vertical="center"/>
    </xf>
    <xf numFmtId="0" fontId="46" fillId="0" borderId="0" xfId="0" applyFont="1" applyFill="1">
      <alignment vertical="center"/>
    </xf>
    <xf numFmtId="0" fontId="5" fillId="0" borderId="1" xfId="0" applyFont="1" applyFill="1" applyBorder="1" applyAlignment="1">
      <alignment horizontal="center" vertical="center" wrapText="1"/>
    </xf>
    <xf numFmtId="0" fontId="47" fillId="0" borderId="0" xfId="3" applyFont="1" applyFill="1" applyAlignment="1">
      <alignment vertical="center"/>
    </xf>
    <xf numFmtId="0" fontId="47" fillId="0" borderId="0" xfId="0" applyFont="1" applyFill="1" applyAlignment="1">
      <alignment horizontal="center" vertical="center"/>
    </xf>
    <xf numFmtId="0" fontId="47" fillId="0" borderId="0" xfId="0" applyFont="1" applyFill="1">
      <alignment vertical="center"/>
    </xf>
    <xf numFmtId="0" fontId="47" fillId="0" borderId="0" xfId="0" applyFont="1" applyFill="1" applyAlignment="1">
      <alignment horizontal="left" vertical="center"/>
    </xf>
    <xf numFmtId="0" fontId="49" fillId="0" borderId="0" xfId="0" applyFont="1" applyFill="1">
      <alignment vertical="center"/>
    </xf>
    <xf numFmtId="0" fontId="47" fillId="0" borderId="0" xfId="0" quotePrefix="1" applyFont="1" applyFill="1" applyAlignment="1">
      <alignment horizontal="left" vertical="center"/>
    </xf>
    <xf numFmtId="0" fontId="49" fillId="0" borderId="0" xfId="0" applyFont="1" applyFill="1" applyAlignment="1">
      <alignment horizontal="center" vertical="center"/>
    </xf>
    <xf numFmtId="0" fontId="0" fillId="0" borderId="5" xfId="0" applyFont="1" applyBorder="1">
      <alignment vertical="center"/>
    </xf>
    <xf numFmtId="0" fontId="0" fillId="0" borderId="7" xfId="0" applyFont="1" applyBorder="1">
      <alignment vertical="center"/>
    </xf>
    <xf numFmtId="0" fontId="22" fillId="0" borderId="8" xfId="0" applyFont="1" applyFill="1" applyBorder="1">
      <alignment vertical="center"/>
    </xf>
    <xf numFmtId="0" fontId="13" fillId="0" borderId="0" xfId="0" applyFont="1" applyFill="1" applyAlignment="1">
      <alignment horizontal="left" vertical="center" indent="3"/>
    </xf>
    <xf numFmtId="0" fontId="5" fillId="0" borderId="0" xfId="0" applyFont="1" applyFill="1" applyAlignment="1">
      <alignment horizontal="left" vertical="center" wrapText="1"/>
    </xf>
    <xf numFmtId="0" fontId="5" fillId="0" borderId="0" xfId="0" applyFont="1" applyFill="1" applyAlignment="1">
      <alignment horizontal="center" vertical="center"/>
    </xf>
    <xf numFmtId="0" fontId="5" fillId="0" borderId="0" xfId="0" applyFont="1" applyFill="1" applyBorder="1" applyAlignment="1">
      <alignment horizontal="left" vertical="center" wrapText="1"/>
    </xf>
    <xf numFmtId="179" fontId="5" fillId="0" borderId="0" xfId="0" applyNumberFormat="1" applyFont="1" applyFill="1" applyBorder="1" applyAlignment="1">
      <alignment horizontal="right" vertical="center" indent="1"/>
    </xf>
    <xf numFmtId="180" fontId="5" fillId="0" borderId="0" xfId="0" applyNumberFormat="1" applyFont="1" applyFill="1" applyBorder="1" applyAlignment="1">
      <alignment horizontal="center" vertical="center"/>
    </xf>
    <xf numFmtId="179" fontId="5" fillId="0" borderId="0" xfId="0" applyNumberFormat="1" applyFont="1" applyFill="1" applyAlignment="1">
      <alignment horizontal="center" vertical="center"/>
    </xf>
    <xf numFmtId="180" fontId="5" fillId="0" borderId="0" xfId="0" applyNumberFormat="1" applyFont="1" applyFill="1" applyAlignment="1">
      <alignment horizontal="center" vertical="center"/>
    </xf>
    <xf numFmtId="0" fontId="17" fillId="0" borderId="8" xfId="0" applyFont="1" applyBorder="1">
      <alignment vertical="center"/>
    </xf>
    <xf numFmtId="0" fontId="17" fillId="0" borderId="0" xfId="0" applyFont="1">
      <alignment vertical="center"/>
    </xf>
    <xf numFmtId="0" fontId="17" fillId="0" borderId="9" xfId="0" applyFont="1" applyBorder="1">
      <alignment vertical="center"/>
    </xf>
    <xf numFmtId="0" fontId="5" fillId="0" borderId="1"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 xfId="0" applyFont="1" applyFill="1" applyBorder="1" applyAlignment="1">
      <alignment horizontal="center" vertical="center"/>
    </xf>
    <xf numFmtId="0" fontId="28" fillId="0" borderId="0" xfId="5" applyAlignment="1">
      <alignment horizontal="left" vertical="center" wrapText="1"/>
    </xf>
    <xf numFmtId="0" fontId="41" fillId="0" borderId="54" xfId="8" applyFont="1" applyBorder="1" applyAlignment="1">
      <alignment vertical="center"/>
    </xf>
    <xf numFmtId="0" fontId="43" fillId="0" borderId="0" xfId="8" applyFont="1" applyAlignment="1">
      <alignment horizontal="left" vertical="center"/>
    </xf>
    <xf numFmtId="0" fontId="41" fillId="0" borderId="0" xfId="8" applyFont="1" applyAlignment="1">
      <alignment vertical="center"/>
    </xf>
    <xf numFmtId="0" fontId="41" fillId="0" borderId="55" xfId="8" applyFont="1" applyBorder="1" applyAlignment="1">
      <alignment vertical="center"/>
    </xf>
    <xf numFmtId="0" fontId="28" fillId="0" borderId="21" xfId="5" applyBorder="1">
      <alignment vertical="center"/>
    </xf>
    <xf numFmtId="0" fontId="28" fillId="0" borderId="56" xfId="5" applyBorder="1">
      <alignment vertical="center"/>
    </xf>
    <xf numFmtId="0" fontId="28" fillId="0" borderId="22" xfId="5" applyBorder="1">
      <alignment vertical="center"/>
    </xf>
    <xf numFmtId="0" fontId="2" fillId="0" borderId="0" xfId="4" applyAlignment="1">
      <alignment vertical="center" shrinkToFit="1"/>
    </xf>
    <xf numFmtId="0" fontId="2" fillId="0" borderId="1" xfId="4" applyBorder="1">
      <alignment vertical="center"/>
    </xf>
    <xf numFmtId="0" fontId="11" fillId="0" borderId="0" xfId="0" applyFont="1" applyFill="1" applyAlignment="1">
      <alignment horizontal="distributed" vertical="center"/>
    </xf>
    <xf numFmtId="0" fontId="4" fillId="0" borderId="0" xfId="0" applyFont="1" applyFill="1" applyAlignment="1">
      <alignment horizontal="left" vertical="center" wrapText="1"/>
    </xf>
    <xf numFmtId="0" fontId="11" fillId="0" borderId="8" xfId="0" applyFont="1" applyFill="1" applyBorder="1" applyAlignment="1">
      <alignment horizontal="center" vertical="center"/>
    </xf>
    <xf numFmtId="0" fontId="11" fillId="0" borderId="0" xfId="0" applyFont="1" applyFill="1" applyAlignment="1">
      <alignment horizontal="center" vertical="center"/>
    </xf>
    <xf numFmtId="0" fontId="11" fillId="0" borderId="9" xfId="0" applyFont="1" applyFill="1" applyBorder="1" applyAlignment="1">
      <alignment horizontal="center" vertical="center"/>
    </xf>
    <xf numFmtId="0" fontId="11" fillId="0" borderId="0" xfId="0" applyFont="1" applyFill="1" applyAlignment="1">
      <alignment horizontal="center" vertical="center" wrapText="1"/>
    </xf>
    <xf numFmtId="0" fontId="11" fillId="0" borderId="15"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8" fillId="0" borderId="17" xfId="0" applyFont="1" applyBorder="1" applyAlignment="1">
      <alignment horizontal="center" vertical="center"/>
    </xf>
    <xf numFmtId="0" fontId="8" fillId="0" borderId="1" xfId="0" applyFont="1" applyBorder="1" applyAlignment="1">
      <alignment horizontal="center" vertical="center"/>
    </xf>
    <xf numFmtId="0" fontId="5" fillId="0" borderId="6"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17"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5" xfId="0" applyFont="1" applyFill="1" applyBorder="1" applyAlignment="1">
      <alignment horizontal="distributed" vertical="center" justifyLastLine="1"/>
    </xf>
    <xf numFmtId="0" fontId="5" fillId="0" borderId="20" xfId="0" applyFont="1" applyFill="1" applyBorder="1" applyAlignment="1">
      <alignment horizontal="distributed" vertical="center" justifyLastLine="1"/>
    </xf>
    <xf numFmtId="0" fontId="5" fillId="0" borderId="17" xfId="0" applyFont="1" applyFill="1" applyBorder="1" applyAlignment="1">
      <alignment horizontal="distributed" vertical="center" justifyLastLine="1"/>
    </xf>
    <xf numFmtId="179" fontId="5" fillId="0" borderId="15" xfId="0" applyNumberFormat="1" applyFont="1" applyFill="1" applyBorder="1" applyAlignment="1">
      <alignment horizontal="center" vertical="center"/>
    </xf>
    <xf numFmtId="179" fontId="5" fillId="0" borderId="20" xfId="0" applyNumberFormat="1" applyFont="1" applyFill="1" applyBorder="1" applyAlignment="1">
      <alignment horizontal="center" vertical="center"/>
    </xf>
    <xf numFmtId="179" fontId="5" fillId="0" borderId="17" xfId="0" applyNumberFormat="1" applyFont="1" applyFill="1" applyBorder="1" applyAlignment="1">
      <alignment horizontal="center" vertical="center"/>
    </xf>
    <xf numFmtId="0" fontId="8" fillId="0" borderId="1" xfId="0" applyFont="1" applyBorder="1">
      <alignment vertical="center"/>
    </xf>
    <xf numFmtId="0" fontId="8" fillId="0" borderId="15" xfId="0" applyFont="1" applyBorder="1" applyAlignment="1">
      <alignment horizontal="center" vertical="center"/>
    </xf>
    <xf numFmtId="0" fontId="5" fillId="0" borderId="1" xfId="0" applyFont="1" applyBorder="1" applyAlignment="1">
      <alignment horizontal="left" vertical="center"/>
    </xf>
    <xf numFmtId="0" fontId="8" fillId="0" borderId="1" xfId="0" applyFont="1" applyBorder="1" applyAlignment="1">
      <alignment horizontal="left" vertical="center"/>
    </xf>
    <xf numFmtId="0" fontId="5" fillId="0" borderId="1" xfId="0" applyFont="1" applyBorder="1" applyAlignment="1">
      <alignment horizontal="center" vertical="center"/>
    </xf>
    <xf numFmtId="0" fontId="5" fillId="0" borderId="0" xfId="0" applyFont="1" applyFill="1" applyAlignment="1">
      <alignment horizontal="left" vertical="center" wrapText="1"/>
    </xf>
    <xf numFmtId="0" fontId="0" fillId="0" borderId="0" xfId="0" applyFont="1" applyAlignment="1">
      <alignment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1" xfId="0" applyFont="1" applyFill="1" applyBorder="1" applyAlignment="1">
      <alignment horizontal="right" vertical="center"/>
    </xf>
    <xf numFmtId="0" fontId="5" fillId="0" borderId="22" xfId="0" applyFont="1" applyFill="1" applyBorder="1" applyAlignment="1">
      <alignment horizontal="right" vertical="center"/>
    </xf>
    <xf numFmtId="0" fontId="5" fillId="0" borderId="10" xfId="0" applyFont="1" applyFill="1" applyBorder="1" applyAlignment="1">
      <alignment horizontal="left" vertical="center" wrapText="1"/>
    </xf>
    <xf numFmtId="176" fontId="5" fillId="0" borderId="2" xfId="0" applyNumberFormat="1" applyFont="1" applyFill="1" applyBorder="1" applyAlignment="1">
      <alignment horizontal="right" vertical="center"/>
    </xf>
    <xf numFmtId="176" fontId="5" fillId="0" borderId="4" xfId="0" applyNumberFormat="1" applyFont="1" applyFill="1" applyBorder="1" applyAlignment="1">
      <alignment horizontal="right" vertical="center"/>
    </xf>
    <xf numFmtId="0" fontId="5" fillId="0" borderId="18" xfId="0" applyFont="1" applyFill="1" applyBorder="1" applyAlignment="1">
      <alignment horizontal="left" vertical="center" wrapText="1"/>
    </xf>
    <xf numFmtId="176" fontId="5" fillId="0" borderId="18"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176" fontId="5" fillId="0" borderId="10" xfId="0" applyNumberFormat="1" applyFont="1" applyFill="1" applyBorder="1" applyAlignment="1">
      <alignment horizontal="center" vertical="center"/>
    </xf>
    <xf numFmtId="0" fontId="5" fillId="0" borderId="15" xfId="0" applyFont="1" applyFill="1" applyBorder="1" applyAlignment="1">
      <alignment horizontal="right" vertical="center" indent="1"/>
    </xf>
    <xf numFmtId="0" fontId="5" fillId="0" borderId="20" xfId="0" applyFont="1" applyFill="1" applyBorder="1" applyAlignment="1">
      <alignment horizontal="right" vertical="center" indent="1"/>
    </xf>
    <xf numFmtId="0" fontId="5" fillId="0" borderId="17" xfId="0" applyFont="1" applyFill="1" applyBorder="1" applyAlignment="1">
      <alignment horizontal="right" vertical="center" indent="1"/>
    </xf>
    <xf numFmtId="0" fontId="5" fillId="0" borderId="15"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17" xfId="0" applyFont="1" applyFill="1" applyBorder="1" applyAlignment="1">
      <alignment horizontal="left" vertical="center" wrapText="1"/>
    </xf>
    <xf numFmtId="179" fontId="5" fillId="0" borderId="15" xfId="0" applyNumberFormat="1" applyFont="1" applyFill="1" applyBorder="1" applyAlignment="1">
      <alignment horizontal="right" vertical="center" indent="1"/>
    </xf>
    <xf numFmtId="179" fontId="5" fillId="0" borderId="20" xfId="0" applyNumberFormat="1" applyFont="1" applyFill="1" applyBorder="1" applyAlignment="1">
      <alignment horizontal="right" vertical="center" indent="1"/>
    </xf>
    <xf numFmtId="0" fontId="5" fillId="0" borderId="2" xfId="0" applyFont="1" applyFill="1" applyBorder="1" applyAlignment="1">
      <alignment horizontal="distributed" vertical="distributed" indent="1"/>
    </xf>
    <xf numFmtId="0" fontId="5" fillId="0" borderId="3" xfId="0" applyFont="1" applyFill="1" applyBorder="1" applyAlignment="1">
      <alignment horizontal="distributed" vertical="distributed" indent="1"/>
    </xf>
    <xf numFmtId="0" fontId="5" fillId="0" borderId="4" xfId="0" applyFont="1" applyFill="1" applyBorder="1" applyAlignment="1">
      <alignment horizontal="distributed" vertical="distributed" indent="1"/>
    </xf>
    <xf numFmtId="0" fontId="5" fillId="0" borderId="5" xfId="0" applyFont="1" applyFill="1" applyBorder="1" applyAlignment="1">
      <alignment horizontal="distributed" vertical="distributed" indent="1"/>
    </xf>
    <xf numFmtId="0" fontId="5" fillId="0" borderId="6" xfId="0" applyFont="1" applyFill="1" applyBorder="1" applyAlignment="1">
      <alignment horizontal="distributed" vertical="distributed" indent="1"/>
    </xf>
    <xf numFmtId="0" fontId="5" fillId="0" borderId="7" xfId="0" applyFont="1" applyFill="1" applyBorder="1" applyAlignment="1">
      <alignment horizontal="distributed" vertical="distributed" indent="1"/>
    </xf>
    <xf numFmtId="0" fontId="15" fillId="0" borderId="10" xfId="0" applyFont="1" applyFill="1" applyBorder="1" applyAlignment="1">
      <alignment horizontal="center" vertical="distributed" textRotation="255" wrapText="1" justifyLastLine="1"/>
    </xf>
    <xf numFmtId="0" fontId="15" fillId="0" borderId="11" xfId="0" applyFont="1" applyFill="1" applyBorder="1" applyAlignment="1">
      <alignment horizontal="center" vertical="distributed" textRotation="255" wrapText="1" justifyLastLine="1"/>
    </xf>
    <xf numFmtId="0" fontId="15" fillId="0" borderId="12" xfId="0" applyFont="1" applyFill="1" applyBorder="1" applyAlignment="1">
      <alignment horizontal="center" vertical="distributed" textRotation="255" wrapText="1" justifyLastLine="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0" xfId="2" applyFont="1" applyFill="1" applyBorder="1" applyAlignment="1">
      <alignment horizontal="center" vertical="center"/>
    </xf>
    <xf numFmtId="0" fontId="5" fillId="0" borderId="17" xfId="2"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Fill="1" applyAlignment="1">
      <alignment horizontal="center" vertical="center"/>
    </xf>
    <xf numFmtId="0" fontId="5" fillId="0" borderId="9"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8" xfId="0" applyFont="1" applyFill="1" applyBorder="1" applyAlignment="1">
      <alignment horizontal="center" vertical="top"/>
    </xf>
    <xf numFmtId="0" fontId="5" fillId="0" borderId="0" xfId="0" applyFont="1" applyFill="1" applyAlignment="1">
      <alignment horizontal="center" vertical="top"/>
    </xf>
    <xf numFmtId="0" fontId="5" fillId="0" borderId="9" xfId="0" applyFont="1" applyFill="1" applyBorder="1" applyAlignment="1">
      <alignment horizontal="center" vertical="top"/>
    </xf>
    <xf numFmtId="0" fontId="21" fillId="0" borderId="2" xfId="0" applyFont="1" applyFill="1" applyBorder="1" applyAlignment="1">
      <alignment horizontal="left" vertical="center" wrapText="1"/>
    </xf>
    <xf numFmtId="0" fontId="21" fillId="0" borderId="4" xfId="0" applyFont="1" applyFill="1" applyBorder="1" applyAlignment="1">
      <alignment horizontal="left" vertical="center"/>
    </xf>
    <xf numFmtId="0" fontId="21" fillId="0" borderId="5" xfId="0" applyFont="1" applyFill="1" applyBorder="1" applyAlignment="1">
      <alignment horizontal="left" vertical="center"/>
    </xf>
    <xf numFmtId="0" fontId="21" fillId="0" borderId="7" xfId="0" applyFont="1" applyFill="1" applyBorder="1" applyAlignment="1">
      <alignment horizontal="left" vertical="center"/>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6" xfId="0" applyFont="1" applyFill="1" applyBorder="1" applyAlignment="1">
      <alignment horizontal="right"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distributed" vertical="center" wrapText="1" justifyLastLine="1"/>
    </xf>
    <xf numFmtId="0" fontId="5" fillId="0" borderId="1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lignment vertical="center"/>
    </xf>
    <xf numFmtId="0" fontId="5" fillId="0" borderId="4" xfId="0" applyFont="1" applyFill="1" applyBorder="1">
      <alignment vertical="center"/>
    </xf>
    <xf numFmtId="0" fontId="5" fillId="0" borderId="8" xfId="0" applyFont="1" applyFill="1" applyBorder="1" applyAlignment="1">
      <alignment horizontal="center" vertical="center" shrinkToFit="1"/>
    </xf>
    <xf numFmtId="0" fontId="5" fillId="0" borderId="0" xfId="0" applyFont="1" applyFill="1" applyAlignment="1">
      <alignment horizontal="center" vertical="center" shrinkToFit="1"/>
    </xf>
    <xf numFmtId="0" fontId="5" fillId="0" borderId="9" xfId="0" applyFont="1" applyFill="1" applyBorder="1" applyAlignment="1">
      <alignment horizontal="center" vertical="center" shrinkToFit="1"/>
    </xf>
    <xf numFmtId="0" fontId="5" fillId="0" borderId="0" xfId="0" applyFont="1" applyFill="1" applyAlignment="1">
      <alignment horizontal="distributed" vertical="center" indent="2"/>
    </xf>
    <xf numFmtId="0" fontId="5" fillId="0" borderId="6" xfId="0" applyFont="1" applyFill="1" applyBorder="1" applyAlignment="1">
      <alignment horizontal="left" vertical="center" indent="1"/>
    </xf>
    <xf numFmtId="0" fontId="5" fillId="0" borderId="3"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23" xfId="0" applyFont="1" applyFill="1" applyBorder="1" applyAlignment="1">
      <alignment horizontal="right" vertical="center"/>
    </xf>
    <xf numFmtId="0" fontId="5" fillId="0" borderId="24" xfId="0" applyFont="1" applyFill="1" applyBorder="1" applyAlignment="1">
      <alignment horizontal="right" vertical="center"/>
    </xf>
    <xf numFmtId="0" fontId="5" fillId="0" borderId="15" xfId="4" applyFont="1" applyFill="1" applyBorder="1" applyAlignment="1">
      <alignment horizontal="left" vertical="center"/>
    </xf>
    <xf numFmtId="0" fontId="5" fillId="0" borderId="20" xfId="4" applyFont="1" applyFill="1" applyBorder="1" applyAlignment="1">
      <alignment horizontal="left" vertical="center"/>
    </xf>
    <xf numFmtId="0" fontId="5" fillId="0" borderId="17" xfId="4" applyFont="1" applyFill="1" applyBorder="1" applyAlignment="1">
      <alignment horizontal="left" vertical="center"/>
    </xf>
    <xf numFmtId="176" fontId="5" fillId="0" borderId="15" xfId="0" applyNumberFormat="1" applyFont="1" applyFill="1" applyBorder="1" applyAlignment="1">
      <alignment horizontal="right" vertical="center"/>
    </xf>
    <xf numFmtId="176" fontId="5" fillId="0" borderId="17" xfId="0" applyNumberFormat="1" applyFont="1" applyFill="1" applyBorder="1" applyAlignment="1">
      <alignment horizontal="right" vertical="center"/>
    </xf>
    <xf numFmtId="0" fontId="5" fillId="0" borderId="15" xfId="0" applyFont="1" applyFill="1" applyBorder="1">
      <alignment vertical="center"/>
    </xf>
    <xf numFmtId="0" fontId="5" fillId="0" borderId="20" xfId="0" applyFont="1" applyFill="1" applyBorder="1">
      <alignment vertical="center"/>
    </xf>
    <xf numFmtId="0" fontId="5" fillId="0" borderId="17" xfId="0" applyFont="1" applyFill="1" applyBorder="1">
      <alignment vertical="center"/>
    </xf>
    <xf numFmtId="0" fontId="5" fillId="0" borderId="15" xfId="4" applyFont="1" applyFill="1" applyBorder="1" applyAlignment="1">
      <alignment horizontal="center" vertical="center"/>
    </xf>
    <xf numFmtId="0" fontId="5" fillId="0" borderId="20" xfId="4" applyFont="1" applyFill="1" applyBorder="1" applyAlignment="1">
      <alignment horizontal="center" vertical="center"/>
    </xf>
    <xf numFmtId="0" fontId="5" fillId="0" borderId="17" xfId="4" applyFont="1" applyFill="1" applyBorder="1" applyAlignment="1">
      <alignment horizontal="center" vertical="center"/>
    </xf>
    <xf numFmtId="55" fontId="5" fillId="0" borderId="15" xfId="0" quotePrefix="1" applyNumberFormat="1" applyFont="1" applyFill="1" applyBorder="1" applyAlignment="1">
      <alignment horizontal="right" vertical="center"/>
    </xf>
    <xf numFmtId="55" fontId="5" fillId="0" borderId="17" xfId="0" quotePrefix="1" applyNumberFormat="1" applyFont="1" applyFill="1" applyBorder="1" applyAlignment="1">
      <alignment horizontal="right" vertical="center"/>
    </xf>
    <xf numFmtId="0" fontId="5" fillId="0" borderId="5" xfId="0" applyFont="1" applyFill="1" applyBorder="1" applyAlignment="1">
      <alignment horizontal="distributed" vertical="center" indent="1"/>
    </xf>
    <xf numFmtId="0" fontId="5" fillId="0" borderId="6" xfId="0" applyFont="1" applyFill="1" applyBorder="1" applyAlignment="1">
      <alignment horizontal="distributed" vertical="center" indent="1"/>
    </xf>
    <xf numFmtId="0" fontId="5" fillId="0" borderId="7" xfId="0" applyFont="1" applyFill="1" applyBorder="1" applyAlignment="1">
      <alignment horizontal="distributed" vertical="center" indent="1"/>
    </xf>
    <xf numFmtId="0" fontId="5" fillId="0" borderId="11" xfId="0" applyFont="1" applyFill="1" applyBorder="1" applyAlignment="1">
      <alignment horizontal="center" vertical="distributed" textRotation="255" wrapText="1" justifyLastLine="1"/>
    </xf>
    <xf numFmtId="0" fontId="5" fillId="0" borderId="2" xfId="0" applyFont="1" applyFill="1" applyBorder="1" applyAlignment="1">
      <alignment horizontal="distributed" vertical="center" indent="1"/>
    </xf>
    <xf numFmtId="0" fontId="5" fillId="0" borderId="3" xfId="0" applyFont="1" applyFill="1" applyBorder="1" applyAlignment="1">
      <alignment horizontal="distributed" vertical="center" indent="1"/>
    </xf>
    <xf numFmtId="0" fontId="5" fillId="0" borderId="4" xfId="0" applyFont="1" applyFill="1" applyBorder="1" applyAlignment="1">
      <alignment horizontal="distributed" vertical="center" inden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5" xfId="0" applyFont="1" applyFill="1" applyBorder="1" applyAlignment="1">
      <alignment horizontal="left" vertical="center"/>
    </xf>
    <xf numFmtId="0" fontId="5" fillId="0" borderId="20" xfId="0" applyFont="1" applyFill="1" applyBorder="1" applyAlignment="1">
      <alignment horizontal="left" vertical="center"/>
    </xf>
    <xf numFmtId="0" fontId="5" fillId="0" borderId="17" xfId="0" applyFont="1" applyFill="1" applyBorder="1" applyAlignment="1">
      <alignment horizontal="lef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9"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3" xfId="0" applyFont="1" applyFill="1" applyBorder="1" applyAlignment="1">
      <alignment horizontal="distributed" vertical="center" wrapText="1" justifyLastLine="1"/>
    </xf>
    <xf numFmtId="0" fontId="5" fillId="0" borderId="29" xfId="0" applyFont="1" applyFill="1" applyBorder="1" applyAlignment="1">
      <alignment horizontal="center" vertical="center"/>
    </xf>
    <xf numFmtId="0" fontId="5" fillId="0" borderId="31"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distributed" vertical="center" wrapText="1" justifyLastLine="1"/>
    </xf>
    <xf numFmtId="0" fontId="5" fillId="0" borderId="30"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15" xfId="0" applyFont="1" applyFill="1" applyBorder="1" applyAlignment="1">
      <alignment vertical="center" wrapText="1"/>
    </xf>
    <xf numFmtId="0" fontId="0" fillId="0" borderId="20" xfId="0" applyFont="1" applyFill="1" applyBorder="1" applyAlignment="1">
      <alignment vertical="center" wrapText="1"/>
    </xf>
    <xf numFmtId="0" fontId="0" fillId="0" borderId="17" xfId="0" applyFont="1" applyFill="1" applyBorder="1" applyAlignment="1">
      <alignment vertical="center" wrapText="1"/>
    </xf>
    <xf numFmtId="0" fontId="0" fillId="0" borderId="2" xfId="0" applyFont="1" applyFill="1" applyBorder="1" applyAlignment="1">
      <alignment horizontal="center" vertical="center"/>
    </xf>
    <xf numFmtId="0" fontId="0" fillId="0" borderId="4" xfId="0" applyFont="1" applyFill="1" applyBorder="1">
      <alignmen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0" fillId="0" borderId="15" xfId="0" applyFont="1" applyBorder="1" applyAlignment="1">
      <alignment horizontal="left" vertical="center"/>
    </xf>
    <xf numFmtId="0" fontId="0" fillId="0" borderId="20" xfId="0" applyFont="1" applyBorder="1" applyAlignment="1">
      <alignment horizontal="left" vertical="center"/>
    </xf>
    <xf numFmtId="0" fontId="0" fillId="0" borderId="17" xfId="0" applyFont="1" applyBorder="1" applyAlignment="1">
      <alignment horizontal="left" vertical="center"/>
    </xf>
    <xf numFmtId="0" fontId="0" fillId="0" borderId="1"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 xfId="0" applyFont="1" applyBorder="1" applyAlignment="1">
      <alignment horizontal="left" vertical="center"/>
    </xf>
    <xf numFmtId="0" fontId="48" fillId="0" borderId="15" xfId="0" applyFont="1" applyFill="1" applyBorder="1" applyAlignment="1">
      <alignment horizontal="center" vertical="center"/>
    </xf>
    <xf numFmtId="0" fontId="48" fillId="0" borderId="20" xfId="0" applyFont="1" applyFill="1" applyBorder="1" applyAlignment="1">
      <alignment horizontal="center" vertical="center"/>
    </xf>
    <xf numFmtId="0" fontId="48" fillId="0" borderId="17" xfId="0" applyFont="1" applyFill="1" applyBorder="1" applyAlignment="1">
      <alignment horizontal="center" vertical="center"/>
    </xf>
    <xf numFmtId="0" fontId="4" fillId="0" borderId="1" xfId="0" applyFont="1" applyFill="1" applyBorder="1" applyAlignment="1">
      <alignment horizontal="left" vertical="center"/>
    </xf>
    <xf numFmtId="0" fontId="47" fillId="0" borderId="1" xfId="0" applyFont="1" applyFill="1" applyBorder="1" applyAlignment="1">
      <alignment horizontal="lef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1" xfId="0" applyFont="1" applyFill="1" applyBorder="1">
      <alignment vertical="center"/>
    </xf>
    <xf numFmtId="0" fontId="4" fillId="0" borderId="1" xfId="0" applyFont="1" applyBorder="1" applyAlignment="1">
      <alignment horizontal="left" vertical="center"/>
    </xf>
    <xf numFmtId="0" fontId="5" fillId="0" borderId="32" xfId="0" applyFont="1" applyFill="1" applyBorder="1" applyAlignment="1">
      <alignment horizontal="center" vertical="center" wrapText="1" justifyLastLine="1"/>
    </xf>
    <xf numFmtId="0" fontId="5" fillId="0" borderId="33" xfId="0" applyFont="1" applyFill="1" applyBorder="1" applyAlignment="1">
      <alignment horizontal="center" vertical="center" wrapText="1" justifyLastLine="1"/>
    </xf>
    <xf numFmtId="0" fontId="5" fillId="0" borderId="3" xfId="0" applyFont="1" applyFill="1" applyBorder="1" applyAlignment="1">
      <alignment horizontal="center" vertical="center" wrapText="1" justifyLastLine="1"/>
    </xf>
    <xf numFmtId="0" fontId="5" fillId="0" borderId="4" xfId="0" applyFont="1" applyFill="1" applyBorder="1" applyAlignment="1">
      <alignment horizontal="center" vertical="center" wrapText="1" justifyLastLine="1"/>
    </xf>
    <xf numFmtId="0" fontId="5" fillId="0" borderId="6" xfId="0" applyFont="1" applyFill="1" applyBorder="1" applyAlignment="1">
      <alignment horizontal="center" vertical="center" wrapText="1" justifyLastLine="1"/>
    </xf>
    <xf numFmtId="0" fontId="5" fillId="0" borderId="7" xfId="0" applyFont="1" applyFill="1" applyBorder="1" applyAlignment="1">
      <alignment horizontal="center" vertical="center" wrapText="1" justifyLastLine="1"/>
    </xf>
    <xf numFmtId="0" fontId="5" fillId="0" borderId="2" xfId="0" applyFont="1" applyBorder="1" applyAlignment="1">
      <alignment horizontal="center" vertical="center"/>
    </xf>
    <xf numFmtId="0" fontId="0" fillId="0" borderId="4" xfId="0" applyFont="1" applyBorder="1">
      <alignment vertical="center"/>
    </xf>
    <xf numFmtId="0" fontId="0" fillId="0" borderId="5" xfId="0" applyFont="1" applyBorder="1">
      <alignment vertical="center"/>
    </xf>
    <xf numFmtId="0" fontId="0" fillId="0" borderId="7" xfId="0" applyFont="1" applyBorder="1">
      <alignment vertical="center"/>
    </xf>
    <xf numFmtId="0" fontId="45" fillId="0" borderId="2"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7" xfId="0" applyFont="1" applyBorder="1" applyAlignment="1">
      <alignment horizontal="center"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0"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178" fontId="5" fillId="0" borderId="15" xfId="0" applyNumberFormat="1" applyFont="1" applyFill="1" applyBorder="1" applyAlignment="1">
      <alignment horizontal="right" vertical="center" indent="1"/>
    </xf>
    <xf numFmtId="178" fontId="5" fillId="0" borderId="20" xfId="0" applyNumberFormat="1" applyFont="1" applyFill="1" applyBorder="1" applyAlignment="1">
      <alignment horizontal="right" vertical="center" indent="1"/>
    </xf>
    <xf numFmtId="179" fontId="5" fillId="0" borderId="5" xfId="0" applyNumberFormat="1" applyFont="1" applyFill="1" applyBorder="1" applyAlignment="1">
      <alignment horizontal="center" vertical="center"/>
    </xf>
    <xf numFmtId="179" fontId="5" fillId="0" borderId="6" xfId="0" applyNumberFormat="1" applyFont="1" applyFill="1" applyBorder="1" applyAlignment="1">
      <alignment horizontal="center" vertical="center"/>
    </xf>
    <xf numFmtId="179" fontId="5" fillId="0" borderId="7" xfId="0" applyNumberFormat="1" applyFont="1" applyFill="1" applyBorder="1" applyAlignment="1">
      <alignment horizontal="center" vertical="center"/>
    </xf>
    <xf numFmtId="179" fontId="5" fillId="0" borderId="57" xfId="0" applyNumberFormat="1" applyFont="1" applyFill="1" applyBorder="1" applyAlignment="1">
      <alignment horizontal="center" vertical="center"/>
    </xf>
    <xf numFmtId="179" fontId="5" fillId="0" borderId="58" xfId="0" applyNumberFormat="1" applyFont="1" applyFill="1" applyBorder="1" applyAlignment="1">
      <alignment horizontal="center" vertical="center"/>
    </xf>
    <xf numFmtId="179" fontId="5" fillId="0" borderId="59" xfId="0" applyNumberFormat="1" applyFont="1" applyFill="1" applyBorder="1" applyAlignment="1">
      <alignment horizontal="center"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23" fillId="0" borderId="0" xfId="0" applyFont="1" applyFill="1" applyAlignment="1">
      <alignment horizontal="center" vertical="center"/>
    </xf>
    <xf numFmtId="0" fontId="15" fillId="0" borderId="8" xfId="0" applyFont="1" applyFill="1" applyBorder="1" applyAlignment="1">
      <alignment horizontal="left" vertical="center" wrapText="1" indent="1"/>
    </xf>
    <xf numFmtId="0" fontId="15" fillId="0" borderId="0" xfId="0" applyFont="1" applyFill="1" applyAlignment="1">
      <alignment horizontal="left" vertical="center" wrapText="1" indent="1"/>
    </xf>
    <xf numFmtId="0" fontId="15" fillId="0" borderId="9" xfId="0" applyFont="1" applyFill="1" applyBorder="1" applyAlignment="1">
      <alignment horizontal="left" vertical="center" wrapText="1" indent="1"/>
    </xf>
    <xf numFmtId="0" fontId="15" fillId="0" borderId="1"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5" xfId="0" applyFont="1" applyFill="1" applyBorder="1" applyAlignment="1">
      <alignment horizontal="center" vertical="center"/>
    </xf>
    <xf numFmtId="0" fontId="42" fillId="0" borderId="0" xfId="5" applyFont="1" applyAlignment="1">
      <alignment horizontal="left" vertical="center" wrapText="1"/>
    </xf>
    <xf numFmtId="0" fontId="42" fillId="0" borderId="55" xfId="5" applyFont="1" applyBorder="1" applyAlignment="1">
      <alignment horizontal="left" vertical="center" wrapText="1"/>
    </xf>
    <xf numFmtId="0" fontId="28" fillId="0" borderId="46" xfId="5" applyBorder="1" applyAlignment="1">
      <alignment horizontal="left" vertical="center" wrapText="1"/>
    </xf>
    <xf numFmtId="0" fontId="28" fillId="0" borderId="47" xfId="5" applyBorder="1" applyAlignment="1">
      <alignment horizontal="left" vertical="center" wrapText="1"/>
    </xf>
    <xf numFmtId="0" fontId="28" fillId="0" borderId="48" xfId="5" applyBorder="1" applyAlignment="1">
      <alignment horizontal="left" vertical="center" wrapText="1"/>
    </xf>
    <xf numFmtId="0" fontId="28" fillId="0" borderId="49" xfId="5" applyBorder="1" applyAlignment="1">
      <alignment horizontal="left" vertical="center" wrapText="1"/>
    </xf>
    <xf numFmtId="0" fontId="28" fillId="0" borderId="0" xfId="5" applyAlignment="1">
      <alignment horizontal="left" vertical="center" wrapText="1"/>
    </xf>
    <xf numFmtId="0" fontId="28" fillId="0" borderId="50" xfId="5" applyBorder="1" applyAlignment="1">
      <alignment horizontal="left" vertical="center" wrapText="1"/>
    </xf>
    <xf numFmtId="0" fontId="28" fillId="0" borderId="51" xfId="5" applyBorder="1" applyAlignment="1">
      <alignment horizontal="left" vertical="center" wrapText="1"/>
    </xf>
    <xf numFmtId="0" fontId="28" fillId="0" borderId="52" xfId="5" applyBorder="1" applyAlignment="1">
      <alignment horizontal="left" vertical="center" wrapText="1"/>
    </xf>
    <xf numFmtId="0" fontId="28" fillId="0" borderId="53" xfId="5" applyBorder="1" applyAlignment="1">
      <alignment horizontal="left" vertical="center" wrapText="1"/>
    </xf>
    <xf numFmtId="0" fontId="2" fillId="0" borderId="0" xfId="4" applyAlignment="1">
      <alignment horizontal="left" vertical="top" wrapText="1"/>
    </xf>
    <xf numFmtId="0" fontId="35" fillId="4" borderId="40" xfId="4" applyFont="1" applyFill="1" applyBorder="1" applyAlignment="1">
      <alignment horizontal="center" vertical="center"/>
    </xf>
    <xf numFmtId="0" fontId="36" fillId="0" borderId="1" xfId="4" applyFont="1" applyBorder="1" applyAlignment="1">
      <alignment vertical="center" textRotation="255" wrapText="1" shrinkToFit="1"/>
    </xf>
    <xf numFmtId="0" fontId="36" fillId="0" borderId="15" xfId="4" applyFont="1" applyBorder="1" applyAlignment="1">
      <alignment horizontal="center" vertical="center"/>
    </xf>
    <xf numFmtId="0" fontId="36" fillId="0" borderId="20" xfId="4" applyFont="1" applyBorder="1" applyAlignment="1">
      <alignment horizontal="center" vertical="center"/>
    </xf>
    <xf numFmtId="0" fontId="36" fillId="0" borderId="17" xfId="4" applyFont="1" applyBorder="1" applyAlignment="1">
      <alignment horizontal="center" vertical="center"/>
    </xf>
    <xf numFmtId="0" fontId="36" fillId="0" borderId="10" xfId="4" applyFont="1" applyBorder="1" applyAlignment="1">
      <alignment horizontal="center" vertical="center" textRotation="255"/>
    </xf>
    <xf numFmtId="0" fontId="36" fillId="0" borderId="11" xfId="4" applyFont="1" applyBorder="1" applyAlignment="1">
      <alignment horizontal="center" vertical="center" textRotation="255"/>
    </xf>
    <xf numFmtId="0" fontId="36" fillId="0" borderId="12" xfId="4" applyFont="1" applyBorder="1" applyAlignment="1">
      <alignment horizontal="center" vertical="center" textRotation="255"/>
    </xf>
    <xf numFmtId="0" fontId="36" fillId="0" borderId="10" xfId="4" applyFont="1" applyBorder="1" applyAlignment="1">
      <alignment horizontal="center" vertical="center" textRotation="255" wrapText="1" shrinkToFit="1"/>
    </xf>
    <xf numFmtId="0" fontId="36" fillId="0" borderId="11" xfId="4" applyFont="1" applyBorder="1" applyAlignment="1">
      <alignment horizontal="center" vertical="center" textRotation="255" wrapText="1" shrinkToFit="1"/>
    </xf>
    <xf numFmtId="0" fontId="36" fillId="0" borderId="12" xfId="4" applyFont="1" applyBorder="1" applyAlignment="1">
      <alignment horizontal="center" vertical="center" textRotation="255" wrapText="1" shrinkToFit="1"/>
    </xf>
    <xf numFmtId="0" fontId="2" fillId="2" borderId="1" xfId="4" applyFill="1" applyBorder="1" applyAlignment="1" applyProtection="1">
      <alignment horizontal="center" vertical="center"/>
      <protection locked="0"/>
    </xf>
    <xf numFmtId="181" fontId="27" fillId="0" borderId="40" xfId="4" applyNumberFormat="1" applyFont="1" applyBorder="1" applyAlignment="1">
      <alignment horizontal="center" vertical="center"/>
    </xf>
    <xf numFmtId="0" fontId="27" fillId="0" borderId="40" xfId="4" applyFont="1" applyBorder="1" applyAlignment="1">
      <alignment horizontal="center" vertical="center"/>
    </xf>
    <xf numFmtId="0" fontId="24" fillId="0" borderId="0" xfId="4" applyFont="1" applyAlignment="1">
      <alignment vertical="center" shrinkToFit="1"/>
    </xf>
    <xf numFmtId="0" fontId="24" fillId="0" borderId="0" xfId="6" applyFont="1" applyAlignment="1">
      <alignment vertical="center"/>
    </xf>
    <xf numFmtId="0" fontId="2" fillId="0" borderId="15" xfId="4" applyBorder="1" applyAlignment="1">
      <alignment horizontal="center" vertical="center" shrinkToFit="1"/>
    </xf>
    <xf numFmtId="0" fontId="2" fillId="0" borderId="20" xfId="4" applyBorder="1" applyAlignment="1">
      <alignment horizontal="center" vertical="center" shrinkToFit="1"/>
    </xf>
    <xf numFmtId="0" fontId="2" fillId="0" borderId="17" xfId="4" applyBorder="1" applyAlignment="1">
      <alignment horizontal="center" vertical="center" shrinkToFit="1"/>
    </xf>
    <xf numFmtId="0" fontId="2" fillId="0" borderId="8" xfId="4" applyBorder="1" applyAlignment="1">
      <alignment horizontal="left" vertical="top" wrapText="1"/>
    </xf>
    <xf numFmtId="0" fontId="2" fillId="0" borderId="1" xfId="4" applyBorder="1" applyAlignment="1">
      <alignment vertical="center" textRotation="255" wrapText="1" shrinkToFit="1"/>
    </xf>
    <xf numFmtId="0" fontId="2" fillId="0" borderId="15" xfId="4" applyBorder="1" applyAlignment="1">
      <alignment horizontal="center" vertical="center"/>
    </xf>
    <xf numFmtId="0" fontId="2" fillId="0" borderId="20" xfId="4" applyBorder="1" applyAlignment="1">
      <alignment horizontal="center" vertical="center"/>
    </xf>
    <xf numFmtId="0" fontId="2" fillId="0" borderId="17" xfId="4" applyBorder="1" applyAlignment="1">
      <alignment horizontal="center" vertical="center"/>
    </xf>
    <xf numFmtId="0" fontId="2" fillId="0" borderId="10" xfId="4" applyBorder="1" applyAlignment="1">
      <alignment horizontal="center" vertical="center" textRotation="255"/>
    </xf>
    <xf numFmtId="0" fontId="2" fillId="0" borderId="11" xfId="4" applyBorder="1" applyAlignment="1">
      <alignment horizontal="center" vertical="center" textRotation="255"/>
    </xf>
    <xf numFmtId="0" fontId="2" fillId="0" borderId="12" xfId="4" applyBorder="1" applyAlignment="1">
      <alignment horizontal="center" vertical="center" textRotation="255"/>
    </xf>
    <xf numFmtId="0" fontId="2" fillId="0" borderId="10" xfId="4" applyBorder="1" applyAlignment="1">
      <alignment horizontal="center" vertical="center" textRotation="255" wrapText="1" shrinkToFit="1"/>
    </xf>
    <xf numFmtId="0" fontId="2" fillId="0" borderId="11" xfId="4" applyBorder="1" applyAlignment="1">
      <alignment horizontal="center" vertical="center" textRotation="255" wrapText="1" shrinkToFit="1"/>
    </xf>
    <xf numFmtId="0" fontId="2" fillId="0" borderId="12" xfId="4" applyBorder="1" applyAlignment="1">
      <alignment horizontal="center" vertical="center" textRotation="255" wrapText="1" shrinkToFit="1"/>
    </xf>
    <xf numFmtId="0" fontId="0" fillId="2" borderId="1" xfId="4" applyFont="1" applyFill="1" applyBorder="1" applyAlignment="1" applyProtection="1">
      <alignment horizontal="left" vertical="center"/>
      <protection locked="0"/>
    </xf>
    <xf numFmtId="0" fontId="2" fillId="2" borderId="1" xfId="4" applyFill="1" applyBorder="1" applyAlignment="1" applyProtection="1">
      <alignment horizontal="left" vertical="center"/>
      <protection locked="0"/>
    </xf>
  </cellXfs>
  <cellStyles count="9">
    <cellStyle name="標準" xfId="0" builtinId="0"/>
    <cellStyle name="標準 2" xfId="5" xr:uid="{D654F014-8AA7-4A6C-B728-A98C7A7DEF72}"/>
    <cellStyle name="標準 3" xfId="6" xr:uid="{6396473C-EBAD-4D76-9DC4-E544B6927B89}"/>
    <cellStyle name="標準 4" xfId="7" xr:uid="{6E0E1B41-98DB-48C7-BACE-F1A3C443CE24}"/>
    <cellStyle name="標準 5" xfId="8" xr:uid="{40CC011B-54BB-49DB-910A-5A59ED0B2F15}"/>
    <cellStyle name="標準_勤務表（作成中）" xfId="1" xr:uid="{00000000-0005-0000-0000-000001000000}"/>
    <cellStyle name="標準_勤務表（作成中）_01訪問介護" xfId="2" xr:uid="{00000000-0005-0000-0000-000002000000}"/>
    <cellStyle name="標準_勤務表（作成中）_01訪問介護 2" xfId="3" xr:uid="{00000000-0005-0000-0000-000003000000}"/>
    <cellStyle name="標準_別添3" xfId="4" xr:uid="{00000000-0005-0000-0000-000004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105</xdr:row>
          <xdr:rowOff>0</xdr:rowOff>
        </xdr:from>
        <xdr:to>
          <xdr:col>4</xdr:col>
          <xdr:colOff>127000</xdr:colOff>
          <xdr:row>106</xdr:row>
          <xdr:rowOff>12700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105</xdr:row>
          <xdr:rowOff>0</xdr:rowOff>
        </xdr:from>
        <xdr:to>
          <xdr:col>8</xdr:col>
          <xdr:colOff>69850</xdr:colOff>
          <xdr:row>106</xdr:row>
          <xdr:rowOff>12700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104</xdr:row>
          <xdr:rowOff>304800</xdr:rowOff>
        </xdr:from>
        <xdr:to>
          <xdr:col>11</xdr:col>
          <xdr:colOff>222250</xdr:colOff>
          <xdr:row>106</xdr:row>
          <xdr:rowOff>12700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298450</xdr:colOff>
          <xdr:row>105</xdr:row>
          <xdr:rowOff>12700</xdr:rowOff>
        </xdr:from>
        <xdr:to>
          <xdr:col>14</xdr:col>
          <xdr:colOff>279400</xdr:colOff>
          <xdr:row>106</xdr:row>
          <xdr:rowOff>12700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81</xdr:row>
          <xdr:rowOff>228600</xdr:rowOff>
        </xdr:from>
        <xdr:to>
          <xdr:col>8</xdr:col>
          <xdr:colOff>146050</xdr:colOff>
          <xdr:row>83</xdr:row>
          <xdr:rowOff>12700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83</xdr:row>
          <xdr:rowOff>247650</xdr:rowOff>
        </xdr:from>
        <xdr:to>
          <xdr:col>8</xdr:col>
          <xdr:colOff>133350</xdr:colOff>
          <xdr:row>85</xdr:row>
          <xdr:rowOff>31750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90</xdr:row>
          <xdr:rowOff>279400</xdr:rowOff>
        </xdr:from>
        <xdr:to>
          <xdr:col>9</xdr:col>
          <xdr:colOff>12700</xdr:colOff>
          <xdr:row>92</xdr:row>
          <xdr:rowOff>31750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374650</xdr:colOff>
          <xdr:row>90</xdr:row>
          <xdr:rowOff>279400</xdr:rowOff>
        </xdr:from>
        <xdr:to>
          <xdr:col>12</xdr:col>
          <xdr:colOff>0</xdr:colOff>
          <xdr:row>92</xdr:row>
          <xdr:rowOff>31750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82</xdr:row>
          <xdr:rowOff>234950</xdr:rowOff>
        </xdr:from>
        <xdr:to>
          <xdr:col>8</xdr:col>
          <xdr:colOff>133350</xdr:colOff>
          <xdr:row>84</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6</xdr:row>
          <xdr:rowOff>0</xdr:rowOff>
        </xdr:from>
        <xdr:to>
          <xdr:col>1</xdr:col>
          <xdr:colOff>698500</xdr:colOff>
          <xdr:row>7</xdr:row>
          <xdr:rowOff>12700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xdr:row>
          <xdr:rowOff>12700</xdr:rowOff>
        </xdr:from>
        <xdr:to>
          <xdr:col>3</xdr:col>
          <xdr:colOff>12700</xdr:colOff>
          <xdr:row>7</xdr:row>
          <xdr:rowOff>31750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165100</xdr:rowOff>
        </xdr:from>
        <xdr:to>
          <xdr:col>1</xdr:col>
          <xdr:colOff>698500</xdr:colOff>
          <xdr:row>13</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12</xdr:row>
          <xdr:rowOff>0</xdr:rowOff>
        </xdr:from>
        <xdr:to>
          <xdr:col>3</xdr:col>
          <xdr:colOff>12700</xdr:colOff>
          <xdr:row>13</xdr:row>
          <xdr:rowOff>12700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17</xdr:row>
          <xdr:rowOff>31750</xdr:rowOff>
        </xdr:from>
        <xdr:to>
          <xdr:col>1</xdr:col>
          <xdr:colOff>793750</xdr:colOff>
          <xdr:row>17</xdr:row>
          <xdr:rowOff>222250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38100</xdr:rowOff>
        </xdr:from>
        <xdr:to>
          <xdr:col>1</xdr:col>
          <xdr:colOff>869950</xdr:colOff>
          <xdr:row>18</xdr:row>
          <xdr:rowOff>222250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25</xdr:row>
          <xdr:rowOff>31750</xdr:rowOff>
        </xdr:from>
        <xdr:to>
          <xdr:col>1</xdr:col>
          <xdr:colOff>838200</xdr:colOff>
          <xdr:row>25</xdr:row>
          <xdr:rowOff>222250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2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565150</xdr:colOff>
          <xdr:row>25</xdr:row>
          <xdr:rowOff>38100</xdr:rowOff>
        </xdr:from>
        <xdr:to>
          <xdr:col>5</xdr:col>
          <xdr:colOff>584200</xdr:colOff>
          <xdr:row>25</xdr:row>
          <xdr:rowOff>228600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2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431800</xdr:colOff>
          <xdr:row>25</xdr:row>
          <xdr:rowOff>25400</xdr:rowOff>
        </xdr:from>
        <xdr:to>
          <xdr:col>8</xdr:col>
          <xdr:colOff>584200</xdr:colOff>
          <xdr:row>25</xdr:row>
          <xdr:rowOff>215900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2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28</xdr:row>
          <xdr:rowOff>38100</xdr:rowOff>
        </xdr:from>
        <xdr:to>
          <xdr:col>1</xdr:col>
          <xdr:colOff>869950</xdr:colOff>
          <xdr:row>28</xdr:row>
          <xdr:rowOff>222250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2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28</xdr:row>
          <xdr:rowOff>38100</xdr:rowOff>
        </xdr:from>
        <xdr:to>
          <xdr:col>3</xdr:col>
          <xdr:colOff>241300</xdr:colOff>
          <xdr:row>28</xdr:row>
          <xdr:rowOff>222250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2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30</xdr:row>
          <xdr:rowOff>31750</xdr:rowOff>
        </xdr:from>
        <xdr:to>
          <xdr:col>1</xdr:col>
          <xdr:colOff>793750</xdr:colOff>
          <xdr:row>30</xdr:row>
          <xdr:rowOff>222250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2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539750</xdr:colOff>
          <xdr:row>30</xdr:row>
          <xdr:rowOff>38100</xdr:rowOff>
        </xdr:from>
        <xdr:to>
          <xdr:col>6</xdr:col>
          <xdr:colOff>6350</xdr:colOff>
          <xdr:row>30</xdr:row>
          <xdr:rowOff>222250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2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374650</xdr:colOff>
          <xdr:row>30</xdr:row>
          <xdr:rowOff>38100</xdr:rowOff>
        </xdr:from>
        <xdr:to>
          <xdr:col>11</xdr:col>
          <xdr:colOff>603250</xdr:colOff>
          <xdr:row>30</xdr:row>
          <xdr:rowOff>222250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2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28575</xdr:colOff>
      <xdr:row>13</xdr:row>
      <xdr:rowOff>171450</xdr:rowOff>
    </xdr:from>
    <xdr:to>
      <xdr:col>2</xdr:col>
      <xdr:colOff>38100</xdr:colOff>
      <xdr:row>18</xdr:row>
      <xdr:rowOff>9525</xdr:rowOff>
    </xdr:to>
    <xdr:sp macro="" textlink="">
      <xdr:nvSpPr>
        <xdr:cNvPr id="2" name="Line 10">
          <a:extLst>
            <a:ext uri="{FF2B5EF4-FFF2-40B4-BE49-F238E27FC236}">
              <a16:creationId xmlns:a16="http://schemas.microsoft.com/office/drawing/2014/main" id="{FD508004-5BE6-4484-8BC3-62D9C0B4BCEA}"/>
            </a:ext>
          </a:extLst>
        </xdr:cNvPr>
        <xdr:cNvSpPr>
          <a:spLocks noChangeShapeType="1"/>
        </xdr:cNvSpPr>
      </xdr:nvSpPr>
      <xdr:spPr bwMode="auto">
        <a:xfrm>
          <a:off x="1025525" y="4086225"/>
          <a:ext cx="12700" cy="987425"/>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189940</xdr:colOff>
      <xdr:row>9</xdr:row>
      <xdr:rowOff>110751</xdr:rowOff>
    </xdr:from>
    <xdr:to>
      <xdr:col>12</xdr:col>
      <xdr:colOff>414619</xdr:colOff>
      <xdr:row>13</xdr:row>
      <xdr:rowOff>156881</xdr:rowOff>
    </xdr:to>
    <xdr:sp macro="" textlink="">
      <xdr:nvSpPr>
        <xdr:cNvPr id="3" name="Text Box 1">
          <a:extLst>
            <a:ext uri="{FF2B5EF4-FFF2-40B4-BE49-F238E27FC236}">
              <a16:creationId xmlns:a16="http://schemas.microsoft.com/office/drawing/2014/main" id="{9755235A-276A-49D5-96D9-43F901D45CCA}"/>
            </a:ext>
          </a:extLst>
        </xdr:cNvPr>
        <xdr:cNvSpPr txBox="1">
          <a:spLocks noChangeArrowheads="1"/>
        </xdr:cNvSpPr>
      </xdr:nvSpPr>
      <xdr:spPr bwMode="auto">
        <a:xfrm>
          <a:off x="770965" y="2917451"/>
          <a:ext cx="6393704" cy="1157380"/>
        </a:xfrm>
        <a:prstGeom prst="rect">
          <a:avLst/>
        </a:prstGeom>
        <a:solidFill>
          <a:srgbClr val="FFFFFF"/>
        </a:solidFill>
        <a:ln w="44450">
          <a:solidFill>
            <a:srgbClr val="000000"/>
          </a:solidFill>
          <a:miter lim="800000"/>
          <a:headEnd/>
          <a:tailEnd/>
        </a:ln>
      </xdr:spPr>
      <xdr:txBody>
        <a:bodyPr vertOverflow="clip" wrap="square" lIns="36576" tIns="22860" rIns="0" bIns="22860" anchor="ctr" upright="1"/>
        <a:lstStyle/>
        <a:p>
          <a:pPr algn="l" rtl="0">
            <a:lnSpc>
              <a:spcPts val="1400"/>
            </a:lnSpc>
            <a:defRPr sz="1000"/>
          </a:pPr>
          <a:r>
            <a:rPr lang="ja-JP" altLang="en-US" sz="1200" b="1" i="0" u="none" strike="noStrike" baseline="0">
              <a:solidFill>
                <a:srgbClr val="000000"/>
              </a:solidFill>
              <a:latin typeface="+mn-ea"/>
              <a:ea typeface="+mn-ea"/>
            </a:rPr>
            <a:t>★次のいずれかに該当するか確認してください。</a:t>
          </a:r>
          <a:endParaRPr lang="en-US" altLang="ja-JP" sz="1200" b="1" i="0" u="none" strike="noStrike" baseline="0">
            <a:solidFill>
              <a:srgbClr val="000000"/>
            </a:solidFill>
            <a:latin typeface="+mn-ea"/>
            <a:ea typeface="+mn-ea"/>
          </a:endParaRPr>
        </a:p>
        <a:p>
          <a:pPr algn="l" rtl="0">
            <a:lnSpc>
              <a:spcPts val="1400"/>
            </a:lnSpc>
            <a:defRPr sz="1000"/>
          </a:pPr>
          <a:r>
            <a:rPr lang="ja-JP" altLang="en-US" sz="1200" b="1" i="0" u="none" strike="noStrike" baseline="0">
              <a:solidFill>
                <a:srgbClr val="000000"/>
              </a:solidFill>
              <a:latin typeface="+mn-ea"/>
              <a:ea typeface="+mn-ea"/>
            </a:rPr>
            <a:t>　①前年度の実績が６月に満たない事業所</a:t>
          </a:r>
          <a:r>
            <a:rPr lang="en-US" altLang="ja-JP" sz="1200" b="1" i="0" u="none" strike="noStrike" baseline="0">
              <a:solidFill>
                <a:srgbClr val="000000"/>
              </a:solidFill>
              <a:latin typeface="+mn-ea"/>
              <a:ea typeface="+mn-ea"/>
            </a:rPr>
            <a:t>(</a:t>
          </a:r>
          <a:r>
            <a:rPr lang="ja-JP" altLang="en-US" sz="1200" b="1" i="0" u="none" strike="noStrike" baseline="0">
              <a:solidFill>
                <a:srgbClr val="000000"/>
              </a:solidFill>
              <a:latin typeface="+mn-ea"/>
              <a:ea typeface="+mn-ea"/>
            </a:rPr>
            <a:t>新たに事業を開始し，又は再開した事業所を含む</a:t>
          </a:r>
          <a:r>
            <a:rPr lang="en-US" altLang="ja-JP" sz="1200" b="1" i="0" u="none" strike="noStrike" baseline="0">
              <a:solidFill>
                <a:srgbClr val="000000"/>
              </a:solidFill>
              <a:latin typeface="+mn-ea"/>
              <a:ea typeface="+mn-ea"/>
            </a:rPr>
            <a:t>)</a:t>
          </a:r>
        </a:p>
        <a:p>
          <a:pPr algn="l" rtl="0">
            <a:lnSpc>
              <a:spcPts val="1300"/>
            </a:lnSpc>
            <a:defRPr sz="1000"/>
          </a:pPr>
          <a:r>
            <a:rPr lang="ja-JP" altLang="en-US" sz="1200" b="1" i="0" u="none" strike="noStrike" baseline="0">
              <a:solidFill>
                <a:srgbClr val="000000"/>
              </a:solidFill>
              <a:latin typeface="+mn-ea"/>
              <a:ea typeface="+mn-ea"/>
            </a:rPr>
            <a:t>　②年度が変わる際に定員を概ね</a:t>
          </a:r>
          <a:r>
            <a:rPr lang="en-US" altLang="ja-JP" sz="1200" b="1" i="0" u="none" strike="noStrike" baseline="0">
              <a:solidFill>
                <a:srgbClr val="000000"/>
              </a:solidFill>
              <a:latin typeface="+mn-ea"/>
              <a:ea typeface="+mn-ea"/>
            </a:rPr>
            <a:t>25%</a:t>
          </a:r>
          <a:r>
            <a:rPr lang="ja-JP" altLang="en-US" sz="1200" b="1" i="0" u="none" strike="noStrike" baseline="0">
              <a:solidFill>
                <a:srgbClr val="000000"/>
              </a:solidFill>
              <a:latin typeface="+mn-ea"/>
              <a:ea typeface="+mn-ea"/>
            </a:rPr>
            <a:t>以上変更し事業を実施しようとする事業所</a:t>
          </a:r>
        </a:p>
      </xdr:txBody>
    </xdr:sp>
    <xdr:clientData/>
  </xdr:twoCellAnchor>
  <xdr:twoCellAnchor>
    <xdr:from>
      <xdr:col>2</xdr:col>
      <xdr:colOff>134472</xdr:colOff>
      <xdr:row>14</xdr:row>
      <xdr:rowOff>40527</xdr:rowOff>
    </xdr:from>
    <xdr:to>
      <xdr:col>6</xdr:col>
      <xdr:colOff>448235</xdr:colOff>
      <xdr:row>15</xdr:row>
      <xdr:rowOff>179293</xdr:rowOff>
    </xdr:to>
    <xdr:sp macro="" textlink="">
      <xdr:nvSpPr>
        <xdr:cNvPr id="4" name="Rectangle 2">
          <a:extLst>
            <a:ext uri="{FF2B5EF4-FFF2-40B4-BE49-F238E27FC236}">
              <a16:creationId xmlns:a16="http://schemas.microsoft.com/office/drawing/2014/main" id="{3352638D-BBF3-4BE5-B062-63FD446362C7}"/>
            </a:ext>
          </a:extLst>
        </xdr:cNvPr>
        <xdr:cNvSpPr>
          <a:spLocks noChangeArrowheads="1"/>
        </xdr:cNvSpPr>
      </xdr:nvSpPr>
      <xdr:spPr bwMode="auto">
        <a:xfrm>
          <a:off x="1134597" y="4231527"/>
          <a:ext cx="2463238" cy="418166"/>
        </a:xfrm>
        <a:prstGeom prst="rect">
          <a:avLst/>
        </a:prstGeom>
        <a:solidFill>
          <a:srgbClr val="FFFFFF"/>
        </a:solidFill>
        <a:ln w="76200">
          <a:pattFill prst="lgCheck">
            <a:fgClr>
              <a:srgbClr val="000000"/>
            </a:fgClr>
            <a:bgClr>
              <a:srgbClr val="FFFFFF"/>
            </a:bgClr>
          </a:patt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Ｐゴシック"/>
              <a:ea typeface="ＭＳ Ｐゴシック"/>
            </a:rPr>
            <a:t>①又は②に該当します</a:t>
          </a:r>
        </a:p>
      </xdr:txBody>
    </xdr:sp>
    <xdr:clientData/>
  </xdr:twoCellAnchor>
  <xdr:twoCellAnchor>
    <xdr:from>
      <xdr:col>14</xdr:col>
      <xdr:colOff>280147</xdr:colOff>
      <xdr:row>9</xdr:row>
      <xdr:rowOff>173691</xdr:rowOff>
    </xdr:from>
    <xdr:to>
      <xdr:col>18</xdr:col>
      <xdr:colOff>470647</xdr:colOff>
      <xdr:row>16</xdr:row>
      <xdr:rowOff>22412</xdr:rowOff>
    </xdr:to>
    <xdr:sp macro="" textlink="">
      <xdr:nvSpPr>
        <xdr:cNvPr id="5" name="Rectangle 3">
          <a:extLst>
            <a:ext uri="{FF2B5EF4-FFF2-40B4-BE49-F238E27FC236}">
              <a16:creationId xmlns:a16="http://schemas.microsoft.com/office/drawing/2014/main" id="{069C1724-C82E-41C1-88F4-3FAF9B633A15}"/>
            </a:ext>
          </a:extLst>
        </xdr:cNvPr>
        <xdr:cNvSpPr>
          <a:spLocks noChangeArrowheads="1"/>
        </xdr:cNvSpPr>
      </xdr:nvSpPr>
      <xdr:spPr bwMode="auto">
        <a:xfrm>
          <a:off x="8230347" y="2983566"/>
          <a:ext cx="2457450" cy="1785471"/>
        </a:xfrm>
        <a:prstGeom prst="rect">
          <a:avLst/>
        </a:prstGeom>
        <a:solidFill>
          <a:srgbClr val="FFFFFF"/>
        </a:solidFill>
        <a:ln w="76200">
          <a:pattFill prst="lgCheck">
            <a:fgClr>
              <a:srgbClr val="000000"/>
            </a:fgClr>
            <a:bgClr>
              <a:srgbClr val="FFFFFF"/>
            </a:bgClr>
          </a:patt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Ｐゴシック"/>
              <a:ea typeface="ＭＳ Ｐゴシック"/>
            </a:rPr>
            <a:t>①②に該当しません</a:t>
          </a:r>
          <a:endParaRPr lang="en-US" altLang="ja-JP" sz="1400" b="1" i="0" u="none" strike="noStrike" baseline="0">
            <a:solidFill>
              <a:srgbClr val="000000"/>
            </a:solidFill>
            <a:latin typeface="ＭＳ Ｐゴシック"/>
            <a:ea typeface="ＭＳ Ｐゴシック"/>
          </a:endParaRPr>
        </a:p>
        <a:p>
          <a:pPr rtl="0"/>
          <a:endParaRPr lang="en-US" altLang="ja-JP" sz="1400" b="1" i="0" baseline="0">
            <a:effectLst/>
            <a:latin typeface="+mn-lt"/>
            <a:ea typeface="+mn-ea"/>
            <a:cs typeface="+mn-cs"/>
          </a:endParaRPr>
        </a:p>
        <a:p>
          <a:pPr rtl="0"/>
          <a:r>
            <a:rPr lang="ja-JP" altLang="en-US" sz="1400" b="1" i="0" baseline="0">
              <a:effectLst/>
              <a:latin typeface="+mn-lt"/>
              <a:ea typeface="+mn-ea"/>
              <a:cs typeface="+mn-cs"/>
            </a:rPr>
            <a:t>　　</a:t>
          </a:r>
          <a:r>
            <a:rPr lang="ja-JP" altLang="ja-JP" sz="1400" b="1" i="0" baseline="0">
              <a:effectLst/>
              <a:latin typeface="+mn-lt"/>
              <a:ea typeface="+mn-ea"/>
              <a:cs typeface="+mn-cs"/>
            </a:rPr>
            <a:t>毎日営業しています</a:t>
          </a:r>
          <a:endParaRPr lang="en-US" altLang="ja-JP" sz="1400" b="1" i="0" baseline="0">
            <a:effectLst/>
            <a:latin typeface="+mn-lt"/>
            <a:ea typeface="+mn-ea"/>
            <a:cs typeface="+mn-cs"/>
          </a:endParaRPr>
        </a:p>
        <a:p>
          <a:pPr rtl="0"/>
          <a:r>
            <a:rPr lang="ja-JP" altLang="en-US" sz="1400" b="1" i="0" baseline="0">
              <a:effectLst/>
              <a:latin typeface="+mn-lt"/>
              <a:ea typeface="+mn-ea"/>
              <a:cs typeface="+mn-cs"/>
            </a:rPr>
            <a:t>　　　</a:t>
          </a:r>
          <a:r>
            <a:rPr lang="ja-JP" altLang="ja-JP" sz="1400" b="1" i="0" baseline="0">
              <a:effectLst/>
              <a:latin typeface="+mn-lt"/>
              <a:ea typeface="+mn-ea"/>
              <a:cs typeface="+mn-cs"/>
            </a:rPr>
            <a:t>→（１）へ</a:t>
          </a:r>
          <a:endParaRPr lang="ja-JP" altLang="ja-JP" sz="1400">
            <a:effectLst/>
          </a:endParaRPr>
        </a:p>
        <a:p>
          <a:pPr rtl="0"/>
          <a:r>
            <a:rPr lang="ja-JP" altLang="en-US" sz="1400" b="1" i="0" baseline="0">
              <a:effectLst/>
              <a:latin typeface="+mn-lt"/>
              <a:ea typeface="+mn-ea"/>
              <a:cs typeface="+mn-cs"/>
            </a:rPr>
            <a:t>　　</a:t>
          </a:r>
          <a:r>
            <a:rPr lang="ja-JP" altLang="ja-JP" sz="1400" b="1" i="0" baseline="0">
              <a:effectLst/>
              <a:latin typeface="+mn-lt"/>
              <a:ea typeface="+mn-ea"/>
              <a:cs typeface="+mn-cs"/>
            </a:rPr>
            <a:t>毎日営業していません</a:t>
          </a:r>
          <a:endParaRPr lang="en-US" altLang="ja-JP" sz="1400" b="1" i="0" baseline="0">
            <a:effectLst/>
            <a:latin typeface="+mn-lt"/>
            <a:ea typeface="+mn-ea"/>
            <a:cs typeface="+mn-cs"/>
          </a:endParaRPr>
        </a:p>
        <a:p>
          <a:pPr rtl="0"/>
          <a:r>
            <a:rPr lang="ja-JP" altLang="en-US" sz="1400" b="1" i="0" baseline="0">
              <a:effectLst/>
              <a:latin typeface="+mn-lt"/>
              <a:ea typeface="+mn-ea"/>
              <a:cs typeface="+mn-cs"/>
            </a:rPr>
            <a:t>　　　</a:t>
          </a:r>
          <a:r>
            <a:rPr lang="ja-JP" altLang="ja-JP" sz="1400" b="1" i="0" baseline="0">
              <a:effectLst/>
              <a:latin typeface="+mn-lt"/>
              <a:ea typeface="+mn-ea"/>
              <a:cs typeface="+mn-cs"/>
            </a:rPr>
            <a:t>→（２）へ</a:t>
          </a:r>
          <a:endParaRPr lang="ja-JP" altLang="ja-JP" sz="1400">
            <a:effectLst/>
          </a:endParaRPr>
        </a:p>
        <a:p>
          <a:pPr algn="ctr" rtl="0">
            <a:defRPr sz="1000"/>
          </a:pP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12</xdr:col>
      <xdr:colOff>390525</xdr:colOff>
      <xdr:row>10</xdr:row>
      <xdr:rowOff>104775</xdr:rowOff>
    </xdr:from>
    <xdr:to>
      <xdr:col>14</xdr:col>
      <xdr:colOff>609600</xdr:colOff>
      <xdr:row>10</xdr:row>
      <xdr:rowOff>104775</xdr:rowOff>
    </xdr:to>
    <xdr:sp macro="" textlink="">
      <xdr:nvSpPr>
        <xdr:cNvPr id="6" name="Line 12">
          <a:extLst>
            <a:ext uri="{FF2B5EF4-FFF2-40B4-BE49-F238E27FC236}">
              <a16:creationId xmlns:a16="http://schemas.microsoft.com/office/drawing/2014/main" id="{9120558B-B4A6-42C3-8948-5CCF1FD60091}"/>
            </a:ext>
          </a:extLst>
        </xdr:cNvPr>
        <xdr:cNvSpPr>
          <a:spLocks noChangeShapeType="1"/>
        </xdr:cNvSpPr>
      </xdr:nvSpPr>
      <xdr:spPr bwMode="auto">
        <a:xfrm>
          <a:off x="7140575" y="3187700"/>
          <a:ext cx="141287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604185</xdr:colOff>
      <xdr:row>25</xdr:row>
      <xdr:rowOff>49494</xdr:rowOff>
    </xdr:from>
    <xdr:to>
      <xdr:col>18</xdr:col>
      <xdr:colOff>340847</xdr:colOff>
      <xdr:row>27</xdr:row>
      <xdr:rowOff>1122</xdr:rowOff>
    </xdr:to>
    <xdr:sp macro="" textlink="">
      <xdr:nvSpPr>
        <xdr:cNvPr id="7" name="AutoShape 7">
          <a:extLst>
            <a:ext uri="{FF2B5EF4-FFF2-40B4-BE49-F238E27FC236}">
              <a16:creationId xmlns:a16="http://schemas.microsoft.com/office/drawing/2014/main" id="{FF52BDA3-430C-4318-A0CD-654BF9619BC5}"/>
            </a:ext>
          </a:extLst>
        </xdr:cNvPr>
        <xdr:cNvSpPr>
          <a:spLocks noChangeArrowheads="1"/>
        </xdr:cNvSpPr>
      </xdr:nvSpPr>
      <xdr:spPr bwMode="auto">
        <a:xfrm>
          <a:off x="7954310" y="6485219"/>
          <a:ext cx="2606862" cy="507253"/>
        </a:xfrm>
        <a:prstGeom prst="wedgeRoundRectCallout">
          <a:avLst>
            <a:gd name="adj1" fmla="val -5015"/>
            <a:gd name="adj2" fmla="val -172854"/>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mn-ea"/>
            </a:rPr>
            <a:t>月曜日から日曜日まで毎日営業する場合</a:t>
          </a:r>
        </a:p>
      </xdr:txBody>
    </xdr:sp>
    <xdr:clientData/>
  </xdr:twoCellAnchor>
  <xdr:twoCellAnchor>
    <xdr:from>
      <xdr:col>8</xdr:col>
      <xdr:colOff>515470</xdr:colOff>
      <xdr:row>24</xdr:row>
      <xdr:rowOff>134472</xdr:rowOff>
    </xdr:from>
    <xdr:to>
      <xdr:col>13</xdr:col>
      <xdr:colOff>100853</xdr:colOff>
      <xdr:row>27</xdr:row>
      <xdr:rowOff>246529</xdr:rowOff>
    </xdr:to>
    <xdr:sp macro="" textlink="">
      <xdr:nvSpPr>
        <xdr:cNvPr id="8" name="AutoShape 5">
          <a:extLst>
            <a:ext uri="{FF2B5EF4-FFF2-40B4-BE49-F238E27FC236}">
              <a16:creationId xmlns:a16="http://schemas.microsoft.com/office/drawing/2014/main" id="{F5BCD5C3-FBBD-4623-B08B-C791345F31AB}"/>
            </a:ext>
          </a:extLst>
        </xdr:cNvPr>
        <xdr:cNvSpPr>
          <a:spLocks noChangeArrowheads="1"/>
        </xdr:cNvSpPr>
      </xdr:nvSpPr>
      <xdr:spPr bwMode="auto">
        <a:xfrm>
          <a:off x="4868395" y="6297147"/>
          <a:ext cx="2588933" cy="940732"/>
        </a:xfrm>
        <a:prstGeom prst="wedgeRoundRectCallout">
          <a:avLst>
            <a:gd name="adj1" fmla="val -26353"/>
            <a:gd name="adj2" fmla="val -77485"/>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年間営業日数は、</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年間において運営規定に定める休日を除く日を記載してください。</a:t>
          </a:r>
        </a:p>
      </xdr:txBody>
    </xdr:sp>
    <xdr:clientData/>
  </xdr:twoCellAnchor>
  <xdr:twoCellAnchor>
    <xdr:from>
      <xdr:col>17</xdr:col>
      <xdr:colOff>347383</xdr:colOff>
      <xdr:row>73</xdr:row>
      <xdr:rowOff>67237</xdr:rowOff>
    </xdr:from>
    <xdr:to>
      <xdr:col>18</xdr:col>
      <xdr:colOff>470647</xdr:colOff>
      <xdr:row>74</xdr:row>
      <xdr:rowOff>0</xdr:rowOff>
    </xdr:to>
    <xdr:sp macro="" textlink="">
      <xdr:nvSpPr>
        <xdr:cNvPr id="9" name="四角形吹き出し 8">
          <a:extLst>
            <a:ext uri="{FF2B5EF4-FFF2-40B4-BE49-F238E27FC236}">
              <a16:creationId xmlns:a16="http://schemas.microsoft.com/office/drawing/2014/main" id="{5CF5FC6E-4A71-4865-BB8B-7CA3F9DFE6CE}"/>
            </a:ext>
          </a:extLst>
        </xdr:cNvPr>
        <xdr:cNvSpPr/>
      </xdr:nvSpPr>
      <xdr:spPr bwMode="auto">
        <a:xfrm>
          <a:off x="10104158" y="21733437"/>
          <a:ext cx="583639" cy="478863"/>
        </a:xfrm>
        <a:prstGeom prst="wedgeRectCallout">
          <a:avLst>
            <a:gd name="adj1" fmla="val 32929"/>
            <a:gd name="adj2" fmla="val -87552"/>
          </a:avLst>
        </a:prstGeom>
        <a:noFill/>
        <a:ln w="57150">
          <a:solidFill>
            <a:srgbClr val="000000"/>
          </a:solidFill>
          <a:round/>
          <a:headEnd/>
          <a:tailEnd type="triangle" w="med" len="med"/>
        </a:ln>
      </xdr:spPr>
      <xdr:txBody>
        <a:bodyPr vertOverflow="clip" horzOverflow="clip" rtlCol="0" anchor="ctr" anchorCtr="0"/>
        <a:lstStyle/>
        <a:p>
          <a:pPr algn="l"/>
          <a:r>
            <a:rPr kumimoji="1" lang="ja-JP" altLang="en-US" sz="1600"/>
            <a:t>（</a:t>
          </a:r>
          <a:r>
            <a:rPr kumimoji="1" lang="en-US" altLang="ja-JP" sz="1600"/>
            <a:t>A)</a:t>
          </a:r>
          <a:endParaRPr kumimoji="1" lang="ja-JP" altLang="en-US" sz="1600"/>
        </a:p>
      </xdr:txBody>
    </xdr:sp>
    <xdr:clientData/>
  </xdr:twoCellAnchor>
  <xdr:twoCellAnchor>
    <xdr:from>
      <xdr:col>3</xdr:col>
      <xdr:colOff>89647</xdr:colOff>
      <xdr:row>23</xdr:row>
      <xdr:rowOff>11206</xdr:rowOff>
    </xdr:from>
    <xdr:to>
      <xdr:col>7</xdr:col>
      <xdr:colOff>410882</xdr:colOff>
      <xdr:row>29</xdr:row>
      <xdr:rowOff>134471</xdr:rowOff>
    </xdr:to>
    <xdr:sp macro="" textlink="">
      <xdr:nvSpPr>
        <xdr:cNvPr id="10" name="AutoShape 5">
          <a:extLst>
            <a:ext uri="{FF2B5EF4-FFF2-40B4-BE49-F238E27FC236}">
              <a16:creationId xmlns:a16="http://schemas.microsoft.com/office/drawing/2014/main" id="{72B63203-2535-4154-B86F-D6AB4CEEC43D}"/>
            </a:ext>
          </a:extLst>
        </xdr:cNvPr>
        <xdr:cNvSpPr>
          <a:spLocks noChangeArrowheads="1"/>
        </xdr:cNvSpPr>
      </xdr:nvSpPr>
      <xdr:spPr bwMode="auto">
        <a:xfrm>
          <a:off x="1477122" y="6037356"/>
          <a:ext cx="2683435" cy="1640915"/>
        </a:xfrm>
        <a:prstGeom prst="wedgeRoundRectCallout">
          <a:avLst>
            <a:gd name="adj1" fmla="val 37702"/>
            <a:gd name="adj2" fmla="val -59293"/>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900" b="0" i="0" u="none" strike="noStrike" baseline="0">
              <a:solidFill>
                <a:schemeClr val="tx1"/>
              </a:solidFill>
              <a:latin typeface="ＭＳ Ｐゴシック"/>
              <a:ea typeface="ＭＳ Ｐゴシック"/>
            </a:rPr>
            <a:t>当該事業所の運営規程の営業時間が</a:t>
          </a:r>
        </a:p>
        <a:p>
          <a:pPr algn="l" rtl="0">
            <a:lnSpc>
              <a:spcPts val="1300"/>
            </a:lnSpc>
            <a:defRPr sz="1000"/>
          </a:pPr>
          <a:r>
            <a:rPr lang="ja-JP" altLang="en-US" sz="900" b="0" i="0" u="none" strike="noStrike" baseline="0">
              <a:solidFill>
                <a:schemeClr val="tx1"/>
              </a:solidFill>
              <a:latin typeface="ＭＳ Ｐゴシック"/>
              <a:ea typeface="ＭＳ Ｐゴシック"/>
            </a:rPr>
            <a:t> ・１時間以上２時間未満の場合＝</a:t>
          </a:r>
          <a:r>
            <a:rPr lang="en-US" altLang="ja-JP" sz="900" b="0" i="0" u="none" strike="noStrike" baseline="0">
              <a:solidFill>
                <a:schemeClr val="tx1"/>
              </a:solidFill>
              <a:latin typeface="ＭＳ Ｐゴシック"/>
              <a:ea typeface="ＭＳ Ｐゴシック"/>
            </a:rPr>
            <a:t>0.25</a:t>
          </a:r>
        </a:p>
        <a:p>
          <a:pPr algn="l" rtl="0">
            <a:lnSpc>
              <a:spcPts val="1300"/>
            </a:lnSpc>
            <a:defRPr sz="1000"/>
          </a:pPr>
          <a:r>
            <a:rPr lang="ja-JP" altLang="en-US" sz="900" b="0" i="0" u="none" strike="noStrike" baseline="0">
              <a:solidFill>
                <a:schemeClr val="tx1"/>
              </a:solidFill>
              <a:latin typeface="ＭＳ Ｐゴシック"/>
              <a:ea typeface="ＭＳ Ｐゴシック"/>
            </a:rPr>
            <a:t> ・２時間以上３時間未満の場合＝</a:t>
          </a:r>
          <a:r>
            <a:rPr lang="en-US" altLang="ja-JP" sz="900" b="0" i="0" u="none" strike="noStrike" baseline="0">
              <a:solidFill>
                <a:schemeClr val="tx1"/>
              </a:solidFill>
              <a:latin typeface="ＭＳ Ｐゴシック"/>
              <a:ea typeface="ＭＳ Ｐゴシック"/>
            </a:rPr>
            <a:t>0.5</a:t>
          </a:r>
          <a:endParaRPr lang="ja-JP" altLang="en-US" sz="900" b="0" i="0" u="none" strike="noStrike" baseline="0">
            <a:solidFill>
              <a:schemeClr val="tx1"/>
            </a:solidFill>
            <a:latin typeface="ＭＳ Ｐゴシック"/>
            <a:ea typeface="ＭＳ Ｐゴシック"/>
          </a:endParaRPr>
        </a:p>
        <a:p>
          <a:pPr algn="l" rtl="0">
            <a:defRPr sz="1000"/>
          </a:pPr>
          <a:r>
            <a:rPr lang="ja-JP" altLang="en-US" sz="900" b="0" i="0" u="none" strike="noStrike" baseline="0">
              <a:solidFill>
                <a:schemeClr val="tx1"/>
              </a:solidFill>
              <a:latin typeface="ＭＳ Ｐゴシック"/>
              <a:ea typeface="ＭＳ Ｐゴシック"/>
            </a:rPr>
            <a:t> ・３時間以上４時間未満の場合＝</a:t>
          </a:r>
          <a:r>
            <a:rPr lang="en-US" altLang="ja-JP" sz="900" b="0" i="0" u="none" strike="noStrike" baseline="0">
              <a:solidFill>
                <a:schemeClr val="tx1"/>
              </a:solidFill>
              <a:latin typeface="ＭＳ Ｐゴシック"/>
              <a:ea typeface="ＭＳ Ｐゴシック"/>
            </a:rPr>
            <a:t>0.5</a:t>
          </a:r>
        </a:p>
        <a:p>
          <a:pPr algn="l" rtl="0">
            <a:defRPr sz="1000"/>
          </a:pPr>
          <a:r>
            <a:rPr lang="ja-JP" altLang="en-US" sz="900" b="0" i="0" u="none" strike="noStrike" baseline="0">
              <a:solidFill>
                <a:schemeClr val="tx1"/>
              </a:solidFill>
              <a:latin typeface="ＭＳ Ｐゴシック"/>
              <a:ea typeface="ＭＳ Ｐゴシック"/>
            </a:rPr>
            <a:t> ・４時間以上５時間未満の場合＝</a:t>
          </a:r>
          <a:r>
            <a:rPr lang="en-US" altLang="ja-JP" sz="900" b="0" i="0" u="none" strike="noStrike" baseline="0">
              <a:solidFill>
                <a:schemeClr val="tx1"/>
              </a:solidFill>
              <a:latin typeface="ＭＳ Ｐゴシック"/>
              <a:ea typeface="ＭＳ Ｐゴシック"/>
            </a:rPr>
            <a:t>0.75</a:t>
          </a:r>
        </a:p>
        <a:p>
          <a:pPr algn="l" rtl="0">
            <a:lnSpc>
              <a:spcPts val="1300"/>
            </a:lnSpc>
            <a:defRPr sz="1000"/>
          </a:pPr>
          <a:r>
            <a:rPr lang="ja-JP" altLang="en-US" sz="900" b="0" i="0" u="none" strike="noStrike" baseline="0">
              <a:solidFill>
                <a:schemeClr val="tx1"/>
              </a:solidFill>
              <a:latin typeface="ＭＳ Ｐゴシック"/>
              <a:ea typeface="ＭＳ Ｐゴシック"/>
            </a:rPr>
            <a:t> ・５時間以上６時間未満の場合＝</a:t>
          </a:r>
          <a:r>
            <a:rPr lang="en-US" altLang="ja-JP" sz="900" b="0" i="0" u="none" strike="noStrike" baseline="0">
              <a:solidFill>
                <a:schemeClr val="tx1"/>
              </a:solidFill>
              <a:latin typeface="ＭＳ Ｐゴシック"/>
              <a:ea typeface="ＭＳ Ｐゴシック"/>
            </a:rPr>
            <a:t>0.75</a:t>
          </a:r>
        </a:p>
        <a:p>
          <a:pPr algn="l" rtl="0">
            <a:lnSpc>
              <a:spcPts val="1300"/>
            </a:lnSpc>
            <a:defRPr sz="1000"/>
          </a:pPr>
          <a:r>
            <a:rPr lang="ja-JP" altLang="en-US" sz="900" b="0" i="0" u="none" strike="noStrike" baseline="0">
              <a:solidFill>
                <a:schemeClr val="tx1"/>
              </a:solidFill>
              <a:latin typeface="ＭＳ Ｐゴシック"/>
              <a:ea typeface="ＭＳ Ｐゴシック"/>
            </a:rPr>
            <a:t> ・６時間以上７時間未満の場合＝１</a:t>
          </a:r>
          <a:endParaRPr lang="en-US" altLang="ja-JP" sz="900" b="0" i="0" u="none" strike="noStrike" baseline="0">
            <a:solidFill>
              <a:schemeClr val="tx1"/>
            </a:solidFill>
            <a:latin typeface="ＭＳ Ｐゴシック"/>
            <a:ea typeface="ＭＳ Ｐゴシック"/>
          </a:endParaRPr>
        </a:p>
        <a:p>
          <a:pPr algn="l" rtl="0">
            <a:lnSpc>
              <a:spcPts val="1300"/>
            </a:lnSpc>
            <a:defRPr sz="1000"/>
          </a:pPr>
          <a:r>
            <a:rPr kumimoji="0" lang="ja-JP" altLang="en-US" sz="900" b="0" i="0" u="none" strike="noStrike" kern="0" cap="none" spc="0" normalizeH="0" baseline="0" noProof="0">
              <a:ln>
                <a:noFill/>
              </a:ln>
              <a:solidFill>
                <a:schemeClr val="tx1"/>
              </a:solidFill>
              <a:effectLst/>
              <a:uLnTx/>
              <a:uFillTx/>
              <a:latin typeface="ＭＳ Ｐゴシック"/>
              <a:ea typeface="ＭＳ Ｐゴシック"/>
              <a:cs typeface="+mn-cs"/>
            </a:rPr>
            <a:t> ・７時間以上８時間未満の場合＝１</a:t>
          </a:r>
          <a:endParaRPr kumimoji="0" lang="en-US" altLang="ja-JP" sz="900" b="0" i="0" u="none" strike="noStrike" kern="0" cap="none" spc="0" normalizeH="0" baseline="0" noProof="0">
            <a:ln>
              <a:noFill/>
            </a:ln>
            <a:solidFill>
              <a:schemeClr val="tx1"/>
            </a:solidFill>
            <a:effectLst/>
            <a:uLnTx/>
            <a:uFillTx/>
            <a:latin typeface="ＭＳ Ｐゴシック"/>
            <a:ea typeface="ＭＳ Ｐゴシック"/>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28575</xdr:colOff>
      <xdr:row>13</xdr:row>
      <xdr:rowOff>171450</xdr:rowOff>
    </xdr:from>
    <xdr:to>
      <xdr:col>2</xdr:col>
      <xdr:colOff>38100</xdr:colOff>
      <xdr:row>18</xdr:row>
      <xdr:rowOff>9525</xdr:rowOff>
    </xdr:to>
    <xdr:sp macro="" textlink="">
      <xdr:nvSpPr>
        <xdr:cNvPr id="2" name="Line 10">
          <a:extLst>
            <a:ext uri="{FF2B5EF4-FFF2-40B4-BE49-F238E27FC236}">
              <a16:creationId xmlns:a16="http://schemas.microsoft.com/office/drawing/2014/main" id="{946125EF-97AB-4D39-B858-1BBCC06DFA52}"/>
            </a:ext>
          </a:extLst>
        </xdr:cNvPr>
        <xdr:cNvSpPr>
          <a:spLocks noChangeShapeType="1"/>
        </xdr:cNvSpPr>
      </xdr:nvSpPr>
      <xdr:spPr bwMode="auto">
        <a:xfrm>
          <a:off x="1025525" y="4086225"/>
          <a:ext cx="12700" cy="987425"/>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189940</xdr:colOff>
      <xdr:row>9</xdr:row>
      <xdr:rowOff>110751</xdr:rowOff>
    </xdr:from>
    <xdr:to>
      <xdr:col>12</xdr:col>
      <xdr:colOff>414619</xdr:colOff>
      <xdr:row>13</xdr:row>
      <xdr:rowOff>156881</xdr:rowOff>
    </xdr:to>
    <xdr:sp macro="" textlink="">
      <xdr:nvSpPr>
        <xdr:cNvPr id="3" name="Text Box 1">
          <a:extLst>
            <a:ext uri="{FF2B5EF4-FFF2-40B4-BE49-F238E27FC236}">
              <a16:creationId xmlns:a16="http://schemas.microsoft.com/office/drawing/2014/main" id="{38BC454B-0CC8-4087-89A3-ABFD9900CFC2}"/>
            </a:ext>
          </a:extLst>
        </xdr:cNvPr>
        <xdr:cNvSpPr txBox="1">
          <a:spLocks noChangeArrowheads="1"/>
        </xdr:cNvSpPr>
      </xdr:nvSpPr>
      <xdr:spPr bwMode="auto">
        <a:xfrm>
          <a:off x="770965" y="2917451"/>
          <a:ext cx="6393704" cy="1157380"/>
        </a:xfrm>
        <a:prstGeom prst="rect">
          <a:avLst/>
        </a:prstGeom>
        <a:solidFill>
          <a:srgbClr val="FFFFFF"/>
        </a:solidFill>
        <a:ln w="44450">
          <a:solidFill>
            <a:srgbClr val="000000"/>
          </a:solidFill>
          <a:miter lim="800000"/>
          <a:headEnd/>
          <a:tailEnd/>
        </a:ln>
      </xdr:spPr>
      <xdr:txBody>
        <a:bodyPr vertOverflow="clip" wrap="square" lIns="36576" tIns="22860" rIns="0" bIns="22860" anchor="ctr" upright="1"/>
        <a:lstStyle/>
        <a:p>
          <a:pPr algn="l" rtl="0">
            <a:lnSpc>
              <a:spcPts val="1400"/>
            </a:lnSpc>
            <a:defRPr sz="1000"/>
          </a:pPr>
          <a:r>
            <a:rPr lang="ja-JP" altLang="en-US" sz="1200" b="1" i="0" u="none" strike="noStrike" baseline="0">
              <a:solidFill>
                <a:srgbClr val="000000"/>
              </a:solidFill>
              <a:latin typeface="+mn-ea"/>
              <a:ea typeface="+mn-ea"/>
            </a:rPr>
            <a:t>★次のいずれかに該当するか確認してください。</a:t>
          </a:r>
          <a:endParaRPr lang="en-US" altLang="ja-JP" sz="1200" b="1" i="0" u="none" strike="noStrike" baseline="0">
            <a:solidFill>
              <a:srgbClr val="000000"/>
            </a:solidFill>
            <a:latin typeface="+mn-ea"/>
            <a:ea typeface="+mn-ea"/>
          </a:endParaRPr>
        </a:p>
        <a:p>
          <a:pPr algn="l" rtl="0">
            <a:lnSpc>
              <a:spcPts val="1400"/>
            </a:lnSpc>
            <a:defRPr sz="1000"/>
          </a:pPr>
          <a:r>
            <a:rPr lang="ja-JP" altLang="en-US" sz="1200" b="1" i="0" u="none" strike="noStrike" baseline="0">
              <a:solidFill>
                <a:srgbClr val="000000"/>
              </a:solidFill>
              <a:latin typeface="+mn-ea"/>
              <a:ea typeface="+mn-ea"/>
            </a:rPr>
            <a:t>　①前年度の実績が６月に満たない事業所</a:t>
          </a:r>
          <a:r>
            <a:rPr lang="en-US" altLang="ja-JP" sz="1200" b="1" i="0" u="none" strike="noStrike" baseline="0">
              <a:solidFill>
                <a:srgbClr val="000000"/>
              </a:solidFill>
              <a:latin typeface="+mn-ea"/>
              <a:ea typeface="+mn-ea"/>
            </a:rPr>
            <a:t>(</a:t>
          </a:r>
          <a:r>
            <a:rPr lang="ja-JP" altLang="en-US" sz="1200" b="1" i="0" u="none" strike="noStrike" baseline="0">
              <a:solidFill>
                <a:srgbClr val="000000"/>
              </a:solidFill>
              <a:latin typeface="+mn-ea"/>
              <a:ea typeface="+mn-ea"/>
            </a:rPr>
            <a:t>新たに事業を開始し，又は再開した事業所を含む</a:t>
          </a:r>
          <a:r>
            <a:rPr lang="en-US" altLang="ja-JP" sz="1200" b="1" i="0" u="none" strike="noStrike" baseline="0">
              <a:solidFill>
                <a:srgbClr val="000000"/>
              </a:solidFill>
              <a:latin typeface="+mn-ea"/>
              <a:ea typeface="+mn-ea"/>
            </a:rPr>
            <a:t>)</a:t>
          </a:r>
        </a:p>
        <a:p>
          <a:pPr algn="l" rtl="0">
            <a:lnSpc>
              <a:spcPts val="1300"/>
            </a:lnSpc>
            <a:defRPr sz="1000"/>
          </a:pPr>
          <a:r>
            <a:rPr lang="ja-JP" altLang="en-US" sz="1200" b="1" i="0" u="none" strike="noStrike" baseline="0">
              <a:solidFill>
                <a:srgbClr val="000000"/>
              </a:solidFill>
              <a:latin typeface="+mn-ea"/>
              <a:ea typeface="+mn-ea"/>
            </a:rPr>
            <a:t>　②年度が変わる際に定員を概ね</a:t>
          </a:r>
          <a:r>
            <a:rPr lang="en-US" altLang="ja-JP" sz="1200" b="1" i="0" u="none" strike="noStrike" baseline="0">
              <a:solidFill>
                <a:srgbClr val="000000"/>
              </a:solidFill>
              <a:latin typeface="+mn-ea"/>
              <a:ea typeface="+mn-ea"/>
            </a:rPr>
            <a:t>25%</a:t>
          </a:r>
          <a:r>
            <a:rPr lang="ja-JP" altLang="en-US" sz="1200" b="1" i="0" u="none" strike="noStrike" baseline="0">
              <a:solidFill>
                <a:srgbClr val="000000"/>
              </a:solidFill>
              <a:latin typeface="+mn-ea"/>
              <a:ea typeface="+mn-ea"/>
            </a:rPr>
            <a:t>以上変更し事業を実施しようとする事業所</a:t>
          </a:r>
        </a:p>
      </xdr:txBody>
    </xdr:sp>
    <xdr:clientData/>
  </xdr:twoCellAnchor>
  <xdr:twoCellAnchor>
    <xdr:from>
      <xdr:col>2</xdr:col>
      <xdr:colOff>134472</xdr:colOff>
      <xdr:row>14</xdr:row>
      <xdr:rowOff>40527</xdr:rowOff>
    </xdr:from>
    <xdr:to>
      <xdr:col>6</xdr:col>
      <xdr:colOff>448235</xdr:colOff>
      <xdr:row>15</xdr:row>
      <xdr:rowOff>179293</xdr:rowOff>
    </xdr:to>
    <xdr:sp macro="" textlink="">
      <xdr:nvSpPr>
        <xdr:cNvPr id="4" name="Rectangle 2">
          <a:extLst>
            <a:ext uri="{FF2B5EF4-FFF2-40B4-BE49-F238E27FC236}">
              <a16:creationId xmlns:a16="http://schemas.microsoft.com/office/drawing/2014/main" id="{8547D73C-91A9-4B8A-B4A7-A38AB93CDFE9}"/>
            </a:ext>
          </a:extLst>
        </xdr:cNvPr>
        <xdr:cNvSpPr>
          <a:spLocks noChangeArrowheads="1"/>
        </xdr:cNvSpPr>
      </xdr:nvSpPr>
      <xdr:spPr bwMode="auto">
        <a:xfrm>
          <a:off x="1134597" y="4231527"/>
          <a:ext cx="2463238" cy="418166"/>
        </a:xfrm>
        <a:prstGeom prst="rect">
          <a:avLst/>
        </a:prstGeom>
        <a:solidFill>
          <a:srgbClr val="FFFFFF"/>
        </a:solidFill>
        <a:ln w="76200">
          <a:pattFill prst="lgCheck">
            <a:fgClr>
              <a:srgbClr val="000000"/>
            </a:fgClr>
            <a:bgClr>
              <a:srgbClr val="FFFFFF"/>
            </a:bgClr>
          </a:patt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Ｐゴシック"/>
              <a:ea typeface="ＭＳ Ｐゴシック"/>
            </a:rPr>
            <a:t>①又は②に該当します</a:t>
          </a:r>
        </a:p>
      </xdr:txBody>
    </xdr:sp>
    <xdr:clientData/>
  </xdr:twoCellAnchor>
  <xdr:twoCellAnchor>
    <xdr:from>
      <xdr:col>14</xdr:col>
      <xdr:colOff>280147</xdr:colOff>
      <xdr:row>9</xdr:row>
      <xdr:rowOff>173691</xdr:rowOff>
    </xdr:from>
    <xdr:to>
      <xdr:col>18</xdr:col>
      <xdr:colOff>470647</xdr:colOff>
      <xdr:row>16</xdr:row>
      <xdr:rowOff>22412</xdr:rowOff>
    </xdr:to>
    <xdr:sp macro="" textlink="">
      <xdr:nvSpPr>
        <xdr:cNvPr id="5" name="Rectangle 3">
          <a:extLst>
            <a:ext uri="{FF2B5EF4-FFF2-40B4-BE49-F238E27FC236}">
              <a16:creationId xmlns:a16="http://schemas.microsoft.com/office/drawing/2014/main" id="{B7D216CD-FA21-4C4C-8D36-ED42ED244D96}"/>
            </a:ext>
          </a:extLst>
        </xdr:cNvPr>
        <xdr:cNvSpPr>
          <a:spLocks noChangeArrowheads="1"/>
        </xdr:cNvSpPr>
      </xdr:nvSpPr>
      <xdr:spPr bwMode="auto">
        <a:xfrm>
          <a:off x="8230347" y="2983566"/>
          <a:ext cx="2457450" cy="1785471"/>
        </a:xfrm>
        <a:prstGeom prst="rect">
          <a:avLst/>
        </a:prstGeom>
        <a:solidFill>
          <a:srgbClr val="FFFFFF"/>
        </a:solidFill>
        <a:ln w="76200">
          <a:pattFill prst="lgCheck">
            <a:fgClr>
              <a:srgbClr val="000000"/>
            </a:fgClr>
            <a:bgClr>
              <a:srgbClr val="FFFFFF"/>
            </a:bgClr>
          </a:patt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Ｐゴシック"/>
              <a:ea typeface="ＭＳ Ｐゴシック"/>
            </a:rPr>
            <a:t>①②に該当しません</a:t>
          </a:r>
          <a:endParaRPr lang="en-US" altLang="ja-JP" sz="1400" b="1" i="0" u="none" strike="noStrike" baseline="0">
            <a:solidFill>
              <a:srgbClr val="000000"/>
            </a:solidFill>
            <a:latin typeface="ＭＳ Ｐゴシック"/>
            <a:ea typeface="ＭＳ Ｐゴシック"/>
          </a:endParaRPr>
        </a:p>
        <a:p>
          <a:pPr rtl="0"/>
          <a:endParaRPr lang="en-US" altLang="ja-JP" sz="1400" b="1" i="0" baseline="0">
            <a:effectLst/>
            <a:latin typeface="+mn-lt"/>
            <a:ea typeface="+mn-ea"/>
            <a:cs typeface="+mn-cs"/>
          </a:endParaRPr>
        </a:p>
        <a:p>
          <a:pPr rtl="0"/>
          <a:r>
            <a:rPr lang="ja-JP" altLang="en-US" sz="1400" b="1" i="0" baseline="0">
              <a:effectLst/>
              <a:latin typeface="+mn-lt"/>
              <a:ea typeface="+mn-ea"/>
              <a:cs typeface="+mn-cs"/>
            </a:rPr>
            <a:t>　　</a:t>
          </a:r>
          <a:r>
            <a:rPr lang="ja-JP" altLang="ja-JP" sz="1400" b="1" i="0" baseline="0">
              <a:effectLst/>
              <a:latin typeface="+mn-lt"/>
              <a:ea typeface="+mn-ea"/>
              <a:cs typeface="+mn-cs"/>
            </a:rPr>
            <a:t>毎日営業しています</a:t>
          </a:r>
          <a:endParaRPr lang="en-US" altLang="ja-JP" sz="1400" b="1" i="0" baseline="0">
            <a:effectLst/>
            <a:latin typeface="+mn-lt"/>
            <a:ea typeface="+mn-ea"/>
            <a:cs typeface="+mn-cs"/>
          </a:endParaRPr>
        </a:p>
        <a:p>
          <a:pPr rtl="0"/>
          <a:r>
            <a:rPr lang="ja-JP" altLang="en-US" sz="1400" b="1" i="0" baseline="0">
              <a:effectLst/>
              <a:latin typeface="+mn-lt"/>
              <a:ea typeface="+mn-ea"/>
              <a:cs typeface="+mn-cs"/>
            </a:rPr>
            <a:t>　　　</a:t>
          </a:r>
          <a:r>
            <a:rPr lang="ja-JP" altLang="ja-JP" sz="1400" b="1" i="0" baseline="0">
              <a:effectLst/>
              <a:latin typeface="+mn-lt"/>
              <a:ea typeface="+mn-ea"/>
              <a:cs typeface="+mn-cs"/>
            </a:rPr>
            <a:t>→（１）へ</a:t>
          </a:r>
          <a:endParaRPr lang="ja-JP" altLang="ja-JP" sz="1400">
            <a:effectLst/>
          </a:endParaRPr>
        </a:p>
        <a:p>
          <a:pPr rtl="0"/>
          <a:r>
            <a:rPr lang="ja-JP" altLang="en-US" sz="1400" b="1" i="0" baseline="0">
              <a:effectLst/>
              <a:latin typeface="+mn-lt"/>
              <a:ea typeface="+mn-ea"/>
              <a:cs typeface="+mn-cs"/>
            </a:rPr>
            <a:t>　　</a:t>
          </a:r>
          <a:r>
            <a:rPr lang="ja-JP" altLang="ja-JP" sz="1400" b="1" i="0" baseline="0">
              <a:effectLst/>
              <a:latin typeface="+mn-lt"/>
              <a:ea typeface="+mn-ea"/>
              <a:cs typeface="+mn-cs"/>
            </a:rPr>
            <a:t>毎日営業していません</a:t>
          </a:r>
          <a:endParaRPr lang="en-US" altLang="ja-JP" sz="1400" b="1" i="0" baseline="0">
            <a:effectLst/>
            <a:latin typeface="+mn-lt"/>
            <a:ea typeface="+mn-ea"/>
            <a:cs typeface="+mn-cs"/>
          </a:endParaRPr>
        </a:p>
        <a:p>
          <a:pPr rtl="0"/>
          <a:r>
            <a:rPr lang="ja-JP" altLang="en-US" sz="1400" b="1" i="0" baseline="0">
              <a:effectLst/>
              <a:latin typeface="+mn-lt"/>
              <a:ea typeface="+mn-ea"/>
              <a:cs typeface="+mn-cs"/>
            </a:rPr>
            <a:t>　　　</a:t>
          </a:r>
          <a:r>
            <a:rPr lang="ja-JP" altLang="ja-JP" sz="1400" b="1" i="0" baseline="0">
              <a:effectLst/>
              <a:latin typeface="+mn-lt"/>
              <a:ea typeface="+mn-ea"/>
              <a:cs typeface="+mn-cs"/>
            </a:rPr>
            <a:t>→（２）へ</a:t>
          </a:r>
          <a:endParaRPr lang="ja-JP" altLang="ja-JP" sz="1400">
            <a:effectLst/>
          </a:endParaRPr>
        </a:p>
        <a:p>
          <a:pPr algn="ctr" rtl="0">
            <a:defRPr sz="1000"/>
          </a:pP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12</xdr:col>
      <xdr:colOff>390525</xdr:colOff>
      <xdr:row>10</xdr:row>
      <xdr:rowOff>104775</xdr:rowOff>
    </xdr:from>
    <xdr:to>
      <xdr:col>14</xdr:col>
      <xdr:colOff>609600</xdr:colOff>
      <xdr:row>10</xdr:row>
      <xdr:rowOff>104775</xdr:rowOff>
    </xdr:to>
    <xdr:sp macro="" textlink="">
      <xdr:nvSpPr>
        <xdr:cNvPr id="6" name="Line 12">
          <a:extLst>
            <a:ext uri="{FF2B5EF4-FFF2-40B4-BE49-F238E27FC236}">
              <a16:creationId xmlns:a16="http://schemas.microsoft.com/office/drawing/2014/main" id="{EBEAEEB0-DE8B-4E39-A8F9-C6E97B202DEC}"/>
            </a:ext>
          </a:extLst>
        </xdr:cNvPr>
        <xdr:cNvSpPr>
          <a:spLocks noChangeShapeType="1"/>
        </xdr:cNvSpPr>
      </xdr:nvSpPr>
      <xdr:spPr bwMode="auto">
        <a:xfrm>
          <a:off x="7140575" y="3187700"/>
          <a:ext cx="141287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604185</xdr:colOff>
      <xdr:row>25</xdr:row>
      <xdr:rowOff>49494</xdr:rowOff>
    </xdr:from>
    <xdr:to>
      <xdr:col>18</xdr:col>
      <xdr:colOff>340847</xdr:colOff>
      <xdr:row>27</xdr:row>
      <xdr:rowOff>1122</xdr:rowOff>
    </xdr:to>
    <xdr:sp macro="" textlink="">
      <xdr:nvSpPr>
        <xdr:cNvPr id="7" name="AutoShape 7">
          <a:extLst>
            <a:ext uri="{FF2B5EF4-FFF2-40B4-BE49-F238E27FC236}">
              <a16:creationId xmlns:a16="http://schemas.microsoft.com/office/drawing/2014/main" id="{FCBEB312-494D-493B-BC05-BAD7DA7C6CA5}"/>
            </a:ext>
          </a:extLst>
        </xdr:cNvPr>
        <xdr:cNvSpPr>
          <a:spLocks noChangeArrowheads="1"/>
        </xdr:cNvSpPr>
      </xdr:nvSpPr>
      <xdr:spPr bwMode="auto">
        <a:xfrm>
          <a:off x="7954310" y="6485219"/>
          <a:ext cx="2606862" cy="507253"/>
        </a:xfrm>
        <a:prstGeom prst="wedgeRoundRectCallout">
          <a:avLst>
            <a:gd name="adj1" fmla="val -5015"/>
            <a:gd name="adj2" fmla="val -172854"/>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mn-ea"/>
            </a:rPr>
            <a:t>月曜日から日曜日まで毎日営業する場合</a:t>
          </a:r>
        </a:p>
      </xdr:txBody>
    </xdr:sp>
    <xdr:clientData/>
  </xdr:twoCellAnchor>
  <xdr:twoCellAnchor>
    <xdr:from>
      <xdr:col>8</xdr:col>
      <xdr:colOff>515470</xdr:colOff>
      <xdr:row>24</xdr:row>
      <xdr:rowOff>134472</xdr:rowOff>
    </xdr:from>
    <xdr:to>
      <xdr:col>13</xdr:col>
      <xdr:colOff>100853</xdr:colOff>
      <xdr:row>27</xdr:row>
      <xdr:rowOff>246529</xdr:rowOff>
    </xdr:to>
    <xdr:sp macro="" textlink="">
      <xdr:nvSpPr>
        <xdr:cNvPr id="8" name="AutoShape 5">
          <a:extLst>
            <a:ext uri="{FF2B5EF4-FFF2-40B4-BE49-F238E27FC236}">
              <a16:creationId xmlns:a16="http://schemas.microsoft.com/office/drawing/2014/main" id="{2622ABEA-D76E-442F-B276-F40227376782}"/>
            </a:ext>
          </a:extLst>
        </xdr:cNvPr>
        <xdr:cNvSpPr>
          <a:spLocks noChangeArrowheads="1"/>
        </xdr:cNvSpPr>
      </xdr:nvSpPr>
      <xdr:spPr bwMode="auto">
        <a:xfrm>
          <a:off x="4868395" y="6297147"/>
          <a:ext cx="2588933" cy="940732"/>
        </a:xfrm>
        <a:prstGeom prst="wedgeRoundRectCallout">
          <a:avLst>
            <a:gd name="adj1" fmla="val -26353"/>
            <a:gd name="adj2" fmla="val -77485"/>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年間営業日数は、</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年間において運営規定に定める休日を除く日を記載してください。</a:t>
          </a:r>
        </a:p>
      </xdr:txBody>
    </xdr:sp>
    <xdr:clientData/>
  </xdr:twoCellAnchor>
  <xdr:twoCellAnchor>
    <xdr:from>
      <xdr:col>17</xdr:col>
      <xdr:colOff>347383</xdr:colOff>
      <xdr:row>73</xdr:row>
      <xdr:rowOff>67237</xdr:rowOff>
    </xdr:from>
    <xdr:to>
      <xdr:col>18</xdr:col>
      <xdr:colOff>470647</xdr:colOff>
      <xdr:row>74</xdr:row>
      <xdr:rowOff>0</xdr:rowOff>
    </xdr:to>
    <xdr:sp macro="" textlink="">
      <xdr:nvSpPr>
        <xdr:cNvPr id="9" name="四角形吹き出し 8">
          <a:extLst>
            <a:ext uri="{FF2B5EF4-FFF2-40B4-BE49-F238E27FC236}">
              <a16:creationId xmlns:a16="http://schemas.microsoft.com/office/drawing/2014/main" id="{BB914DD2-D804-4D4C-9BD2-2188EC7C6C6D}"/>
            </a:ext>
          </a:extLst>
        </xdr:cNvPr>
        <xdr:cNvSpPr/>
      </xdr:nvSpPr>
      <xdr:spPr bwMode="auto">
        <a:xfrm>
          <a:off x="10104158" y="21733437"/>
          <a:ext cx="583639" cy="478863"/>
        </a:xfrm>
        <a:prstGeom prst="wedgeRectCallout">
          <a:avLst>
            <a:gd name="adj1" fmla="val 32929"/>
            <a:gd name="adj2" fmla="val -87552"/>
          </a:avLst>
        </a:prstGeom>
        <a:noFill/>
        <a:ln w="57150">
          <a:solidFill>
            <a:srgbClr val="000000"/>
          </a:solidFill>
          <a:round/>
          <a:headEnd/>
          <a:tailEnd type="triangle" w="med" len="med"/>
        </a:ln>
      </xdr:spPr>
      <xdr:txBody>
        <a:bodyPr vertOverflow="clip" horzOverflow="clip" rtlCol="0" anchor="ctr" anchorCtr="0"/>
        <a:lstStyle/>
        <a:p>
          <a:pPr algn="l"/>
          <a:r>
            <a:rPr kumimoji="1" lang="ja-JP" altLang="en-US" sz="1600"/>
            <a:t>（</a:t>
          </a:r>
          <a:r>
            <a:rPr kumimoji="1" lang="en-US" altLang="ja-JP" sz="1600"/>
            <a:t>A)</a:t>
          </a:r>
          <a:endParaRPr kumimoji="1" lang="ja-JP" altLang="en-US" sz="1600"/>
        </a:p>
      </xdr:txBody>
    </xdr:sp>
    <xdr:clientData/>
  </xdr:twoCellAnchor>
  <xdr:twoCellAnchor>
    <xdr:from>
      <xdr:col>3</xdr:col>
      <xdr:colOff>89647</xdr:colOff>
      <xdr:row>22</xdr:row>
      <xdr:rowOff>403412</xdr:rowOff>
    </xdr:from>
    <xdr:to>
      <xdr:col>7</xdr:col>
      <xdr:colOff>410882</xdr:colOff>
      <xdr:row>29</xdr:row>
      <xdr:rowOff>112058</xdr:rowOff>
    </xdr:to>
    <xdr:sp macro="" textlink="">
      <xdr:nvSpPr>
        <xdr:cNvPr id="10" name="AutoShape 5">
          <a:extLst>
            <a:ext uri="{FF2B5EF4-FFF2-40B4-BE49-F238E27FC236}">
              <a16:creationId xmlns:a16="http://schemas.microsoft.com/office/drawing/2014/main" id="{1785ABA2-F3F1-4E08-9EF1-2074EAA2709C}"/>
            </a:ext>
          </a:extLst>
        </xdr:cNvPr>
        <xdr:cNvSpPr>
          <a:spLocks noChangeArrowheads="1"/>
        </xdr:cNvSpPr>
      </xdr:nvSpPr>
      <xdr:spPr bwMode="auto">
        <a:xfrm>
          <a:off x="1477122" y="5988237"/>
          <a:ext cx="2683435" cy="1667621"/>
        </a:xfrm>
        <a:prstGeom prst="wedgeRoundRectCallout">
          <a:avLst>
            <a:gd name="adj1" fmla="val 37702"/>
            <a:gd name="adj2" fmla="val -59293"/>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900" b="0" i="0" u="none" strike="noStrike" baseline="0">
              <a:solidFill>
                <a:schemeClr val="tx1"/>
              </a:solidFill>
              <a:latin typeface="ＭＳ Ｐゴシック"/>
              <a:ea typeface="ＭＳ Ｐゴシック"/>
            </a:rPr>
            <a:t>当該事業所の運営規程の営業時間が</a:t>
          </a:r>
        </a:p>
        <a:p>
          <a:pPr algn="l" rtl="0">
            <a:lnSpc>
              <a:spcPts val="1300"/>
            </a:lnSpc>
            <a:defRPr sz="1000"/>
          </a:pPr>
          <a:r>
            <a:rPr lang="ja-JP" altLang="en-US" sz="900" b="0" i="0" u="none" strike="noStrike" baseline="0">
              <a:solidFill>
                <a:schemeClr val="tx1"/>
              </a:solidFill>
              <a:latin typeface="ＭＳ Ｐゴシック"/>
              <a:ea typeface="ＭＳ Ｐゴシック"/>
            </a:rPr>
            <a:t> ・１時間以上２時間未満の場合＝</a:t>
          </a:r>
          <a:r>
            <a:rPr lang="en-US" altLang="ja-JP" sz="900" b="0" i="0" u="none" strike="noStrike" baseline="0">
              <a:solidFill>
                <a:schemeClr val="tx1"/>
              </a:solidFill>
              <a:latin typeface="ＭＳ Ｐゴシック"/>
              <a:ea typeface="ＭＳ Ｐゴシック"/>
            </a:rPr>
            <a:t>0.25</a:t>
          </a:r>
        </a:p>
        <a:p>
          <a:pPr algn="l" rtl="0">
            <a:lnSpc>
              <a:spcPts val="1300"/>
            </a:lnSpc>
            <a:defRPr sz="1000"/>
          </a:pPr>
          <a:r>
            <a:rPr lang="ja-JP" altLang="en-US" sz="900" b="0" i="0" u="none" strike="noStrike" baseline="0">
              <a:solidFill>
                <a:schemeClr val="tx1"/>
              </a:solidFill>
              <a:latin typeface="ＭＳ Ｐゴシック"/>
              <a:ea typeface="ＭＳ Ｐゴシック"/>
            </a:rPr>
            <a:t> ・２時間以上３時間未満の場合＝</a:t>
          </a:r>
          <a:r>
            <a:rPr lang="en-US" altLang="ja-JP" sz="900" b="0" i="0" u="none" strike="noStrike" baseline="0">
              <a:solidFill>
                <a:schemeClr val="tx1"/>
              </a:solidFill>
              <a:latin typeface="ＭＳ Ｐゴシック"/>
              <a:ea typeface="ＭＳ Ｐゴシック"/>
            </a:rPr>
            <a:t>0.5</a:t>
          </a:r>
          <a:endParaRPr lang="ja-JP" altLang="en-US" sz="900" b="0" i="0" u="none" strike="noStrike" baseline="0">
            <a:solidFill>
              <a:schemeClr val="tx1"/>
            </a:solidFill>
            <a:latin typeface="ＭＳ Ｐゴシック"/>
            <a:ea typeface="ＭＳ Ｐゴシック"/>
          </a:endParaRPr>
        </a:p>
        <a:p>
          <a:pPr algn="l" rtl="0">
            <a:defRPr sz="1000"/>
          </a:pPr>
          <a:r>
            <a:rPr lang="ja-JP" altLang="en-US" sz="900" b="0" i="0" u="none" strike="noStrike" baseline="0">
              <a:solidFill>
                <a:schemeClr val="tx1"/>
              </a:solidFill>
              <a:latin typeface="ＭＳ Ｐゴシック"/>
              <a:ea typeface="ＭＳ Ｐゴシック"/>
            </a:rPr>
            <a:t> ・３時間以上４時間未満の場合＝</a:t>
          </a:r>
          <a:r>
            <a:rPr lang="en-US" altLang="ja-JP" sz="900" b="0" i="0" u="none" strike="noStrike" baseline="0">
              <a:solidFill>
                <a:schemeClr val="tx1"/>
              </a:solidFill>
              <a:latin typeface="ＭＳ Ｐゴシック"/>
              <a:ea typeface="ＭＳ Ｐゴシック"/>
            </a:rPr>
            <a:t>0.5</a:t>
          </a:r>
        </a:p>
        <a:p>
          <a:pPr algn="l" rtl="0">
            <a:defRPr sz="1000"/>
          </a:pPr>
          <a:r>
            <a:rPr lang="ja-JP" altLang="en-US" sz="900" b="0" i="0" u="none" strike="noStrike" baseline="0">
              <a:solidFill>
                <a:schemeClr val="tx1"/>
              </a:solidFill>
              <a:latin typeface="ＭＳ Ｐゴシック"/>
              <a:ea typeface="ＭＳ Ｐゴシック"/>
            </a:rPr>
            <a:t> ・４時間以上５時間未満の場合＝</a:t>
          </a:r>
          <a:r>
            <a:rPr lang="en-US" altLang="ja-JP" sz="900" b="0" i="0" u="none" strike="noStrike" baseline="0">
              <a:solidFill>
                <a:schemeClr val="tx1"/>
              </a:solidFill>
              <a:latin typeface="ＭＳ Ｐゴシック"/>
              <a:ea typeface="ＭＳ Ｐゴシック"/>
            </a:rPr>
            <a:t>0.75</a:t>
          </a:r>
        </a:p>
        <a:p>
          <a:pPr algn="l" rtl="0">
            <a:lnSpc>
              <a:spcPts val="1300"/>
            </a:lnSpc>
            <a:defRPr sz="1000"/>
          </a:pPr>
          <a:r>
            <a:rPr lang="ja-JP" altLang="en-US" sz="900" b="0" i="0" u="none" strike="noStrike" baseline="0">
              <a:solidFill>
                <a:schemeClr val="tx1"/>
              </a:solidFill>
              <a:latin typeface="ＭＳ Ｐゴシック"/>
              <a:ea typeface="ＭＳ Ｐゴシック"/>
            </a:rPr>
            <a:t> ・５時間以上６時間未満の場合＝</a:t>
          </a:r>
          <a:r>
            <a:rPr lang="en-US" altLang="ja-JP" sz="900" b="0" i="0" u="none" strike="noStrike" baseline="0">
              <a:solidFill>
                <a:schemeClr val="tx1"/>
              </a:solidFill>
              <a:latin typeface="ＭＳ Ｐゴシック"/>
              <a:ea typeface="ＭＳ Ｐゴシック"/>
            </a:rPr>
            <a:t>0.75</a:t>
          </a:r>
        </a:p>
        <a:p>
          <a:pPr algn="l" rtl="0">
            <a:lnSpc>
              <a:spcPts val="1300"/>
            </a:lnSpc>
            <a:defRPr sz="1000"/>
          </a:pPr>
          <a:r>
            <a:rPr lang="ja-JP" altLang="en-US" sz="900" b="0" i="0" u="none" strike="noStrike" baseline="0">
              <a:solidFill>
                <a:schemeClr val="tx1"/>
              </a:solidFill>
              <a:latin typeface="ＭＳ Ｐゴシック"/>
              <a:ea typeface="ＭＳ Ｐゴシック"/>
            </a:rPr>
            <a:t> ・６時間以上７時間未満の場合＝１</a:t>
          </a:r>
          <a:endParaRPr lang="en-US" altLang="ja-JP" sz="900" b="0" i="0" u="none" strike="noStrike" baseline="0">
            <a:solidFill>
              <a:schemeClr val="tx1"/>
            </a:solidFill>
            <a:latin typeface="ＭＳ Ｐゴシック"/>
            <a:ea typeface="ＭＳ Ｐゴシック"/>
          </a:endParaRPr>
        </a:p>
        <a:p>
          <a:pPr algn="l" rtl="0">
            <a:lnSpc>
              <a:spcPts val="1300"/>
            </a:lnSpc>
            <a:defRPr sz="1000"/>
          </a:pPr>
          <a:r>
            <a:rPr kumimoji="0" lang="ja-JP" altLang="en-US" sz="900" b="0" i="0" u="none" strike="noStrike" kern="0" cap="none" spc="0" normalizeH="0" baseline="0" noProof="0">
              <a:ln>
                <a:noFill/>
              </a:ln>
              <a:solidFill>
                <a:schemeClr val="tx1"/>
              </a:solidFill>
              <a:effectLst/>
              <a:uLnTx/>
              <a:uFillTx/>
              <a:latin typeface="ＭＳ Ｐゴシック"/>
              <a:ea typeface="ＭＳ Ｐゴシック"/>
              <a:cs typeface="+mn-cs"/>
            </a:rPr>
            <a:t> ・７時間以上８時間未満の場合＝１</a:t>
          </a:r>
          <a:endParaRPr kumimoji="0" lang="en-US" altLang="ja-JP" sz="900" b="0" i="0" u="none" strike="noStrike" kern="0" cap="none" spc="0" normalizeH="0" baseline="0" noProof="0">
            <a:ln>
              <a:noFill/>
            </a:ln>
            <a:solidFill>
              <a:schemeClr val="tx1"/>
            </a:solidFill>
            <a:effectLst/>
            <a:uLnTx/>
            <a:uFillTx/>
            <a:latin typeface="ＭＳ Ｐゴシック"/>
            <a:ea typeface="ＭＳ Ｐゴシック"/>
            <a:cs typeface="+mn-cs"/>
          </a:endParaRPr>
        </a:p>
      </xdr:txBody>
    </xdr:sp>
    <xdr:clientData/>
  </xdr:twoCellAnchor>
  <xdr:twoCellAnchor>
    <xdr:from>
      <xdr:col>9</xdr:col>
      <xdr:colOff>0</xdr:colOff>
      <xdr:row>0</xdr:row>
      <xdr:rowOff>0</xdr:rowOff>
    </xdr:from>
    <xdr:to>
      <xdr:col>11</xdr:col>
      <xdr:colOff>280147</xdr:colOff>
      <xdr:row>1</xdr:row>
      <xdr:rowOff>89647</xdr:rowOff>
    </xdr:to>
    <xdr:sp macro="" textlink="">
      <xdr:nvSpPr>
        <xdr:cNvPr id="11" name="角丸四角形 11">
          <a:extLst>
            <a:ext uri="{FF2B5EF4-FFF2-40B4-BE49-F238E27FC236}">
              <a16:creationId xmlns:a16="http://schemas.microsoft.com/office/drawing/2014/main" id="{F05CC246-38F8-453F-98A7-6403C4645026}"/>
            </a:ext>
          </a:extLst>
        </xdr:cNvPr>
        <xdr:cNvSpPr/>
      </xdr:nvSpPr>
      <xdr:spPr>
        <a:xfrm>
          <a:off x="4953000" y="0"/>
          <a:ext cx="1477122" cy="61987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t>記入例</a:t>
          </a:r>
        </a:p>
      </xdr:txBody>
    </xdr:sp>
    <xdr:clientData/>
  </xdr:twoCellAnchor>
  <xdr:twoCellAnchor>
    <xdr:from>
      <xdr:col>10</xdr:col>
      <xdr:colOff>168088</xdr:colOff>
      <xdr:row>47</xdr:row>
      <xdr:rowOff>11205</xdr:rowOff>
    </xdr:from>
    <xdr:to>
      <xdr:col>11</xdr:col>
      <xdr:colOff>11206</xdr:colOff>
      <xdr:row>47</xdr:row>
      <xdr:rowOff>324970</xdr:rowOff>
    </xdr:to>
    <xdr:sp macro="" textlink="">
      <xdr:nvSpPr>
        <xdr:cNvPr id="12" name="円/楕円 13">
          <a:extLst>
            <a:ext uri="{FF2B5EF4-FFF2-40B4-BE49-F238E27FC236}">
              <a16:creationId xmlns:a16="http://schemas.microsoft.com/office/drawing/2014/main" id="{7A6E8D0F-5C90-4B4F-871B-4FB29F09EDB9}"/>
            </a:ext>
          </a:extLst>
        </xdr:cNvPr>
        <xdr:cNvSpPr/>
      </xdr:nvSpPr>
      <xdr:spPr>
        <a:xfrm>
          <a:off x="5717988" y="13419230"/>
          <a:ext cx="443193" cy="3169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212912</xdr:colOff>
      <xdr:row>48</xdr:row>
      <xdr:rowOff>11205</xdr:rowOff>
    </xdr:from>
    <xdr:to>
      <xdr:col>12</xdr:col>
      <xdr:colOff>89647</xdr:colOff>
      <xdr:row>49</xdr:row>
      <xdr:rowOff>11206</xdr:rowOff>
    </xdr:to>
    <xdr:sp macro="" textlink="">
      <xdr:nvSpPr>
        <xdr:cNvPr id="13" name="円/楕円 14">
          <a:extLst>
            <a:ext uri="{FF2B5EF4-FFF2-40B4-BE49-F238E27FC236}">
              <a16:creationId xmlns:a16="http://schemas.microsoft.com/office/drawing/2014/main" id="{61B88A41-5A98-4EEF-BBFD-03A2A894B6F9}"/>
            </a:ext>
          </a:extLst>
        </xdr:cNvPr>
        <xdr:cNvSpPr/>
      </xdr:nvSpPr>
      <xdr:spPr>
        <a:xfrm>
          <a:off x="6369237" y="13790705"/>
          <a:ext cx="470460" cy="371476"/>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420221</xdr:colOff>
      <xdr:row>47</xdr:row>
      <xdr:rowOff>324970</xdr:rowOff>
    </xdr:from>
    <xdr:to>
      <xdr:col>10</xdr:col>
      <xdr:colOff>425823</xdr:colOff>
      <xdr:row>53</xdr:row>
      <xdr:rowOff>67235</xdr:rowOff>
    </xdr:to>
    <xdr:cxnSp macro="">
      <xdr:nvCxnSpPr>
        <xdr:cNvPr id="14" name="直線矢印コネクタ 13">
          <a:extLst>
            <a:ext uri="{FF2B5EF4-FFF2-40B4-BE49-F238E27FC236}">
              <a16:creationId xmlns:a16="http://schemas.microsoft.com/office/drawing/2014/main" id="{B7E20617-0764-4825-85DC-DF1DA053C1FB}"/>
            </a:ext>
          </a:extLst>
        </xdr:cNvPr>
        <xdr:cNvCxnSpPr>
          <a:stCxn id="12" idx="4"/>
        </xdr:cNvCxnSpPr>
      </xdr:nvCxnSpPr>
      <xdr:spPr>
        <a:xfrm>
          <a:off x="5973296" y="13736170"/>
          <a:ext cx="8777" cy="120594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459441</xdr:colOff>
      <xdr:row>49</xdr:row>
      <xdr:rowOff>11206</xdr:rowOff>
    </xdr:from>
    <xdr:to>
      <xdr:col>11</xdr:col>
      <xdr:colOff>481853</xdr:colOff>
      <xdr:row>53</xdr:row>
      <xdr:rowOff>78441</xdr:rowOff>
    </xdr:to>
    <xdr:cxnSp macro="">
      <xdr:nvCxnSpPr>
        <xdr:cNvPr id="15" name="直線矢印コネクタ 14">
          <a:extLst>
            <a:ext uri="{FF2B5EF4-FFF2-40B4-BE49-F238E27FC236}">
              <a16:creationId xmlns:a16="http://schemas.microsoft.com/office/drawing/2014/main" id="{E659D4F3-529B-4EDB-BBDF-D8040E1E4828}"/>
            </a:ext>
          </a:extLst>
        </xdr:cNvPr>
        <xdr:cNvCxnSpPr>
          <a:stCxn id="13" idx="4"/>
        </xdr:cNvCxnSpPr>
      </xdr:nvCxnSpPr>
      <xdr:spPr>
        <a:xfrm flipH="1">
          <a:off x="6612591" y="14162181"/>
          <a:ext cx="25587" cy="79431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638735</xdr:colOff>
      <xdr:row>45</xdr:row>
      <xdr:rowOff>201707</xdr:rowOff>
    </xdr:from>
    <xdr:to>
      <xdr:col>22</xdr:col>
      <xdr:colOff>100852</xdr:colOff>
      <xdr:row>51</xdr:row>
      <xdr:rowOff>44825</xdr:rowOff>
    </xdr:to>
    <xdr:sp macro="" textlink="">
      <xdr:nvSpPr>
        <xdr:cNvPr id="16" name="四角形吹き出し 18">
          <a:extLst>
            <a:ext uri="{FF2B5EF4-FFF2-40B4-BE49-F238E27FC236}">
              <a16:creationId xmlns:a16="http://schemas.microsoft.com/office/drawing/2014/main" id="{ADC9DA1A-D941-4E79-ACAD-FD06CDB78B23}"/>
            </a:ext>
          </a:extLst>
        </xdr:cNvPr>
        <xdr:cNvSpPr>
          <a:spLocks/>
        </xdr:cNvSpPr>
      </xdr:nvSpPr>
      <xdr:spPr bwMode="auto">
        <a:xfrm>
          <a:off x="9750985" y="12857257"/>
          <a:ext cx="2430742" cy="1716368"/>
        </a:xfrm>
        <a:prstGeom prst="wedgeRectCallout">
          <a:avLst>
            <a:gd name="adj1" fmla="val -105681"/>
            <a:gd name="adj2" fmla="val 46058"/>
          </a:avLst>
        </a:prstGeom>
        <a:solidFill>
          <a:schemeClr val="bg1"/>
        </a:solidFill>
        <a:ln w="57150">
          <a:solidFill>
            <a:srgbClr val="000000"/>
          </a:solidFill>
          <a:prstDash val="sysDot"/>
          <a:round/>
          <a:headEnd/>
          <a:tailEnd type="triangle" w="med" len="med"/>
        </a:ln>
      </xdr:spPr>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2000">
              <a:effectLst/>
              <a:latin typeface="ＤＦ特太ゴシック体" panose="020B0509000000000000" pitchFamily="49" charset="-128"/>
              <a:ea typeface="ＤＦ特太ゴシック体" panose="020B0509000000000000" pitchFamily="49" charset="-128"/>
              <a:cs typeface="+mn-cs"/>
            </a:rPr>
            <a:t>例：</a:t>
          </a:r>
          <a:r>
            <a:rPr kumimoji="1" lang="ja-JP" altLang="en-US" sz="2000">
              <a:effectLst/>
              <a:latin typeface="ＤＦ特太ゴシック体" panose="020B0509000000000000" pitchFamily="49" charset="-128"/>
              <a:ea typeface="ＤＦ特太ゴシック体" panose="020B0509000000000000" pitchFamily="49" charset="-128"/>
              <a:cs typeface="+mn-cs"/>
            </a:rPr>
            <a:t>令和○○</a:t>
          </a:r>
          <a:r>
            <a:rPr kumimoji="1" lang="ja-JP" altLang="ja-JP" sz="2000">
              <a:effectLst/>
              <a:latin typeface="ＤＦ特太ゴシック体" panose="020B0509000000000000" pitchFamily="49" charset="-128"/>
              <a:ea typeface="ＤＦ特太ゴシック体" panose="020B0509000000000000" pitchFamily="49" charset="-128"/>
              <a:cs typeface="+mn-cs"/>
            </a:rPr>
            <a:t>年７月開所の事業所で</a:t>
          </a:r>
          <a:r>
            <a:rPr kumimoji="1" lang="en-US" altLang="ja-JP" sz="2000">
              <a:effectLst/>
              <a:latin typeface="ＤＦ特太ゴシック体" panose="020B0509000000000000" pitchFamily="49" charset="-128"/>
              <a:ea typeface="ＤＦ特太ゴシック体" panose="020B0509000000000000" pitchFamily="49" charset="-128"/>
              <a:cs typeface="+mn-cs"/>
            </a:rPr>
            <a:t>10</a:t>
          </a:r>
          <a:r>
            <a:rPr kumimoji="1" lang="ja-JP" altLang="ja-JP" sz="2000">
              <a:effectLst/>
              <a:latin typeface="ＤＦ特太ゴシック体" panose="020B0509000000000000" pitchFamily="49" charset="-128"/>
              <a:ea typeface="ＤＦ特太ゴシック体" panose="020B0509000000000000" pitchFamily="49" charset="-128"/>
              <a:cs typeface="+mn-cs"/>
            </a:rPr>
            <a:t>月から毎日営業を開始したケース</a:t>
          </a:r>
          <a:endParaRPr lang="ja-JP" altLang="ja-JP" sz="2000">
            <a:effectLst/>
            <a:latin typeface="ＤＦ特太ゴシック体" panose="020B0509000000000000" pitchFamily="49" charset="-128"/>
            <a:ea typeface="ＤＦ特太ゴシック体" panose="020B0509000000000000" pitchFamily="49" charset="-128"/>
          </a:endParaRPr>
        </a:p>
        <a:p>
          <a:pPr algn="l"/>
          <a:endParaRPr kumimoji="1" lang="ja-JP" altLang="en-US"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 Type="http://schemas.openxmlformats.org/officeDocument/2006/relationships/drawing" Target="../drawings/drawing2.xml"/><Relationship Id="rId16" Type="http://schemas.openxmlformats.org/officeDocument/2006/relationships/ctrlProp" Target="../ctrlProps/ctrlProp22.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5" Type="http://schemas.openxmlformats.org/officeDocument/2006/relationships/ctrlProp" Target="../ctrlProps/ctrlProp2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sheetPr>
  <dimension ref="A1:V28"/>
  <sheetViews>
    <sheetView showGridLines="0" tabSelected="1" view="pageBreakPreview" zoomScaleNormal="100" zoomScaleSheetLayoutView="100" workbookViewId="0">
      <selection sqref="A1:D1"/>
    </sheetView>
  </sheetViews>
  <sheetFormatPr defaultColWidth="9" defaultRowHeight="13" x14ac:dyDescent="0.2"/>
  <cols>
    <col min="1" max="1" width="5.6328125" style="7" customWidth="1"/>
    <col min="2" max="4" width="9" style="7"/>
    <col min="5" max="5" width="7.6328125" style="7" customWidth="1"/>
    <col min="6" max="18" width="4.6328125" style="7" customWidth="1"/>
    <col min="19" max="19" width="5.6328125" style="7" customWidth="1"/>
    <col min="20" max="16384" width="9" style="7"/>
  </cols>
  <sheetData>
    <row r="1" spans="1:22" s="1" customFormat="1" ht="25" customHeight="1" x14ac:dyDescent="0.2">
      <c r="A1" s="227" t="s">
        <v>17</v>
      </c>
      <c r="B1" s="227"/>
      <c r="C1" s="227"/>
      <c r="D1" s="227"/>
      <c r="E1" s="97"/>
      <c r="F1" s="97"/>
      <c r="G1" s="97"/>
      <c r="H1" s="97"/>
      <c r="I1" s="87"/>
      <c r="J1" s="87"/>
      <c r="K1" s="87"/>
      <c r="L1" s="87"/>
      <c r="M1" s="87"/>
      <c r="N1" s="87"/>
      <c r="O1" s="87"/>
      <c r="P1" s="87"/>
      <c r="Q1" s="87"/>
      <c r="R1" s="87"/>
      <c r="S1" s="87"/>
      <c r="T1" s="87"/>
      <c r="U1" s="87"/>
      <c r="V1" s="87"/>
    </row>
    <row r="2" spans="1:22" s="1" customFormat="1" ht="25" customHeight="1" x14ac:dyDescent="0.2">
      <c r="A2" s="98"/>
      <c r="B2" s="98"/>
      <c r="C2" s="98"/>
      <c r="D2" s="98"/>
      <c r="E2" s="98"/>
      <c r="F2" s="98"/>
      <c r="G2" s="98"/>
      <c r="H2" s="98"/>
      <c r="I2" s="98"/>
      <c r="J2" s="98"/>
      <c r="K2" s="98"/>
      <c r="L2" s="87"/>
      <c r="M2" s="87"/>
      <c r="N2" s="87"/>
      <c r="O2" s="87"/>
      <c r="P2" s="87"/>
      <c r="Q2" s="87"/>
      <c r="R2" s="87"/>
      <c r="S2" s="87"/>
      <c r="T2" s="87"/>
      <c r="U2" s="87"/>
      <c r="V2" s="87"/>
    </row>
    <row r="3" spans="1:22" s="6" customFormat="1" ht="25" customHeight="1" x14ac:dyDescent="0.2">
      <c r="A3" s="99"/>
      <c r="B3" s="99"/>
      <c r="C3" s="99"/>
      <c r="D3" s="99"/>
      <c r="E3" s="99"/>
      <c r="F3" s="99"/>
      <c r="G3" s="99"/>
      <c r="H3" s="99"/>
      <c r="I3" s="99"/>
      <c r="J3" s="99"/>
      <c r="K3" s="99"/>
      <c r="L3" s="99"/>
      <c r="M3" s="99"/>
      <c r="N3" s="99"/>
      <c r="O3" s="99"/>
      <c r="P3" s="99"/>
      <c r="Q3" s="99"/>
      <c r="R3" s="99"/>
      <c r="S3" s="99"/>
      <c r="T3" s="99"/>
      <c r="U3" s="99"/>
      <c r="V3" s="100"/>
    </row>
    <row r="4" spans="1:22" s="6" customFormat="1" ht="25" customHeight="1" x14ac:dyDescent="0.2">
      <c r="A4" s="82"/>
      <c r="B4" s="82"/>
      <c r="C4" s="82"/>
      <c r="D4" s="82"/>
      <c r="E4" s="82"/>
      <c r="F4" s="82"/>
      <c r="G4" s="82"/>
      <c r="H4" s="82"/>
      <c r="I4" s="229" t="s">
        <v>263</v>
      </c>
      <c r="J4" s="229"/>
      <c r="K4" s="229"/>
      <c r="L4" s="229"/>
      <c r="M4" s="229"/>
      <c r="N4" s="229"/>
      <c r="O4" s="229"/>
      <c r="P4" s="82"/>
      <c r="Q4" s="82"/>
      <c r="R4" s="82"/>
      <c r="S4" s="82"/>
      <c r="T4" s="82"/>
      <c r="U4" s="82"/>
      <c r="V4" s="82"/>
    </row>
    <row r="5" spans="1:22" s="6" customFormat="1" ht="25" customHeight="1" x14ac:dyDescent="0.2">
      <c r="A5" s="99"/>
      <c r="B5" s="99"/>
      <c r="C5" s="99"/>
      <c r="D5" s="99"/>
      <c r="E5" s="99"/>
      <c r="F5" s="99"/>
      <c r="G5" s="99"/>
      <c r="H5" s="99"/>
      <c r="I5" s="99"/>
      <c r="J5" s="99"/>
      <c r="K5" s="99"/>
      <c r="L5" s="99"/>
      <c r="M5" s="99"/>
      <c r="N5" s="99"/>
      <c r="O5" s="99"/>
      <c r="P5" s="99"/>
      <c r="Q5" s="99"/>
      <c r="R5" s="99"/>
      <c r="S5" s="99"/>
      <c r="T5" s="99"/>
      <c r="U5" s="99"/>
      <c r="V5" s="100"/>
    </row>
    <row r="6" spans="1:22" s="6" customFormat="1" ht="25" customHeight="1" x14ac:dyDescent="0.2">
      <c r="A6" s="99"/>
      <c r="B6" s="99"/>
      <c r="C6" s="99"/>
      <c r="D6" s="99"/>
      <c r="E6" s="99"/>
      <c r="F6" s="99"/>
      <c r="G6" s="99"/>
      <c r="H6" s="99"/>
      <c r="I6" s="99"/>
      <c r="J6" s="99"/>
      <c r="K6" s="99"/>
      <c r="L6" s="99"/>
      <c r="M6" s="99"/>
      <c r="N6" s="99"/>
      <c r="O6" s="99"/>
      <c r="P6" s="99"/>
      <c r="Q6" s="99"/>
      <c r="R6" s="99"/>
      <c r="S6" s="99"/>
      <c r="T6" s="99"/>
      <c r="U6" s="99"/>
      <c r="V6" s="100"/>
    </row>
    <row r="7" spans="1:22" s="6" customFormat="1" ht="25" customHeight="1" x14ac:dyDescent="0.2">
      <c r="A7" s="99"/>
      <c r="B7" s="99"/>
      <c r="C7" s="99"/>
      <c r="D7" s="99"/>
      <c r="E7" s="99"/>
      <c r="F7" s="99"/>
      <c r="G7" s="99"/>
      <c r="H7" s="99"/>
      <c r="I7" s="99"/>
      <c r="J7" s="99"/>
      <c r="K7" s="99"/>
      <c r="L7" s="99"/>
      <c r="M7" s="99"/>
      <c r="N7" s="99"/>
      <c r="O7" s="99"/>
      <c r="P7" s="99"/>
      <c r="Q7" s="99"/>
      <c r="R7" s="99"/>
      <c r="S7" s="99"/>
      <c r="T7" s="99"/>
      <c r="U7" s="99"/>
      <c r="V7" s="100"/>
    </row>
    <row r="8" spans="1:22" s="6" customFormat="1" ht="25" customHeight="1" x14ac:dyDescent="0.2">
      <c r="A8" s="101"/>
      <c r="B8" s="102"/>
      <c r="C8" s="226" t="s">
        <v>81</v>
      </c>
      <c r="D8" s="226"/>
      <c r="E8" s="226"/>
      <c r="F8" s="226"/>
      <c r="G8" s="226"/>
      <c r="H8" s="226"/>
      <c r="I8" s="226"/>
      <c r="J8" s="226"/>
      <c r="K8" s="226"/>
      <c r="L8" s="226"/>
      <c r="M8" s="226"/>
      <c r="N8" s="226"/>
      <c r="O8" s="226"/>
      <c r="P8" s="226"/>
      <c r="Q8" s="226"/>
      <c r="R8" s="226"/>
      <c r="S8" s="226"/>
      <c r="T8" s="226"/>
      <c r="U8" s="103"/>
      <c r="V8" s="83"/>
    </row>
    <row r="9" spans="1:22" s="6" customFormat="1" ht="25" customHeight="1" x14ac:dyDescent="0.2">
      <c r="A9" s="83"/>
      <c r="B9" s="101"/>
      <c r="C9" s="101"/>
      <c r="D9" s="104"/>
      <c r="E9" s="104"/>
      <c r="F9" s="104"/>
      <c r="G9" s="104"/>
      <c r="H9" s="231" t="s">
        <v>264</v>
      </c>
      <c r="I9" s="231"/>
      <c r="J9" s="231"/>
      <c r="K9" s="231"/>
      <c r="L9" s="231"/>
      <c r="M9" s="231"/>
      <c r="N9" s="231"/>
      <c r="O9" s="231"/>
      <c r="P9" s="101"/>
      <c r="Q9" s="101"/>
      <c r="R9" s="104"/>
      <c r="S9" s="104"/>
      <c r="T9" s="104"/>
      <c r="U9" s="104"/>
      <c r="V9" s="83"/>
    </row>
    <row r="10" spans="1:22" s="6" customFormat="1" ht="25" customHeight="1" x14ac:dyDescent="0.2">
      <c r="A10" s="105"/>
      <c r="B10" s="105"/>
      <c r="C10" s="105"/>
      <c r="D10" s="105"/>
      <c r="E10" s="105"/>
      <c r="F10" s="105"/>
      <c r="G10" s="105"/>
      <c r="H10" s="105"/>
      <c r="I10" s="105"/>
      <c r="J10" s="105"/>
      <c r="K10" s="105"/>
      <c r="L10" s="105"/>
      <c r="M10" s="105"/>
      <c r="N10" s="105"/>
      <c r="O10" s="105"/>
      <c r="P10" s="105"/>
      <c r="Q10" s="105"/>
      <c r="R10" s="105"/>
      <c r="S10" s="105"/>
      <c r="T10" s="105"/>
      <c r="U10" s="105"/>
      <c r="V10" s="83"/>
    </row>
    <row r="11" spans="1:22" s="6" customFormat="1" ht="25" customHeight="1" x14ac:dyDescent="0.2">
      <c r="A11" s="105"/>
      <c r="B11" s="105"/>
      <c r="C11" s="105"/>
      <c r="D11" s="105"/>
      <c r="E11" s="105"/>
      <c r="F11" s="232" t="s">
        <v>1</v>
      </c>
      <c r="G11" s="233"/>
      <c r="H11" s="234"/>
      <c r="I11" s="106">
        <v>0</v>
      </c>
      <c r="J11" s="106">
        <v>9</v>
      </c>
      <c r="K11" s="106"/>
      <c r="L11" s="106"/>
      <c r="M11" s="106"/>
      <c r="N11" s="106"/>
      <c r="O11" s="106"/>
      <c r="P11" s="106"/>
      <c r="Q11" s="106"/>
      <c r="R11" s="107"/>
      <c r="S11" s="105"/>
      <c r="T11" s="83"/>
      <c r="U11" s="83"/>
      <c r="V11" s="83"/>
    </row>
    <row r="12" spans="1:22" s="6" customFormat="1" ht="25" customHeight="1" x14ac:dyDescent="0.2">
      <c r="A12" s="82"/>
      <c r="B12" s="82"/>
      <c r="C12" s="82"/>
      <c r="D12" s="82"/>
      <c r="E12" s="82"/>
      <c r="F12" s="82"/>
      <c r="G12" s="82"/>
      <c r="H12" s="82"/>
      <c r="I12" s="82"/>
      <c r="J12" s="82"/>
      <c r="K12" s="82"/>
      <c r="L12" s="82"/>
      <c r="M12" s="82"/>
      <c r="N12" s="82"/>
      <c r="O12" s="82"/>
      <c r="P12" s="82"/>
      <c r="Q12" s="82"/>
      <c r="R12" s="82"/>
      <c r="S12" s="82"/>
      <c r="T12" s="82"/>
      <c r="U12" s="82"/>
      <c r="V12" s="83"/>
    </row>
    <row r="13" spans="1:22" s="6" customFormat="1" ht="25" customHeight="1" x14ac:dyDescent="0.2">
      <c r="A13" s="82"/>
      <c r="B13" s="82"/>
      <c r="C13" s="82"/>
      <c r="D13" s="82"/>
      <c r="E13" s="82"/>
      <c r="F13" s="108"/>
      <c r="G13" s="109"/>
      <c r="H13" s="110"/>
      <c r="I13" s="235"/>
      <c r="J13" s="236"/>
      <c r="K13" s="236"/>
      <c r="L13" s="236"/>
      <c r="M13" s="236"/>
      <c r="N13" s="236"/>
      <c r="O13" s="236"/>
      <c r="P13" s="236"/>
      <c r="Q13" s="236"/>
      <c r="R13" s="237"/>
      <c r="S13" s="82"/>
      <c r="T13" s="82"/>
      <c r="U13" s="82"/>
      <c r="V13" s="83"/>
    </row>
    <row r="14" spans="1:22" s="6" customFormat="1" ht="25" customHeight="1" x14ac:dyDescent="0.2">
      <c r="A14" s="104"/>
      <c r="B14" s="104"/>
      <c r="C14" s="104"/>
      <c r="D14" s="104"/>
      <c r="E14" s="104"/>
      <c r="F14" s="228" t="s">
        <v>0</v>
      </c>
      <c r="G14" s="229"/>
      <c r="H14" s="230"/>
      <c r="I14" s="228"/>
      <c r="J14" s="229"/>
      <c r="K14" s="229"/>
      <c r="L14" s="229"/>
      <c r="M14" s="229"/>
      <c r="N14" s="229"/>
      <c r="O14" s="229"/>
      <c r="P14" s="229"/>
      <c r="Q14" s="229"/>
      <c r="R14" s="230"/>
      <c r="S14" s="104"/>
      <c r="T14" s="104"/>
      <c r="U14" s="104"/>
      <c r="V14" s="83"/>
    </row>
    <row r="15" spans="1:22" s="6" customFormat="1" ht="25" customHeight="1" x14ac:dyDescent="0.2">
      <c r="A15" s="82"/>
      <c r="B15" s="82"/>
      <c r="C15" s="82"/>
      <c r="D15" s="82"/>
      <c r="E15" s="82"/>
      <c r="F15" s="111"/>
      <c r="G15" s="112"/>
      <c r="H15" s="113"/>
      <c r="I15" s="238"/>
      <c r="J15" s="239"/>
      <c r="K15" s="239"/>
      <c r="L15" s="239"/>
      <c r="M15" s="239"/>
      <c r="N15" s="239"/>
      <c r="O15" s="239"/>
      <c r="P15" s="239"/>
      <c r="Q15" s="239"/>
      <c r="R15" s="240"/>
      <c r="S15" s="82"/>
      <c r="T15" s="82"/>
      <c r="U15" s="82"/>
      <c r="V15" s="83"/>
    </row>
    <row r="16" spans="1:22" s="6" customFormat="1" ht="25" customHeight="1" x14ac:dyDescent="0.2">
      <c r="A16" s="82"/>
      <c r="B16" s="82"/>
      <c r="C16" s="82"/>
      <c r="D16" s="82"/>
      <c r="E16" s="82"/>
      <c r="F16" s="82"/>
      <c r="G16" s="82"/>
      <c r="H16" s="82"/>
      <c r="I16" s="82"/>
      <c r="J16" s="82"/>
      <c r="K16" s="82"/>
      <c r="L16" s="82"/>
      <c r="M16" s="82"/>
      <c r="N16" s="82"/>
      <c r="O16" s="82"/>
      <c r="P16" s="82"/>
      <c r="Q16" s="82"/>
      <c r="R16" s="82"/>
      <c r="S16" s="82"/>
      <c r="T16" s="82"/>
      <c r="U16" s="82"/>
      <c r="V16" s="83"/>
    </row>
    <row r="17" spans="1:22" s="6" customFormat="1" ht="25" customHeight="1" x14ac:dyDescent="0.2">
      <c r="A17" s="82"/>
      <c r="B17" s="82"/>
      <c r="C17" s="79" t="s">
        <v>24</v>
      </c>
      <c r="D17" s="80" t="s">
        <v>25</v>
      </c>
      <c r="E17" s="81"/>
      <c r="F17" s="81"/>
      <c r="G17" s="82"/>
      <c r="H17" s="82"/>
      <c r="I17" s="82"/>
      <c r="J17" s="82"/>
      <c r="K17" s="82"/>
      <c r="L17" s="82"/>
      <c r="M17" s="82"/>
      <c r="N17" s="82"/>
      <c r="O17" s="82"/>
      <c r="P17" s="82"/>
      <c r="Q17" s="82"/>
      <c r="R17" s="82"/>
      <c r="S17" s="82"/>
      <c r="T17" s="82"/>
      <c r="U17" s="82"/>
      <c r="V17" s="83"/>
    </row>
    <row r="18" spans="1:22" s="6" customFormat="1" ht="25" customHeight="1" x14ac:dyDescent="0.2">
      <c r="A18" s="82"/>
      <c r="B18" s="82"/>
      <c r="C18" s="79" t="s">
        <v>196</v>
      </c>
      <c r="D18" s="80" t="s">
        <v>254</v>
      </c>
      <c r="E18" s="81"/>
      <c r="F18" s="81"/>
      <c r="G18" s="82"/>
      <c r="H18" s="82"/>
      <c r="I18" s="82"/>
      <c r="J18" s="82"/>
      <c r="K18" s="82"/>
      <c r="L18" s="82"/>
      <c r="M18" s="82"/>
      <c r="N18" s="82"/>
      <c r="O18" s="82"/>
      <c r="P18" s="82"/>
      <c r="Q18" s="82"/>
      <c r="R18" s="82"/>
      <c r="S18" s="82"/>
      <c r="T18" s="82"/>
      <c r="U18" s="82"/>
      <c r="V18" s="83"/>
    </row>
    <row r="19" spans="1:22" s="6" customFormat="1" ht="25" customHeight="1" x14ac:dyDescent="0.2">
      <c r="A19" s="82"/>
      <c r="B19" s="82"/>
      <c r="C19" s="201" t="s">
        <v>255</v>
      </c>
      <c r="D19" s="80"/>
      <c r="E19" s="81"/>
      <c r="F19" s="81"/>
      <c r="G19" s="82"/>
      <c r="H19" s="82"/>
      <c r="I19" s="82"/>
      <c r="J19" s="82"/>
      <c r="K19" s="82"/>
      <c r="L19" s="82"/>
      <c r="M19" s="82"/>
      <c r="N19" s="82"/>
      <c r="O19" s="82"/>
      <c r="P19" s="82"/>
      <c r="Q19" s="82"/>
      <c r="R19" s="82"/>
      <c r="S19" s="82"/>
      <c r="T19" s="82"/>
      <c r="U19" s="82"/>
      <c r="V19" s="83"/>
    </row>
    <row r="20" spans="1:22" s="6" customFormat="1" ht="25" customHeight="1" x14ac:dyDescent="0.2">
      <c r="A20" s="82"/>
      <c r="B20" s="82"/>
      <c r="C20" s="79"/>
      <c r="D20" s="189"/>
      <c r="E20" s="81"/>
      <c r="F20" s="81"/>
      <c r="G20" s="82"/>
      <c r="H20" s="82"/>
      <c r="I20" s="82"/>
      <c r="J20" s="82"/>
      <c r="K20" s="82"/>
      <c r="L20" s="82"/>
      <c r="M20" s="82"/>
      <c r="N20" s="82"/>
      <c r="O20" s="82"/>
      <c r="P20" s="82"/>
      <c r="Q20" s="82"/>
      <c r="R20" s="82"/>
      <c r="S20" s="82"/>
      <c r="T20" s="82"/>
      <c r="U20" s="82"/>
      <c r="V20" s="83"/>
    </row>
    <row r="21" spans="1:22" s="1" customFormat="1" ht="25" customHeight="1" x14ac:dyDescent="0.2">
      <c r="A21" s="84"/>
      <c r="B21" s="84"/>
      <c r="C21" s="87"/>
      <c r="D21" s="114"/>
      <c r="E21" s="114"/>
      <c r="F21" s="114"/>
      <c r="G21" s="114"/>
      <c r="H21" s="114"/>
      <c r="I21" s="114"/>
      <c r="J21" s="114"/>
      <c r="K21" s="114"/>
      <c r="L21" s="114"/>
      <c r="M21" s="114"/>
      <c r="N21" s="114"/>
      <c r="O21" s="114"/>
      <c r="P21" s="114"/>
      <c r="Q21" s="114"/>
      <c r="R21" s="114"/>
      <c r="S21" s="114"/>
      <c r="T21" s="114"/>
      <c r="U21" s="114"/>
      <c r="V21" s="87"/>
    </row>
    <row r="22" spans="1:22" s="6" customFormat="1" ht="25" customHeight="1" x14ac:dyDescent="0.2">
      <c r="A22" s="3"/>
      <c r="B22" s="3"/>
      <c r="D22" s="3"/>
      <c r="E22" s="3"/>
      <c r="F22" s="3"/>
      <c r="G22" s="3"/>
      <c r="H22" s="3"/>
      <c r="I22" s="3"/>
      <c r="J22" s="3"/>
      <c r="K22" s="3"/>
      <c r="L22" s="3"/>
      <c r="M22" s="3"/>
      <c r="N22" s="3"/>
      <c r="O22" s="3"/>
      <c r="P22" s="3"/>
      <c r="Q22" s="3"/>
      <c r="R22" s="3"/>
      <c r="S22" s="3"/>
      <c r="T22" s="3"/>
      <c r="U22" s="3"/>
    </row>
    <row r="23" spans="1:22" s="1" customFormat="1" ht="25" customHeight="1" x14ac:dyDescent="0.2">
      <c r="A23" s="4"/>
      <c r="B23" s="4"/>
      <c r="C23" s="4"/>
      <c r="D23" s="4"/>
      <c r="E23" s="4"/>
      <c r="F23" s="4"/>
      <c r="G23" s="4"/>
      <c r="H23" s="5"/>
      <c r="I23" s="5"/>
      <c r="J23" s="4"/>
      <c r="K23" s="4"/>
      <c r="L23" s="4"/>
      <c r="M23" s="4"/>
      <c r="N23" s="4"/>
      <c r="O23" s="4"/>
      <c r="P23" s="4"/>
      <c r="Q23" s="4"/>
      <c r="R23" s="4"/>
      <c r="S23" s="4"/>
      <c r="T23" s="4"/>
      <c r="U23" s="4"/>
    </row>
    <row r="24" spans="1:22" ht="25" customHeight="1" x14ac:dyDescent="0.2">
      <c r="A24" s="2"/>
      <c r="B24" s="2"/>
      <c r="C24" s="2"/>
      <c r="D24" s="2"/>
      <c r="E24" s="2"/>
      <c r="F24" s="2"/>
      <c r="G24" s="2"/>
      <c r="H24" s="2"/>
      <c r="I24" s="2"/>
      <c r="J24" s="2"/>
      <c r="K24" s="2"/>
      <c r="L24" s="2"/>
      <c r="M24" s="2"/>
      <c r="N24" s="2"/>
      <c r="O24" s="2"/>
      <c r="P24" s="2"/>
      <c r="Q24" s="2"/>
      <c r="R24" s="2"/>
      <c r="S24" s="2"/>
      <c r="T24" s="2"/>
      <c r="U24" s="2"/>
    </row>
    <row r="25" spans="1:22" ht="25" customHeight="1" x14ac:dyDescent="0.2">
      <c r="A25" s="2"/>
      <c r="B25" s="2"/>
      <c r="C25" s="2"/>
      <c r="D25" s="2"/>
      <c r="E25" s="2"/>
      <c r="F25" s="2"/>
      <c r="G25" s="2"/>
      <c r="H25" s="2"/>
      <c r="I25" s="2"/>
      <c r="J25" s="2"/>
      <c r="K25" s="2"/>
      <c r="L25" s="2"/>
      <c r="M25" s="2"/>
      <c r="N25" s="2"/>
      <c r="O25" s="2"/>
      <c r="P25" s="2"/>
      <c r="Q25" s="2"/>
      <c r="R25" s="2"/>
      <c r="S25" s="2"/>
      <c r="T25" s="2"/>
      <c r="U25" s="2"/>
    </row>
    <row r="26" spans="1:22" ht="25" customHeight="1" x14ac:dyDescent="0.2">
      <c r="A26" s="2"/>
      <c r="B26" s="2"/>
      <c r="C26" s="2"/>
      <c r="D26" s="2"/>
      <c r="E26" s="2"/>
      <c r="F26" s="2"/>
      <c r="G26" s="2"/>
      <c r="H26" s="2"/>
      <c r="I26" s="2"/>
      <c r="J26" s="2"/>
      <c r="K26" s="2"/>
      <c r="L26" s="2"/>
      <c r="M26" s="2"/>
      <c r="N26" s="2"/>
      <c r="O26" s="2"/>
      <c r="P26" s="2"/>
      <c r="Q26" s="2"/>
      <c r="R26" s="2"/>
      <c r="S26" s="2"/>
      <c r="T26" s="2"/>
      <c r="U26" s="2"/>
    </row>
    <row r="27" spans="1:22" ht="25" customHeight="1" x14ac:dyDescent="0.2">
      <c r="A27" s="2"/>
      <c r="B27" s="2"/>
      <c r="C27" s="2"/>
      <c r="D27" s="2"/>
      <c r="E27" s="2"/>
      <c r="F27" s="2"/>
      <c r="G27" s="2"/>
      <c r="H27" s="2"/>
      <c r="I27" s="2"/>
      <c r="J27" s="2"/>
      <c r="K27" s="2"/>
      <c r="L27" s="2"/>
      <c r="M27" s="2"/>
      <c r="N27" s="2"/>
      <c r="O27" s="2"/>
      <c r="P27" s="2"/>
      <c r="Q27" s="2"/>
      <c r="R27" s="2"/>
      <c r="S27" s="2"/>
      <c r="T27" s="2"/>
      <c r="U27" s="2"/>
    </row>
    <row r="28" spans="1:22" ht="25" customHeight="1" x14ac:dyDescent="0.2">
      <c r="A28" s="2"/>
      <c r="B28" s="2"/>
      <c r="C28" s="2"/>
      <c r="D28" s="2"/>
      <c r="E28" s="2"/>
      <c r="F28" s="2"/>
      <c r="G28" s="2"/>
      <c r="H28" s="2"/>
      <c r="I28" s="2"/>
      <c r="J28" s="2"/>
      <c r="K28" s="2"/>
      <c r="L28" s="2"/>
      <c r="M28" s="2"/>
      <c r="N28" s="2"/>
      <c r="O28" s="2"/>
      <c r="P28" s="2"/>
      <c r="Q28" s="2"/>
      <c r="R28" s="2"/>
      <c r="S28" s="2"/>
      <c r="T28" s="2"/>
      <c r="U28" s="2"/>
    </row>
  </sheetData>
  <mergeCells count="7">
    <mergeCell ref="C8:T8"/>
    <mergeCell ref="A1:D1"/>
    <mergeCell ref="F14:H14"/>
    <mergeCell ref="H9:O9"/>
    <mergeCell ref="F11:H11"/>
    <mergeCell ref="I4:O4"/>
    <mergeCell ref="I13:R15"/>
  </mergeCells>
  <phoneticPr fontId="3"/>
  <pageMargins left="0.78740157480314965" right="0.59055118110236227" top="0.78740157480314965" bottom="0.39370078740157483" header="0.51181102362204722" footer="0.51181102362204722"/>
  <pageSetup paperSize="9" scale="98"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AM134"/>
  <sheetViews>
    <sheetView showGridLines="0" showZeros="0" view="pageBreakPreview" zoomScaleNormal="75" zoomScaleSheetLayoutView="100" workbookViewId="0"/>
  </sheetViews>
  <sheetFormatPr defaultColWidth="9" defaultRowHeight="13" x14ac:dyDescent="0.2"/>
  <cols>
    <col min="1" max="1" width="3.6328125" style="118" customWidth="1"/>
    <col min="2" max="2" width="5.6328125" style="151" customWidth="1"/>
    <col min="3" max="3" width="5.6328125" style="118" customWidth="1"/>
    <col min="4" max="4" width="5.6328125" style="151" customWidth="1"/>
    <col min="5" max="5" width="6.08984375" style="151" customWidth="1"/>
    <col min="6" max="12" width="5.6328125" style="151" customWidth="1"/>
    <col min="13" max="22" width="5.6328125" style="118" customWidth="1"/>
    <col min="23" max="23" width="7.453125" style="118" customWidth="1"/>
    <col min="24" max="24" width="3.90625" style="118" customWidth="1"/>
    <col min="25" max="27" width="5.6328125" style="118" customWidth="1"/>
    <col min="28" max="16384" width="9" style="118"/>
  </cols>
  <sheetData>
    <row r="1" spans="1:24" ht="20.149999999999999" customHeight="1" x14ac:dyDescent="0.2">
      <c r="A1" s="85" t="s">
        <v>5</v>
      </c>
      <c r="B1" s="181"/>
      <c r="C1" s="84"/>
      <c r="D1" s="181"/>
      <c r="E1" s="181"/>
      <c r="F1" s="181"/>
      <c r="G1" s="181"/>
      <c r="H1" s="181"/>
      <c r="I1" s="181"/>
      <c r="J1" s="181"/>
      <c r="K1" s="181"/>
      <c r="L1" s="181"/>
      <c r="M1" s="181"/>
      <c r="N1" s="84"/>
      <c r="O1" s="84"/>
      <c r="P1" s="84"/>
      <c r="Q1" s="84"/>
      <c r="R1" s="84"/>
      <c r="S1" s="84"/>
      <c r="T1" s="84"/>
      <c r="U1" s="84"/>
      <c r="V1" s="84"/>
      <c r="W1" s="84"/>
      <c r="X1" s="84"/>
    </row>
    <row r="2" spans="1:24" ht="25" customHeight="1" x14ac:dyDescent="0.2">
      <c r="A2" s="85"/>
      <c r="B2" s="90" t="s">
        <v>82</v>
      </c>
      <c r="C2" s="85"/>
      <c r="D2" s="181"/>
      <c r="E2" s="181"/>
      <c r="F2" s="181"/>
      <c r="G2" s="181"/>
      <c r="H2" s="181"/>
      <c r="I2" s="181"/>
      <c r="J2" s="181"/>
      <c r="K2" s="115"/>
      <c r="L2" s="115"/>
      <c r="M2" s="181"/>
      <c r="N2" s="85"/>
      <c r="O2" s="85"/>
      <c r="P2" s="85"/>
      <c r="Q2" s="85"/>
      <c r="R2" s="84"/>
      <c r="S2" s="84"/>
      <c r="T2" s="330" t="s">
        <v>62</v>
      </c>
      <c r="U2" s="330"/>
      <c r="V2" s="330"/>
      <c r="W2" s="330"/>
      <c r="X2" s="330"/>
    </row>
    <row r="3" spans="1:24" ht="25" customHeight="1" x14ac:dyDescent="0.2">
      <c r="A3" s="261"/>
      <c r="B3" s="292" t="s">
        <v>21</v>
      </c>
      <c r="C3" s="286" t="s">
        <v>18</v>
      </c>
      <c r="D3" s="287"/>
      <c r="E3" s="288"/>
      <c r="F3" s="312"/>
      <c r="G3" s="331"/>
      <c r="H3" s="331"/>
      <c r="I3" s="331"/>
      <c r="J3" s="331"/>
      <c r="K3" s="331"/>
      <c r="L3" s="331"/>
      <c r="M3" s="331"/>
      <c r="N3" s="331"/>
      <c r="O3" s="331"/>
      <c r="P3" s="331"/>
      <c r="Q3" s="331"/>
      <c r="R3" s="331"/>
      <c r="S3" s="331"/>
      <c r="T3" s="331"/>
      <c r="U3" s="331"/>
      <c r="V3" s="331"/>
      <c r="W3" s="331"/>
      <c r="X3" s="313"/>
    </row>
    <row r="4" spans="1:24" ht="25" customHeight="1" x14ac:dyDescent="0.2">
      <c r="A4" s="261"/>
      <c r="B4" s="293"/>
      <c r="C4" s="289" t="s">
        <v>19</v>
      </c>
      <c r="D4" s="290"/>
      <c r="E4" s="291"/>
      <c r="F4" s="314"/>
      <c r="G4" s="332"/>
      <c r="H4" s="332"/>
      <c r="I4" s="332"/>
      <c r="J4" s="332"/>
      <c r="K4" s="332"/>
      <c r="L4" s="332"/>
      <c r="M4" s="332"/>
      <c r="N4" s="332"/>
      <c r="O4" s="332"/>
      <c r="P4" s="332"/>
      <c r="Q4" s="332"/>
      <c r="R4" s="332"/>
      <c r="S4" s="332"/>
      <c r="T4" s="332"/>
      <c r="U4" s="332"/>
      <c r="V4" s="332"/>
      <c r="W4" s="332"/>
      <c r="X4" s="315"/>
    </row>
    <row r="5" spans="1:24" ht="25" customHeight="1" x14ac:dyDescent="0.2">
      <c r="A5" s="261"/>
      <c r="B5" s="294"/>
      <c r="C5" s="348" t="s">
        <v>20</v>
      </c>
      <c r="D5" s="349"/>
      <c r="E5" s="350"/>
      <c r="F5" s="281"/>
      <c r="G5" s="282"/>
      <c r="H5" s="282"/>
      <c r="I5" s="282"/>
      <c r="J5" s="282"/>
      <c r="K5" s="282"/>
      <c r="L5" s="282"/>
      <c r="M5" s="282"/>
      <c r="N5" s="282"/>
      <c r="O5" s="282"/>
      <c r="P5" s="282"/>
      <c r="Q5" s="282"/>
      <c r="R5" s="282"/>
      <c r="S5" s="282"/>
      <c r="T5" s="282"/>
      <c r="U5" s="282"/>
      <c r="V5" s="282"/>
      <c r="W5" s="282"/>
      <c r="X5" s="283"/>
    </row>
    <row r="6" spans="1:24" ht="25" customHeight="1" x14ac:dyDescent="0.2">
      <c r="A6" s="261"/>
      <c r="B6" s="116"/>
      <c r="C6" s="348" t="s">
        <v>12</v>
      </c>
      <c r="D6" s="349"/>
      <c r="E6" s="350"/>
      <c r="F6" s="281"/>
      <c r="G6" s="282"/>
      <c r="H6" s="282"/>
      <c r="I6" s="282"/>
      <c r="J6" s="282"/>
      <c r="K6" s="282"/>
      <c r="L6" s="282"/>
      <c r="M6" s="282"/>
      <c r="N6" s="282"/>
      <c r="O6" s="282"/>
      <c r="P6" s="282"/>
      <c r="Q6" s="282"/>
      <c r="R6" s="282"/>
      <c r="S6" s="282"/>
      <c r="T6" s="282"/>
      <c r="U6" s="282"/>
      <c r="V6" s="282"/>
      <c r="W6" s="282"/>
      <c r="X6" s="283"/>
    </row>
    <row r="7" spans="1:24" ht="25" customHeight="1" x14ac:dyDescent="0.2">
      <c r="A7" s="261"/>
      <c r="B7" s="351" t="s">
        <v>22</v>
      </c>
      <c r="C7" s="352" t="s">
        <v>13</v>
      </c>
      <c r="D7" s="353"/>
      <c r="E7" s="354"/>
      <c r="F7" s="312" t="s">
        <v>6</v>
      </c>
      <c r="G7" s="324"/>
      <c r="H7" s="324"/>
      <c r="I7" s="324"/>
      <c r="J7" s="324"/>
      <c r="K7" s="324"/>
      <c r="L7" s="324"/>
      <c r="M7" s="324"/>
      <c r="N7" s="324"/>
      <c r="O7" s="324"/>
      <c r="P7" s="324"/>
      <c r="Q7" s="324"/>
      <c r="R7" s="324"/>
      <c r="S7" s="324"/>
      <c r="T7" s="324"/>
      <c r="U7" s="324"/>
      <c r="V7" s="324"/>
      <c r="W7" s="324"/>
      <c r="X7" s="325"/>
    </row>
    <row r="8" spans="1:24" ht="30" customHeight="1" x14ac:dyDescent="0.2">
      <c r="A8" s="261"/>
      <c r="B8" s="351"/>
      <c r="C8" s="348"/>
      <c r="D8" s="349"/>
      <c r="E8" s="350"/>
      <c r="F8" s="314"/>
      <c r="G8" s="332"/>
      <c r="H8" s="332"/>
      <c r="I8" s="332"/>
      <c r="J8" s="332"/>
      <c r="K8" s="332"/>
      <c r="L8" s="332"/>
      <c r="M8" s="332"/>
      <c r="N8" s="332"/>
      <c r="O8" s="332"/>
      <c r="P8" s="332"/>
      <c r="Q8" s="332"/>
      <c r="R8" s="332"/>
      <c r="S8" s="332"/>
      <c r="T8" s="332"/>
      <c r="U8" s="332"/>
      <c r="V8" s="332"/>
      <c r="W8" s="332"/>
      <c r="X8" s="315"/>
    </row>
    <row r="9" spans="1:24" ht="30" customHeight="1" x14ac:dyDescent="0.2">
      <c r="A9" s="261"/>
      <c r="B9" s="351"/>
      <c r="C9" s="348" t="s">
        <v>14</v>
      </c>
      <c r="D9" s="349"/>
      <c r="E9" s="350"/>
      <c r="F9" s="281"/>
      <c r="G9" s="282"/>
      <c r="H9" s="282"/>
      <c r="I9" s="282"/>
      <c r="J9" s="282"/>
      <c r="K9" s="282"/>
      <c r="L9" s="283"/>
      <c r="M9" s="355" t="s">
        <v>49</v>
      </c>
      <c r="N9" s="356"/>
      <c r="O9" s="357"/>
      <c r="P9" s="358"/>
      <c r="Q9" s="359"/>
      <c r="R9" s="359"/>
      <c r="S9" s="359"/>
      <c r="T9" s="359"/>
      <c r="U9" s="359"/>
      <c r="V9" s="359"/>
      <c r="W9" s="359"/>
      <c r="X9" s="360"/>
    </row>
    <row r="10" spans="1:24" ht="39" customHeight="1" x14ac:dyDescent="0.2">
      <c r="A10" s="261"/>
      <c r="B10" s="351"/>
      <c r="C10" s="355" t="s">
        <v>61</v>
      </c>
      <c r="D10" s="248"/>
      <c r="E10" s="249"/>
      <c r="F10" s="281"/>
      <c r="G10" s="282"/>
      <c r="H10" s="282"/>
      <c r="I10" s="282"/>
      <c r="J10" s="282"/>
      <c r="K10" s="282"/>
      <c r="L10" s="282"/>
      <c r="M10" s="282"/>
      <c r="N10" s="282"/>
      <c r="O10" s="282"/>
      <c r="P10" s="282"/>
      <c r="Q10" s="282"/>
      <c r="R10" s="282"/>
      <c r="S10" s="282"/>
      <c r="T10" s="282"/>
      <c r="U10" s="282"/>
      <c r="V10" s="282"/>
      <c r="W10" s="282"/>
      <c r="X10" s="283"/>
    </row>
    <row r="11" spans="1:24" ht="39" customHeight="1" x14ac:dyDescent="0.2">
      <c r="A11" s="261"/>
      <c r="B11" s="351"/>
      <c r="C11" s="355" t="s">
        <v>219</v>
      </c>
      <c r="D11" s="356"/>
      <c r="E11" s="357"/>
      <c r="F11" s="172"/>
      <c r="G11" s="173"/>
      <c r="H11" s="190" t="s">
        <v>220</v>
      </c>
      <c r="I11" s="376" t="s">
        <v>229</v>
      </c>
      <c r="J11" s="377"/>
      <c r="K11" s="377"/>
      <c r="L11" s="377"/>
      <c r="M11" s="378" t="s">
        <v>230</v>
      </c>
      <c r="N11" s="379"/>
      <c r="O11" s="379"/>
      <c r="P11" s="379"/>
      <c r="Q11" s="379"/>
      <c r="R11" s="379"/>
      <c r="S11" s="379"/>
      <c r="T11" s="379"/>
      <c r="U11" s="379"/>
      <c r="V11" s="379"/>
      <c r="W11" s="379"/>
      <c r="X11" s="380"/>
    </row>
    <row r="12" spans="1:24" ht="39" customHeight="1" x14ac:dyDescent="0.2">
      <c r="A12" s="261"/>
      <c r="B12" s="351"/>
      <c r="C12" s="355" t="s">
        <v>221</v>
      </c>
      <c r="D12" s="356"/>
      <c r="E12" s="357"/>
      <c r="F12" s="281"/>
      <c r="G12" s="282"/>
      <c r="H12" s="282"/>
      <c r="I12" s="282"/>
      <c r="J12" s="282"/>
      <c r="K12" s="282"/>
      <c r="L12" s="282"/>
      <c r="M12" s="282"/>
      <c r="N12" s="282"/>
      <c r="O12" s="282"/>
      <c r="P12" s="282"/>
      <c r="Q12" s="282"/>
      <c r="R12" s="282"/>
      <c r="S12" s="282"/>
      <c r="T12" s="282"/>
      <c r="U12" s="282"/>
      <c r="V12" s="282"/>
      <c r="W12" s="282"/>
      <c r="X12" s="283"/>
    </row>
    <row r="13" spans="1:24" ht="25" customHeight="1" x14ac:dyDescent="0.2">
      <c r="A13" s="261"/>
      <c r="B13" s="351"/>
      <c r="C13" s="361" t="s">
        <v>4</v>
      </c>
      <c r="D13" s="362"/>
      <c r="E13" s="363"/>
      <c r="F13" s="361" t="s">
        <v>8</v>
      </c>
      <c r="G13" s="362"/>
      <c r="H13" s="362"/>
      <c r="I13" s="367"/>
      <c r="J13" s="362"/>
      <c r="K13" s="362"/>
      <c r="L13" s="362"/>
      <c r="M13" s="362"/>
      <c r="N13" s="362"/>
      <c r="O13" s="363"/>
      <c r="P13" s="368" t="s">
        <v>9</v>
      </c>
      <c r="Q13" s="368"/>
      <c r="R13" s="368"/>
      <c r="S13" s="369"/>
      <c r="T13" s="296"/>
      <c r="U13" s="296"/>
      <c r="V13" s="296"/>
      <c r="W13" s="296"/>
      <c r="X13" s="297"/>
    </row>
    <row r="14" spans="1:24" ht="25" customHeight="1" x14ac:dyDescent="0.2">
      <c r="A14" s="261"/>
      <c r="B14" s="351"/>
      <c r="C14" s="364"/>
      <c r="D14" s="365"/>
      <c r="E14" s="366"/>
      <c r="F14" s="370" t="s">
        <v>10</v>
      </c>
      <c r="G14" s="371"/>
      <c r="H14" s="371"/>
      <c r="I14" s="372"/>
      <c r="J14" s="371"/>
      <c r="K14" s="371"/>
      <c r="L14" s="371"/>
      <c r="M14" s="371"/>
      <c r="N14" s="371"/>
      <c r="O14" s="373"/>
      <c r="P14" s="374" t="s">
        <v>9</v>
      </c>
      <c r="Q14" s="374"/>
      <c r="R14" s="374"/>
      <c r="S14" s="375"/>
      <c r="T14" s="263"/>
      <c r="U14" s="263"/>
      <c r="V14" s="263"/>
      <c r="W14" s="263"/>
      <c r="X14" s="264"/>
    </row>
    <row r="15" spans="1:24" ht="20.149999999999999" customHeight="1" x14ac:dyDescent="0.2">
      <c r="A15" s="261"/>
      <c r="B15" s="117"/>
      <c r="C15" s="317"/>
      <c r="D15" s="318"/>
      <c r="E15" s="320"/>
      <c r="F15" s="317" t="s">
        <v>11</v>
      </c>
      <c r="G15" s="318"/>
      <c r="H15" s="318"/>
      <c r="I15" s="319"/>
      <c r="J15" s="318"/>
      <c r="K15" s="318"/>
      <c r="L15" s="318"/>
      <c r="M15" s="318"/>
      <c r="N15" s="318"/>
      <c r="O15" s="320"/>
      <c r="P15" s="321" t="s">
        <v>9</v>
      </c>
      <c r="Q15" s="321"/>
      <c r="R15" s="321"/>
      <c r="S15" s="322"/>
      <c r="T15" s="243"/>
      <c r="U15" s="243"/>
      <c r="V15" s="243"/>
      <c r="W15" s="243"/>
      <c r="X15" s="268"/>
    </row>
    <row r="16" spans="1:24" ht="20.149999999999999" customHeight="1" x14ac:dyDescent="0.2">
      <c r="A16" s="84"/>
      <c r="B16" s="181"/>
      <c r="C16" s="85" t="s">
        <v>111</v>
      </c>
      <c r="D16" s="181"/>
      <c r="E16" s="181"/>
      <c r="F16" s="181"/>
      <c r="G16" s="181"/>
      <c r="H16" s="181"/>
      <c r="I16" s="181"/>
      <c r="J16" s="181"/>
      <c r="K16" s="181"/>
      <c r="L16" s="181"/>
      <c r="M16" s="181"/>
      <c r="N16" s="85"/>
      <c r="O16" s="85"/>
      <c r="P16" s="85"/>
      <c r="Q16" s="85"/>
      <c r="R16" s="84"/>
      <c r="S16" s="84"/>
      <c r="T16" s="84"/>
      <c r="U16" s="84"/>
      <c r="V16" s="84"/>
      <c r="W16" s="84"/>
      <c r="X16" s="84"/>
    </row>
    <row r="17" spans="1:24" ht="20.149999999999999" customHeight="1" x14ac:dyDescent="0.2">
      <c r="A17" s="84"/>
      <c r="B17" s="181"/>
      <c r="C17" s="85" t="s">
        <v>214</v>
      </c>
      <c r="D17" s="181"/>
      <c r="E17" s="181"/>
      <c r="F17" s="181"/>
      <c r="G17" s="181"/>
      <c r="H17" s="181"/>
      <c r="I17" s="181"/>
      <c r="J17" s="181"/>
      <c r="K17" s="181"/>
      <c r="L17" s="181"/>
      <c r="M17" s="181"/>
      <c r="N17" s="85"/>
      <c r="O17" s="85"/>
      <c r="P17" s="85"/>
      <c r="Q17" s="85"/>
      <c r="R17" s="84"/>
      <c r="S17" s="84"/>
      <c r="T17" s="84"/>
      <c r="U17" s="84"/>
      <c r="V17" s="84"/>
      <c r="W17" s="84"/>
      <c r="X17" s="84"/>
    </row>
    <row r="18" spans="1:24" ht="20.149999999999999" customHeight="1" x14ac:dyDescent="0.2">
      <c r="A18" s="84"/>
      <c r="B18" s="181"/>
      <c r="C18" s="84"/>
      <c r="D18" s="181"/>
      <c r="E18" s="181"/>
      <c r="F18" s="181"/>
      <c r="G18" s="181"/>
      <c r="H18" s="181"/>
      <c r="I18" s="181"/>
      <c r="J18" s="181"/>
      <c r="K18" s="181"/>
      <c r="L18" s="181"/>
      <c r="M18" s="181"/>
      <c r="N18" s="85"/>
      <c r="O18" s="85"/>
      <c r="P18" s="85"/>
      <c r="Q18" s="85"/>
      <c r="R18" s="84"/>
      <c r="S18" s="84"/>
      <c r="T18" s="84"/>
      <c r="U18" s="84"/>
      <c r="V18" s="84"/>
      <c r="W18" s="84"/>
      <c r="X18" s="84"/>
    </row>
    <row r="19" spans="1:24" ht="11.5" customHeight="1" x14ac:dyDescent="0.2">
      <c r="A19" s="85"/>
      <c r="B19" s="181"/>
      <c r="C19" s="85"/>
      <c r="D19" s="181"/>
      <c r="E19" s="181"/>
      <c r="F19" s="181"/>
      <c r="G19" s="181"/>
      <c r="H19" s="181"/>
      <c r="I19" s="181"/>
      <c r="J19" s="181"/>
      <c r="K19" s="181"/>
      <c r="L19" s="181"/>
      <c r="M19" s="85"/>
      <c r="N19" s="85"/>
      <c r="O19" s="85"/>
      <c r="P19" s="85"/>
      <c r="Q19" s="84"/>
      <c r="R19" s="84"/>
      <c r="S19" s="84"/>
      <c r="T19" s="84"/>
      <c r="U19" s="84"/>
      <c r="V19" s="84"/>
      <c r="W19" s="84"/>
      <c r="X19" s="84"/>
    </row>
    <row r="20" spans="1:24" ht="20.149999999999999" customHeight="1" x14ac:dyDescent="0.2">
      <c r="A20" s="85" t="s">
        <v>7</v>
      </c>
      <c r="B20" s="85"/>
      <c r="C20" s="85"/>
      <c r="D20" s="84"/>
      <c r="E20" s="84"/>
      <c r="F20" s="84"/>
      <c r="G20" s="84"/>
      <c r="H20" s="84"/>
      <c r="I20" s="84"/>
      <c r="J20" s="181"/>
      <c r="K20" s="181"/>
      <c r="L20" s="181"/>
      <c r="M20" s="85"/>
      <c r="N20" s="85"/>
      <c r="O20" s="85"/>
      <c r="P20" s="85"/>
      <c r="Q20" s="84"/>
      <c r="R20" s="84"/>
      <c r="S20" s="84"/>
      <c r="T20" s="84"/>
      <c r="U20" s="84"/>
      <c r="V20" s="84"/>
      <c r="W20" s="84"/>
      <c r="X20" s="84"/>
    </row>
    <row r="21" spans="1:24" ht="25" customHeight="1" x14ac:dyDescent="0.2">
      <c r="A21" s="85"/>
      <c r="B21" s="84"/>
      <c r="C21" s="119"/>
      <c r="D21" s="84"/>
      <c r="E21" s="84"/>
      <c r="F21" s="84"/>
      <c r="G21" s="84"/>
      <c r="H21" s="115"/>
      <c r="I21" s="115"/>
      <c r="J21" s="181"/>
      <c r="K21" s="181"/>
      <c r="L21" s="181"/>
      <c r="M21" s="85"/>
      <c r="N21" s="85"/>
      <c r="O21" s="85"/>
      <c r="P21" s="85"/>
      <c r="Q21" s="84"/>
      <c r="R21" s="84"/>
      <c r="S21" s="316" t="s">
        <v>62</v>
      </c>
      <c r="T21" s="316"/>
      <c r="U21" s="316"/>
      <c r="V21" s="316"/>
      <c r="W21" s="316"/>
      <c r="X21" s="84"/>
    </row>
    <row r="22" spans="1:24" ht="25" customHeight="1" x14ac:dyDescent="0.2">
      <c r="A22" s="85"/>
      <c r="B22" s="295" t="s">
        <v>3</v>
      </c>
      <c r="C22" s="296"/>
      <c r="D22" s="296"/>
      <c r="E22" s="295" t="s">
        <v>2</v>
      </c>
      <c r="F22" s="296"/>
      <c r="G22" s="297"/>
      <c r="H22" s="295" t="s">
        <v>15</v>
      </c>
      <c r="I22" s="296"/>
      <c r="J22" s="297"/>
      <c r="K22" s="308" t="s">
        <v>69</v>
      </c>
      <c r="L22" s="309"/>
      <c r="M22" s="312" t="s">
        <v>70</v>
      </c>
      <c r="N22" s="313"/>
      <c r="O22" s="361" t="s">
        <v>71</v>
      </c>
      <c r="P22" s="362"/>
      <c r="Q22" s="363"/>
      <c r="R22" s="362" t="s">
        <v>16</v>
      </c>
      <c r="S22" s="362"/>
      <c r="T22" s="406" t="s">
        <v>26</v>
      </c>
      <c r="U22" s="407"/>
      <c r="V22" s="408" t="s">
        <v>27</v>
      </c>
      <c r="W22" s="409"/>
      <c r="X22" s="329"/>
    </row>
    <row r="23" spans="1:24" ht="25" customHeight="1" x14ac:dyDescent="0.2">
      <c r="A23" s="85"/>
      <c r="B23" s="267"/>
      <c r="C23" s="243"/>
      <c r="D23" s="243"/>
      <c r="E23" s="267"/>
      <c r="F23" s="243"/>
      <c r="G23" s="268"/>
      <c r="H23" s="267"/>
      <c r="I23" s="243"/>
      <c r="J23" s="268"/>
      <c r="K23" s="310"/>
      <c r="L23" s="311"/>
      <c r="M23" s="314"/>
      <c r="N23" s="315"/>
      <c r="O23" s="317"/>
      <c r="P23" s="318"/>
      <c r="Q23" s="320"/>
      <c r="R23" s="318"/>
      <c r="S23" s="318"/>
      <c r="T23" s="120" t="s">
        <v>28</v>
      </c>
      <c r="U23" s="121" t="s">
        <v>29</v>
      </c>
      <c r="V23" s="410"/>
      <c r="W23" s="411"/>
      <c r="X23" s="329"/>
    </row>
    <row r="24" spans="1:24" ht="25" customHeight="1" x14ac:dyDescent="0.2">
      <c r="A24" s="85"/>
      <c r="B24" s="323"/>
      <c r="C24" s="323"/>
      <c r="D24" s="323"/>
      <c r="E24" s="323"/>
      <c r="F24" s="323"/>
      <c r="G24" s="323"/>
      <c r="H24" s="323"/>
      <c r="I24" s="323"/>
      <c r="J24" s="323"/>
      <c r="K24" s="323"/>
      <c r="L24" s="323"/>
      <c r="M24" s="323"/>
      <c r="N24" s="323"/>
      <c r="O24" s="247"/>
      <c r="P24" s="248"/>
      <c r="Q24" s="249"/>
      <c r="R24" s="323"/>
      <c r="S24" s="323"/>
      <c r="T24" s="188"/>
      <c r="U24" s="122"/>
      <c r="V24" s="323"/>
      <c r="W24" s="323"/>
      <c r="X24" s="84"/>
    </row>
    <row r="25" spans="1:24" ht="25" customHeight="1" x14ac:dyDescent="0.2">
      <c r="A25" s="85"/>
      <c r="B25" s="323"/>
      <c r="C25" s="323"/>
      <c r="D25" s="323"/>
      <c r="E25" s="323"/>
      <c r="F25" s="323"/>
      <c r="G25" s="323"/>
      <c r="H25" s="323"/>
      <c r="I25" s="323"/>
      <c r="J25" s="323"/>
      <c r="K25" s="323"/>
      <c r="L25" s="323"/>
      <c r="M25" s="323"/>
      <c r="N25" s="323"/>
      <c r="O25" s="247"/>
      <c r="P25" s="248"/>
      <c r="Q25" s="249"/>
      <c r="R25" s="323"/>
      <c r="S25" s="323"/>
      <c r="T25" s="188"/>
      <c r="U25" s="122"/>
      <c r="V25" s="323"/>
      <c r="W25" s="323"/>
      <c r="X25" s="84"/>
    </row>
    <row r="26" spans="1:24" ht="25" customHeight="1" x14ac:dyDescent="0.2">
      <c r="A26" s="85"/>
      <c r="B26" s="323"/>
      <c r="C26" s="323"/>
      <c r="D26" s="323"/>
      <c r="E26" s="323"/>
      <c r="F26" s="323"/>
      <c r="G26" s="323"/>
      <c r="H26" s="323"/>
      <c r="I26" s="323"/>
      <c r="J26" s="323"/>
      <c r="K26" s="323"/>
      <c r="L26" s="323"/>
      <c r="M26" s="323"/>
      <c r="N26" s="323"/>
      <c r="O26" s="247"/>
      <c r="P26" s="248"/>
      <c r="Q26" s="249"/>
      <c r="R26" s="323"/>
      <c r="S26" s="323"/>
      <c r="T26" s="188"/>
      <c r="U26" s="122"/>
      <c r="V26" s="323"/>
      <c r="W26" s="323"/>
      <c r="X26" s="84"/>
    </row>
    <row r="27" spans="1:24" ht="25" customHeight="1" x14ac:dyDescent="0.2">
      <c r="A27" s="85"/>
      <c r="B27" s="323"/>
      <c r="C27" s="323"/>
      <c r="D27" s="323"/>
      <c r="E27" s="323"/>
      <c r="F27" s="323"/>
      <c r="G27" s="323"/>
      <c r="H27" s="323"/>
      <c r="I27" s="323"/>
      <c r="J27" s="323"/>
      <c r="K27" s="323"/>
      <c r="L27" s="323"/>
      <c r="M27" s="323"/>
      <c r="N27" s="323"/>
      <c r="O27" s="247"/>
      <c r="P27" s="248"/>
      <c r="Q27" s="249"/>
      <c r="R27" s="323"/>
      <c r="S27" s="323"/>
      <c r="T27" s="188"/>
      <c r="U27" s="122"/>
      <c r="V27" s="323"/>
      <c r="W27" s="323"/>
      <c r="X27" s="84"/>
    </row>
    <row r="28" spans="1:24" ht="25" customHeight="1" x14ac:dyDescent="0.2">
      <c r="A28" s="85"/>
      <c r="B28" s="323"/>
      <c r="C28" s="323"/>
      <c r="D28" s="323"/>
      <c r="E28" s="323"/>
      <c r="F28" s="323"/>
      <c r="G28" s="323"/>
      <c r="H28" s="323"/>
      <c r="I28" s="323"/>
      <c r="J28" s="323"/>
      <c r="K28" s="323"/>
      <c r="L28" s="323"/>
      <c r="M28" s="323"/>
      <c r="N28" s="323"/>
      <c r="O28" s="247"/>
      <c r="P28" s="248"/>
      <c r="Q28" s="249"/>
      <c r="R28" s="323"/>
      <c r="S28" s="323"/>
      <c r="T28" s="188"/>
      <c r="U28" s="122"/>
      <c r="V28" s="323"/>
      <c r="W28" s="323"/>
      <c r="X28" s="84"/>
    </row>
    <row r="29" spans="1:24" ht="25" customHeight="1" x14ac:dyDescent="0.2">
      <c r="A29" s="85"/>
      <c r="B29" s="323"/>
      <c r="C29" s="323"/>
      <c r="D29" s="323"/>
      <c r="E29" s="323"/>
      <c r="F29" s="323"/>
      <c r="G29" s="323"/>
      <c r="H29" s="323"/>
      <c r="I29" s="323"/>
      <c r="J29" s="323"/>
      <c r="K29" s="323"/>
      <c r="L29" s="323"/>
      <c r="M29" s="323"/>
      <c r="N29" s="323"/>
      <c r="O29" s="247"/>
      <c r="P29" s="248"/>
      <c r="Q29" s="249"/>
      <c r="R29" s="323"/>
      <c r="S29" s="323"/>
      <c r="T29" s="188"/>
      <c r="U29" s="122"/>
      <c r="V29" s="323"/>
      <c r="W29" s="323"/>
      <c r="X29" s="84"/>
    </row>
    <row r="30" spans="1:24" ht="25" customHeight="1" x14ac:dyDescent="0.2">
      <c r="A30" s="85"/>
      <c r="B30" s="323"/>
      <c r="C30" s="323"/>
      <c r="D30" s="323"/>
      <c r="E30" s="323"/>
      <c r="F30" s="323"/>
      <c r="G30" s="323"/>
      <c r="H30" s="323"/>
      <c r="I30" s="323"/>
      <c r="J30" s="323"/>
      <c r="K30" s="323"/>
      <c r="L30" s="323"/>
      <c r="M30" s="323"/>
      <c r="N30" s="323"/>
      <c r="O30" s="247"/>
      <c r="P30" s="248"/>
      <c r="Q30" s="249"/>
      <c r="R30" s="323"/>
      <c r="S30" s="323"/>
      <c r="T30" s="188"/>
      <c r="U30" s="122"/>
      <c r="V30" s="323"/>
      <c r="W30" s="323"/>
      <c r="X30" s="84"/>
    </row>
    <row r="31" spans="1:24" ht="25" customHeight="1" x14ac:dyDescent="0.2">
      <c r="A31" s="85"/>
      <c r="B31" s="323"/>
      <c r="C31" s="323"/>
      <c r="D31" s="323"/>
      <c r="E31" s="323"/>
      <c r="F31" s="323"/>
      <c r="G31" s="323"/>
      <c r="H31" s="323"/>
      <c r="I31" s="323"/>
      <c r="J31" s="323"/>
      <c r="K31" s="323"/>
      <c r="L31" s="323"/>
      <c r="M31" s="323"/>
      <c r="N31" s="323"/>
      <c r="O31" s="247"/>
      <c r="P31" s="248"/>
      <c r="Q31" s="249"/>
      <c r="R31" s="323"/>
      <c r="S31" s="323"/>
      <c r="T31" s="188"/>
      <c r="U31" s="122"/>
      <c r="V31" s="323"/>
      <c r="W31" s="323"/>
      <c r="X31" s="84"/>
    </row>
    <row r="32" spans="1:24" ht="25" customHeight="1" x14ac:dyDescent="0.2">
      <c r="A32" s="85"/>
      <c r="B32" s="323"/>
      <c r="C32" s="323"/>
      <c r="D32" s="323"/>
      <c r="E32" s="323"/>
      <c r="F32" s="323"/>
      <c r="G32" s="323"/>
      <c r="H32" s="323"/>
      <c r="I32" s="323"/>
      <c r="J32" s="323"/>
      <c r="K32" s="323"/>
      <c r="L32" s="323"/>
      <c r="M32" s="323"/>
      <c r="N32" s="323"/>
      <c r="O32" s="247"/>
      <c r="P32" s="248"/>
      <c r="Q32" s="249"/>
      <c r="R32" s="323"/>
      <c r="S32" s="323"/>
      <c r="T32" s="188"/>
      <c r="U32" s="122"/>
      <c r="V32" s="323"/>
      <c r="W32" s="323"/>
      <c r="X32" s="84"/>
    </row>
    <row r="33" spans="1:25" ht="6" customHeight="1" x14ac:dyDescent="0.2">
      <c r="A33" s="85"/>
      <c r="B33" s="123"/>
      <c r="C33" s="123"/>
      <c r="D33" s="123"/>
      <c r="E33" s="123"/>
      <c r="F33" s="123"/>
      <c r="G33" s="123"/>
      <c r="H33" s="123"/>
      <c r="I33" s="123"/>
      <c r="J33" s="123"/>
      <c r="K33" s="123"/>
      <c r="L33" s="123"/>
      <c r="M33" s="123"/>
      <c r="N33" s="123"/>
      <c r="O33" s="123"/>
      <c r="P33" s="123"/>
      <c r="Q33" s="123"/>
      <c r="R33" s="123"/>
      <c r="S33" s="123"/>
      <c r="T33" s="124"/>
      <c r="U33" s="124"/>
      <c r="V33" s="123"/>
      <c r="W33" s="123"/>
      <c r="X33" s="84"/>
    </row>
    <row r="34" spans="1:25" s="87" customFormat="1" ht="18" customHeight="1" x14ac:dyDescent="0.2">
      <c r="A34" s="125" t="s">
        <v>35</v>
      </c>
      <c r="B34" s="90" t="s">
        <v>235</v>
      </c>
      <c r="C34" s="84"/>
      <c r="D34" s="84"/>
      <c r="E34" s="84"/>
      <c r="F34" s="84"/>
      <c r="G34" s="84"/>
      <c r="H34" s="84"/>
      <c r="I34" s="84"/>
      <c r="J34" s="84"/>
      <c r="K34" s="84"/>
      <c r="L34" s="84"/>
      <c r="M34" s="84"/>
      <c r="N34" s="84"/>
      <c r="O34" s="84"/>
      <c r="P34" s="84"/>
      <c r="Q34" s="84"/>
      <c r="R34" s="84"/>
      <c r="S34" s="84"/>
      <c r="T34" s="84"/>
      <c r="U34" s="84"/>
      <c r="V34" s="84"/>
      <c r="W34" s="84"/>
      <c r="X34" s="84"/>
    </row>
    <row r="35" spans="1:25" s="87" customFormat="1" ht="18" customHeight="1" x14ac:dyDescent="0.2">
      <c r="A35" s="85"/>
      <c r="B35" s="90" t="s">
        <v>112</v>
      </c>
      <c r="C35" s="84"/>
      <c r="D35" s="84"/>
      <c r="E35" s="84"/>
      <c r="F35" s="84"/>
      <c r="G35" s="84"/>
      <c r="H35" s="84"/>
      <c r="I35" s="84"/>
      <c r="J35" s="84"/>
      <c r="K35" s="84"/>
      <c r="L35" s="84"/>
      <c r="M35" s="84"/>
      <c r="N35" s="84"/>
      <c r="O35" s="84"/>
      <c r="P35" s="84"/>
      <c r="Q35" s="84"/>
      <c r="R35" s="84"/>
      <c r="S35" s="84"/>
      <c r="T35" s="84"/>
      <c r="U35" s="84"/>
      <c r="V35" s="84"/>
      <c r="W35" s="84"/>
      <c r="X35" s="84"/>
    </row>
    <row r="36" spans="1:25" s="87" customFormat="1" ht="18" customHeight="1" x14ac:dyDescent="0.2">
      <c r="A36" s="85"/>
      <c r="B36" s="90" t="s">
        <v>113</v>
      </c>
      <c r="C36" s="84"/>
      <c r="D36" s="85"/>
      <c r="E36" s="85"/>
      <c r="F36" s="85"/>
      <c r="G36" s="85"/>
      <c r="H36" s="85"/>
      <c r="I36" s="85"/>
      <c r="J36" s="85"/>
      <c r="K36" s="85"/>
      <c r="L36" s="85"/>
      <c r="M36" s="85"/>
      <c r="N36" s="85"/>
      <c r="O36" s="85"/>
      <c r="P36" s="84"/>
      <c r="Q36" s="84"/>
      <c r="R36" s="84"/>
      <c r="S36" s="84"/>
      <c r="T36" s="84"/>
      <c r="U36" s="84"/>
      <c r="V36" s="84"/>
      <c r="W36" s="84"/>
      <c r="X36" s="84"/>
    </row>
    <row r="37" spans="1:25" s="87" customFormat="1" ht="18" customHeight="1" x14ac:dyDescent="0.2">
      <c r="A37" s="85"/>
      <c r="B37" s="84" t="s">
        <v>93</v>
      </c>
      <c r="C37" s="84"/>
      <c r="D37" s="85"/>
      <c r="E37" s="85"/>
      <c r="F37" s="85"/>
      <c r="G37" s="85"/>
      <c r="H37" s="85"/>
      <c r="I37" s="85"/>
      <c r="J37" s="85"/>
      <c r="K37" s="85"/>
      <c r="L37" s="85"/>
      <c r="M37" s="85"/>
      <c r="N37" s="85"/>
      <c r="O37" s="85"/>
      <c r="P37" s="84"/>
      <c r="Q37" s="84"/>
      <c r="R37" s="84"/>
      <c r="S37" s="84"/>
      <c r="T37" s="84"/>
      <c r="U37" s="84"/>
      <c r="V37" s="84"/>
      <c r="W37" s="84"/>
      <c r="X37" s="84"/>
    </row>
    <row r="38" spans="1:25" s="87" customFormat="1" ht="18" customHeight="1" x14ac:dyDescent="0.2">
      <c r="A38" s="85"/>
      <c r="B38" s="126" t="s">
        <v>110</v>
      </c>
      <c r="C38" s="84"/>
      <c r="D38" s="84"/>
      <c r="E38" s="84"/>
      <c r="F38" s="84"/>
      <c r="G38" s="84"/>
      <c r="H38" s="84"/>
      <c r="I38" s="84"/>
      <c r="J38" s="181"/>
      <c r="K38" s="181"/>
      <c r="L38" s="181"/>
      <c r="M38" s="85"/>
      <c r="N38" s="85"/>
      <c r="O38" s="85"/>
      <c r="P38" s="85"/>
      <c r="Q38" s="84"/>
      <c r="R38" s="84"/>
      <c r="S38" s="84"/>
      <c r="T38" s="84"/>
      <c r="U38" s="84"/>
      <c r="V38" s="84"/>
      <c r="W38" s="84"/>
      <c r="X38" s="84"/>
    </row>
    <row r="39" spans="1:25" s="87" customFormat="1" ht="18" customHeight="1" x14ac:dyDescent="0.2">
      <c r="A39" s="85"/>
      <c r="B39" s="126" t="s">
        <v>114</v>
      </c>
      <c r="C39" s="127"/>
      <c r="D39" s="84"/>
      <c r="E39" s="84"/>
      <c r="F39" s="84"/>
      <c r="G39" s="84"/>
      <c r="H39" s="84"/>
      <c r="I39" s="84"/>
      <c r="J39" s="181"/>
      <c r="K39" s="181"/>
      <c r="L39" s="181"/>
      <c r="M39" s="85"/>
      <c r="N39" s="85"/>
      <c r="O39" s="85"/>
      <c r="P39" s="85"/>
      <c r="Q39" s="84"/>
      <c r="R39" s="84"/>
      <c r="S39" s="84"/>
      <c r="T39" s="84"/>
      <c r="U39" s="84"/>
      <c r="V39" s="84"/>
      <c r="W39" s="84"/>
      <c r="X39" s="84"/>
    </row>
    <row r="40" spans="1:25" s="87" customFormat="1" ht="18" customHeight="1" x14ac:dyDescent="0.2">
      <c r="A40" s="85"/>
      <c r="B40" s="126" t="s">
        <v>224</v>
      </c>
      <c r="C40" s="84"/>
      <c r="D40" s="84"/>
      <c r="E40" s="84"/>
      <c r="F40" s="84"/>
      <c r="G40" s="84"/>
      <c r="H40" s="84"/>
      <c r="I40" s="84"/>
      <c r="J40" s="181"/>
      <c r="K40" s="181"/>
      <c r="L40" s="181"/>
      <c r="M40" s="85"/>
      <c r="N40" s="85"/>
      <c r="O40" s="85"/>
      <c r="P40" s="85"/>
      <c r="Q40" s="84"/>
      <c r="R40" s="84"/>
      <c r="S40" s="84"/>
      <c r="T40" s="84"/>
      <c r="U40" s="84"/>
      <c r="V40" s="84"/>
      <c r="W40" s="84"/>
      <c r="X40" s="84"/>
    </row>
    <row r="41" spans="1:25" s="87" customFormat="1" ht="18" customHeight="1" x14ac:dyDescent="0.2">
      <c r="A41" s="85"/>
      <c r="B41" s="85" t="s">
        <v>225</v>
      </c>
      <c r="C41" s="84"/>
      <c r="D41" s="84"/>
      <c r="E41" s="84"/>
      <c r="F41" s="84"/>
      <c r="G41" s="84"/>
      <c r="H41" s="84"/>
      <c r="I41" s="84"/>
      <c r="J41" s="181"/>
      <c r="K41" s="181"/>
      <c r="L41" s="181"/>
      <c r="M41" s="85"/>
      <c r="N41" s="85"/>
      <c r="O41" s="85"/>
      <c r="P41" s="85"/>
      <c r="Q41" s="84"/>
      <c r="R41" s="84"/>
      <c r="S41" s="84"/>
      <c r="T41" s="84"/>
      <c r="U41" s="84"/>
      <c r="V41" s="84"/>
      <c r="W41" s="84"/>
      <c r="X41" s="84"/>
    </row>
    <row r="42" spans="1:25" s="87" customFormat="1" ht="18" customHeight="1" x14ac:dyDescent="0.2">
      <c r="A42" s="85"/>
      <c r="B42" s="126" t="s">
        <v>226</v>
      </c>
      <c r="C42" s="84"/>
      <c r="D42" s="85"/>
      <c r="E42" s="85"/>
      <c r="F42" s="85"/>
      <c r="G42" s="85"/>
      <c r="H42" s="85"/>
      <c r="I42" s="85"/>
      <c r="J42" s="85"/>
      <c r="K42" s="85"/>
      <c r="L42" s="85"/>
      <c r="M42" s="85"/>
      <c r="N42" s="85"/>
      <c r="O42" s="85"/>
      <c r="P42" s="84"/>
      <c r="Q42" s="84"/>
      <c r="R42" s="84"/>
      <c r="S42" s="84"/>
      <c r="T42" s="84"/>
      <c r="U42" s="84"/>
      <c r="V42" s="84"/>
      <c r="W42" s="84"/>
      <c r="X42" s="84"/>
    </row>
    <row r="43" spans="1:25" s="87" customFormat="1" ht="18" customHeight="1" x14ac:dyDescent="0.2">
      <c r="A43" s="85"/>
      <c r="B43" s="165" t="s">
        <v>227</v>
      </c>
      <c r="C43" s="84"/>
      <c r="D43" s="85"/>
      <c r="E43" s="85"/>
      <c r="F43" s="85"/>
      <c r="G43" s="85"/>
      <c r="H43" s="85"/>
      <c r="I43" s="85"/>
      <c r="J43" s="85"/>
      <c r="K43" s="85"/>
      <c r="L43" s="85"/>
      <c r="M43" s="85"/>
      <c r="N43" s="85"/>
      <c r="O43" s="85"/>
      <c r="P43" s="84"/>
      <c r="Q43" s="84"/>
      <c r="R43" s="84"/>
      <c r="S43" s="84"/>
      <c r="T43" s="84"/>
      <c r="U43" s="84"/>
      <c r="V43" s="84"/>
      <c r="W43" s="84"/>
      <c r="X43" s="84"/>
    </row>
    <row r="44" spans="1:25" s="87" customFormat="1" ht="20.149999999999999" customHeight="1" x14ac:dyDescent="0.2">
      <c r="A44" s="85"/>
      <c r="B44" s="165" t="s">
        <v>228</v>
      </c>
      <c r="C44" s="84"/>
      <c r="D44" s="84"/>
      <c r="E44" s="84"/>
      <c r="F44" s="84"/>
      <c r="G44" s="84"/>
      <c r="H44" s="84"/>
      <c r="I44" s="84"/>
      <c r="J44" s="181"/>
      <c r="K44" s="181"/>
      <c r="L44" s="181"/>
      <c r="M44" s="85"/>
      <c r="N44" s="85"/>
      <c r="O44" s="85"/>
      <c r="P44" s="85"/>
      <c r="Q44" s="84"/>
      <c r="R44" s="84"/>
      <c r="S44" s="84"/>
      <c r="T44" s="84"/>
      <c r="U44" s="84"/>
      <c r="V44" s="84"/>
      <c r="W44" s="84"/>
      <c r="X44" s="84"/>
    </row>
    <row r="45" spans="1:25" s="87" customFormat="1" ht="25" customHeight="1" x14ac:dyDescent="0.2">
      <c r="A45" s="128" t="s">
        <v>239</v>
      </c>
      <c r="B45" s="128"/>
      <c r="C45" s="128"/>
      <c r="D45" s="128"/>
      <c r="E45" s="128"/>
      <c r="F45" s="128"/>
      <c r="G45" s="128"/>
      <c r="H45" s="128"/>
      <c r="I45" s="128"/>
      <c r="J45" s="128"/>
      <c r="K45" s="128"/>
      <c r="L45" s="128"/>
      <c r="M45" s="128"/>
      <c r="N45" s="128"/>
      <c r="O45" s="128"/>
      <c r="P45" s="85"/>
      <c r="Q45" s="84"/>
      <c r="R45" s="84"/>
      <c r="S45" s="84"/>
      <c r="T45" s="84"/>
      <c r="U45" s="85"/>
      <c r="V45" s="85"/>
      <c r="W45" s="84"/>
      <c r="X45" s="84"/>
      <c r="Y45" s="84"/>
    </row>
    <row r="46" spans="1:25" s="87" customFormat="1" ht="25" customHeight="1" x14ac:dyDescent="0.2">
      <c r="A46" s="128"/>
      <c r="B46" s="129" t="s">
        <v>23</v>
      </c>
      <c r="C46" s="128"/>
      <c r="D46" s="128"/>
      <c r="E46" s="128"/>
      <c r="F46" s="128"/>
      <c r="G46" s="128"/>
      <c r="H46" s="128"/>
      <c r="I46" s="128"/>
      <c r="J46" s="128"/>
      <c r="K46" s="128"/>
      <c r="L46" s="128"/>
      <c r="M46" s="128"/>
      <c r="N46" s="128"/>
      <c r="O46" s="128"/>
      <c r="P46" s="84"/>
      <c r="Q46" s="84"/>
      <c r="R46" s="84"/>
      <c r="S46" s="84"/>
      <c r="T46" s="84"/>
      <c r="U46" s="85"/>
      <c r="V46" s="84"/>
      <c r="W46" s="84"/>
      <c r="X46" s="84"/>
      <c r="Y46" s="84"/>
    </row>
    <row r="47" spans="1:25" s="87" customFormat="1" ht="16" customHeight="1" x14ac:dyDescent="0.2">
      <c r="A47" s="84"/>
      <c r="B47" s="85"/>
      <c r="C47" s="85"/>
      <c r="D47" s="84"/>
      <c r="E47" s="84"/>
      <c r="F47" s="84"/>
      <c r="G47" s="84"/>
      <c r="H47" s="84"/>
      <c r="I47" s="181"/>
      <c r="J47" s="181"/>
      <c r="K47" s="181"/>
      <c r="L47" s="181"/>
      <c r="M47" s="84"/>
      <c r="N47" s="84"/>
      <c r="O47" s="84"/>
      <c r="P47" s="84"/>
      <c r="Q47" s="84"/>
      <c r="R47" s="84"/>
      <c r="S47" s="84"/>
      <c r="T47" s="84"/>
      <c r="U47" s="84"/>
      <c r="V47" s="84"/>
      <c r="W47" s="84"/>
      <c r="X47" s="84"/>
    </row>
    <row r="48" spans="1:25" s="87" customFormat="1" ht="16" customHeight="1" x14ac:dyDescent="0.2">
      <c r="A48" s="191" t="s">
        <v>240</v>
      </c>
      <c r="B48" s="192"/>
      <c r="C48" s="193"/>
      <c r="D48" s="192"/>
      <c r="E48" s="192"/>
      <c r="F48" s="192"/>
      <c r="G48" s="194"/>
      <c r="H48" s="192"/>
      <c r="I48" s="192"/>
      <c r="J48" s="192"/>
      <c r="K48" s="192"/>
      <c r="L48" s="192"/>
      <c r="M48" s="192"/>
      <c r="N48" s="193"/>
      <c r="O48" s="193"/>
      <c r="P48" s="193"/>
      <c r="Q48" s="193"/>
      <c r="R48" s="193"/>
      <c r="S48" s="193"/>
      <c r="T48" s="193"/>
      <c r="U48" s="193"/>
      <c r="V48" s="193"/>
      <c r="W48" s="193"/>
      <c r="X48" s="193"/>
    </row>
    <row r="49" spans="1:26" s="87" customFormat="1" ht="22" customHeight="1" x14ac:dyDescent="0.2">
      <c r="A49" s="191"/>
      <c r="B49" s="392"/>
      <c r="C49" s="393"/>
      <c r="D49" s="393"/>
      <c r="E49" s="393"/>
      <c r="F49" s="393"/>
      <c r="G49" s="394"/>
      <c r="H49" s="395" t="s">
        <v>241</v>
      </c>
      <c r="I49" s="396"/>
      <c r="J49" s="396"/>
      <c r="K49" s="396"/>
      <c r="L49" s="396"/>
      <c r="M49" s="396"/>
      <c r="N49" s="396"/>
      <c r="O49" s="396"/>
      <c r="P49" s="396"/>
      <c r="Q49" s="396"/>
      <c r="R49" s="396"/>
      <c r="S49" s="396"/>
      <c r="T49" s="396"/>
      <c r="U49" s="396"/>
      <c r="V49" s="396"/>
      <c r="W49" s="396"/>
      <c r="X49" s="396"/>
    </row>
    <row r="50" spans="1:26" s="87" customFormat="1" ht="22" customHeight="1" x14ac:dyDescent="0.2">
      <c r="A50" s="191"/>
      <c r="B50" s="397" t="s">
        <v>197</v>
      </c>
      <c r="C50" s="398"/>
      <c r="D50" s="398"/>
      <c r="E50" s="399"/>
      <c r="F50" s="403" t="s">
        <v>187</v>
      </c>
      <c r="G50" s="404"/>
      <c r="H50" s="405" t="s">
        <v>222</v>
      </c>
      <c r="I50" s="405"/>
      <c r="J50" s="405"/>
      <c r="K50" s="405"/>
      <c r="L50" s="405"/>
      <c r="M50" s="405"/>
      <c r="N50" s="405"/>
      <c r="O50" s="405"/>
      <c r="P50" s="405"/>
      <c r="Q50" s="405"/>
      <c r="R50" s="405"/>
      <c r="S50" s="405"/>
      <c r="T50" s="405"/>
      <c r="U50" s="405"/>
      <c r="V50" s="405"/>
      <c r="W50" s="405"/>
      <c r="X50" s="405"/>
    </row>
    <row r="51" spans="1:26" s="87" customFormat="1" ht="22" customHeight="1" x14ac:dyDescent="0.2">
      <c r="A51" s="195"/>
      <c r="B51" s="400"/>
      <c r="C51" s="401"/>
      <c r="D51" s="401"/>
      <c r="E51" s="402"/>
      <c r="F51" s="389" t="s">
        <v>188</v>
      </c>
      <c r="G51" s="404"/>
      <c r="H51" s="391" t="s">
        <v>223</v>
      </c>
      <c r="I51" s="391"/>
      <c r="J51" s="391"/>
      <c r="K51" s="391"/>
      <c r="L51" s="391"/>
      <c r="M51" s="391"/>
      <c r="N51" s="391"/>
      <c r="O51" s="391"/>
      <c r="P51" s="391"/>
      <c r="Q51" s="391"/>
      <c r="R51" s="391"/>
      <c r="S51" s="391"/>
      <c r="T51" s="391"/>
      <c r="U51" s="391"/>
      <c r="V51" s="391"/>
      <c r="W51" s="391"/>
      <c r="X51" s="391"/>
    </row>
    <row r="52" spans="1:26" s="87" customFormat="1" ht="22" customHeight="1" x14ac:dyDescent="0.2">
      <c r="A52" s="195"/>
      <c r="B52" s="389" t="s">
        <v>189</v>
      </c>
      <c r="C52" s="389"/>
      <c r="D52" s="389"/>
      <c r="E52" s="389"/>
      <c r="F52" s="381" t="s">
        <v>187</v>
      </c>
      <c r="G52" s="382"/>
      <c r="H52" s="383" t="s">
        <v>231</v>
      </c>
      <c r="I52" s="384"/>
      <c r="J52" s="384"/>
      <c r="K52" s="384"/>
      <c r="L52" s="384"/>
      <c r="M52" s="384"/>
      <c r="N52" s="384"/>
      <c r="O52" s="384"/>
      <c r="P52" s="384"/>
      <c r="Q52" s="384"/>
      <c r="R52" s="384"/>
      <c r="S52" s="384"/>
      <c r="T52" s="384"/>
      <c r="U52" s="384"/>
      <c r="V52" s="384"/>
      <c r="W52" s="384"/>
      <c r="X52" s="385"/>
    </row>
    <row r="53" spans="1:26" s="87" customFormat="1" ht="22" customHeight="1" x14ac:dyDescent="0.2">
      <c r="A53" s="195"/>
      <c r="B53" s="389"/>
      <c r="C53" s="389"/>
      <c r="D53" s="389"/>
      <c r="E53" s="389"/>
      <c r="F53" s="381" t="s">
        <v>188</v>
      </c>
      <c r="G53" s="390"/>
      <c r="H53" s="383" t="s">
        <v>231</v>
      </c>
      <c r="I53" s="384"/>
      <c r="J53" s="384"/>
      <c r="K53" s="384"/>
      <c r="L53" s="384"/>
      <c r="M53" s="384"/>
      <c r="N53" s="384"/>
      <c r="O53" s="384"/>
      <c r="P53" s="384"/>
      <c r="Q53" s="384"/>
      <c r="R53" s="384"/>
      <c r="S53" s="384"/>
      <c r="T53" s="384"/>
      <c r="U53" s="384"/>
      <c r="V53" s="384"/>
      <c r="W53" s="384"/>
      <c r="X53" s="385"/>
    </row>
    <row r="54" spans="1:26" s="87" customFormat="1" ht="22" customHeight="1" x14ac:dyDescent="0.2">
      <c r="A54" s="195"/>
      <c r="B54" s="377" t="s">
        <v>190</v>
      </c>
      <c r="C54" s="389"/>
      <c r="D54" s="389"/>
      <c r="E54" s="389"/>
      <c r="F54" s="389" t="s">
        <v>187</v>
      </c>
      <c r="G54" s="389"/>
      <c r="H54" s="391" t="s">
        <v>232</v>
      </c>
      <c r="I54" s="391"/>
      <c r="J54" s="391"/>
      <c r="K54" s="391"/>
      <c r="L54" s="391"/>
      <c r="M54" s="391"/>
      <c r="N54" s="391"/>
      <c r="O54" s="391"/>
      <c r="P54" s="391"/>
      <c r="Q54" s="391"/>
      <c r="R54" s="391"/>
      <c r="S54" s="391"/>
      <c r="T54" s="391"/>
      <c r="U54" s="391"/>
      <c r="V54" s="391"/>
      <c r="W54" s="391"/>
      <c r="X54" s="391"/>
    </row>
    <row r="55" spans="1:26" s="87" customFormat="1" ht="22" customHeight="1" x14ac:dyDescent="0.2">
      <c r="A55" s="195"/>
      <c r="B55" s="389"/>
      <c r="C55" s="389"/>
      <c r="D55" s="389"/>
      <c r="E55" s="389"/>
      <c r="F55" s="389" t="s">
        <v>188</v>
      </c>
      <c r="G55" s="389"/>
      <c r="H55" s="386" t="s">
        <v>233</v>
      </c>
      <c r="I55" s="387"/>
      <c r="J55" s="387"/>
      <c r="K55" s="387"/>
      <c r="L55" s="387"/>
      <c r="M55" s="387"/>
      <c r="N55" s="387"/>
      <c r="O55" s="387"/>
      <c r="P55" s="387"/>
      <c r="Q55" s="387"/>
      <c r="R55" s="387"/>
      <c r="S55" s="387"/>
      <c r="T55" s="387"/>
      <c r="U55" s="387"/>
      <c r="V55" s="387"/>
      <c r="W55" s="387"/>
      <c r="X55" s="388"/>
    </row>
    <row r="56" spans="1:26" s="87" customFormat="1" ht="15" customHeight="1" x14ac:dyDescent="0.2">
      <c r="A56" s="118" t="s">
        <v>35</v>
      </c>
      <c r="B56" s="152" t="s">
        <v>242</v>
      </c>
      <c r="C56" s="151"/>
      <c r="D56" s="151"/>
      <c r="E56" s="151"/>
      <c r="F56" s="151"/>
      <c r="G56" s="151"/>
      <c r="H56" s="151"/>
      <c r="I56" s="151"/>
      <c r="J56" s="151"/>
      <c r="K56" s="151"/>
      <c r="L56" s="151"/>
      <c r="M56" s="151"/>
      <c r="N56" s="151"/>
      <c r="O56" s="151"/>
      <c r="P56" s="151"/>
      <c r="Q56" s="151"/>
      <c r="R56" s="151"/>
      <c r="S56" s="151"/>
      <c r="T56" s="151"/>
      <c r="U56" s="151"/>
      <c r="V56" s="151"/>
      <c r="W56" s="151"/>
      <c r="X56" s="151"/>
    </row>
    <row r="57" spans="1:26" s="87" customFormat="1" ht="15" customHeight="1" x14ac:dyDescent="0.2">
      <c r="A57" s="195"/>
      <c r="B57" s="196"/>
      <c r="C57" s="197"/>
      <c r="D57" s="197"/>
      <c r="E57" s="197"/>
      <c r="F57" s="197"/>
      <c r="G57" s="197"/>
      <c r="H57" s="197"/>
      <c r="I57" s="197"/>
      <c r="J57" s="151"/>
      <c r="K57" s="151"/>
      <c r="L57" s="151"/>
      <c r="M57" s="151"/>
      <c r="N57" s="151"/>
      <c r="O57" s="151"/>
      <c r="P57" s="151"/>
      <c r="Q57" s="151"/>
      <c r="R57" s="151"/>
      <c r="S57" s="151"/>
      <c r="T57" s="151"/>
      <c r="U57" s="151"/>
      <c r="V57" s="151"/>
      <c r="W57" s="151"/>
      <c r="X57" s="151"/>
    </row>
    <row r="58" spans="1:26" s="87" customFormat="1" ht="16" customHeight="1" x14ac:dyDescent="0.2">
      <c r="A58" s="84"/>
      <c r="B58" s="85"/>
      <c r="C58" s="85"/>
      <c r="D58" s="84"/>
      <c r="E58" s="84"/>
      <c r="F58" s="84"/>
      <c r="G58" s="84"/>
      <c r="H58" s="84"/>
      <c r="I58" s="181"/>
      <c r="J58" s="181"/>
      <c r="K58" s="181"/>
      <c r="L58" s="181"/>
      <c r="M58" s="84"/>
      <c r="N58" s="84"/>
      <c r="O58" s="84"/>
      <c r="P58" s="84"/>
      <c r="Q58" s="84"/>
      <c r="R58" s="84"/>
      <c r="S58" s="84"/>
      <c r="T58" s="84"/>
      <c r="U58" s="84"/>
      <c r="V58" s="84"/>
      <c r="W58" s="84"/>
      <c r="X58" s="84"/>
    </row>
    <row r="59" spans="1:26" s="87" customFormat="1" ht="22" customHeight="1" x14ac:dyDescent="0.2">
      <c r="A59" s="88" t="s">
        <v>198</v>
      </c>
      <c r="B59" s="181"/>
      <c r="C59" s="84"/>
      <c r="D59" s="181"/>
      <c r="E59" s="181"/>
      <c r="F59" s="181"/>
      <c r="G59" s="85"/>
      <c r="H59" s="181"/>
      <c r="I59" s="181"/>
      <c r="J59" s="181"/>
      <c r="K59" s="181"/>
      <c r="L59" s="181"/>
      <c r="M59" s="181"/>
      <c r="N59" s="84"/>
      <c r="O59" s="84"/>
      <c r="P59" s="84"/>
      <c r="Q59" s="84"/>
      <c r="R59" s="84"/>
      <c r="S59" s="84"/>
      <c r="T59" s="84"/>
      <c r="U59" s="84"/>
      <c r="V59" s="84"/>
      <c r="W59" s="84"/>
      <c r="X59" s="84"/>
    </row>
    <row r="60" spans="1:26" s="1" customFormat="1" ht="22" customHeight="1" x14ac:dyDescent="0.2">
      <c r="A60" s="166"/>
      <c r="B60" s="412"/>
      <c r="C60" s="413"/>
      <c r="D60" s="416" t="s">
        <v>236</v>
      </c>
      <c r="E60" s="417"/>
      <c r="F60" s="420" t="s">
        <v>237</v>
      </c>
      <c r="G60" s="421"/>
      <c r="H60" s="421"/>
      <c r="I60" s="421"/>
      <c r="J60" s="421"/>
      <c r="K60" s="421"/>
      <c r="L60" s="421"/>
      <c r="M60" s="421"/>
      <c r="N60" s="422"/>
      <c r="O60" s="167"/>
      <c r="P60" s="167"/>
      <c r="Q60" s="242"/>
      <c r="R60" s="423"/>
      <c r="S60" s="424" t="s">
        <v>243</v>
      </c>
      <c r="T60" s="425"/>
      <c r="U60" s="425"/>
      <c r="V60" s="426"/>
      <c r="W60" s="4"/>
      <c r="X60" s="4"/>
      <c r="Y60" s="168"/>
      <c r="Z60" s="168"/>
    </row>
    <row r="61" spans="1:26" s="1" customFormat="1" ht="22" customHeight="1" x14ac:dyDescent="0.2">
      <c r="A61" s="166"/>
      <c r="B61" s="414"/>
      <c r="C61" s="415"/>
      <c r="D61" s="418"/>
      <c r="E61" s="419"/>
      <c r="F61" s="198"/>
      <c r="G61" s="199"/>
      <c r="H61" s="260" t="s">
        <v>191</v>
      </c>
      <c r="I61" s="260"/>
      <c r="J61" s="260"/>
      <c r="K61" s="260" t="s">
        <v>192</v>
      </c>
      <c r="L61" s="260"/>
      <c r="M61" s="242" t="s">
        <v>193</v>
      </c>
      <c r="N61" s="242"/>
      <c r="O61" s="167"/>
      <c r="P61" s="167"/>
      <c r="Q61" s="423"/>
      <c r="R61" s="423"/>
      <c r="S61" s="427"/>
      <c r="T61" s="428"/>
      <c r="U61" s="428"/>
      <c r="V61" s="429"/>
      <c r="W61" s="4"/>
      <c r="X61" s="4"/>
      <c r="Y61" s="168"/>
      <c r="Z61" s="168"/>
    </row>
    <row r="62" spans="1:26" s="1" customFormat="1" ht="22" customHeight="1" x14ac:dyDescent="0.2">
      <c r="A62" s="166"/>
      <c r="B62" s="260" t="s">
        <v>187</v>
      </c>
      <c r="C62" s="256"/>
      <c r="D62" s="257"/>
      <c r="E62" s="241"/>
      <c r="F62" s="258"/>
      <c r="G62" s="259"/>
      <c r="H62" s="260"/>
      <c r="I62" s="260"/>
      <c r="J62" s="260"/>
      <c r="K62" s="260"/>
      <c r="L62" s="260"/>
      <c r="M62" s="242"/>
      <c r="N62" s="242"/>
      <c r="O62" s="167"/>
      <c r="P62" s="167"/>
      <c r="Q62" s="260" t="s">
        <v>187</v>
      </c>
      <c r="R62" s="256"/>
      <c r="S62" s="241"/>
      <c r="T62" s="242"/>
      <c r="U62" s="242"/>
      <c r="V62" s="242"/>
      <c r="W62" s="4"/>
      <c r="X62" s="4"/>
      <c r="Y62" s="168"/>
      <c r="Z62" s="168"/>
    </row>
    <row r="63" spans="1:26" s="1" customFormat="1" ht="22" customHeight="1" x14ac:dyDescent="0.2">
      <c r="A63" s="2"/>
      <c r="B63" s="242" t="s">
        <v>188</v>
      </c>
      <c r="C63" s="256"/>
      <c r="D63" s="257"/>
      <c r="E63" s="241"/>
      <c r="F63" s="258"/>
      <c r="G63" s="259"/>
      <c r="H63" s="260"/>
      <c r="I63" s="260"/>
      <c r="J63" s="260"/>
      <c r="K63" s="260"/>
      <c r="L63" s="260"/>
      <c r="M63" s="242"/>
      <c r="N63" s="242"/>
      <c r="O63" s="167"/>
      <c r="P63" s="167"/>
      <c r="Q63" s="242" t="s">
        <v>188</v>
      </c>
      <c r="R63" s="256"/>
      <c r="S63" s="241"/>
      <c r="T63" s="242"/>
      <c r="U63" s="242"/>
      <c r="V63" s="242"/>
      <c r="W63" s="2"/>
      <c r="X63" s="2"/>
      <c r="Y63" s="169"/>
      <c r="Z63" s="169"/>
    </row>
    <row r="64" spans="1:26" s="1" customFormat="1" ht="22" customHeight="1" x14ac:dyDescent="0.2">
      <c r="A64" s="7" t="s">
        <v>35</v>
      </c>
      <c r="B64" s="170" t="s">
        <v>244</v>
      </c>
      <c r="C64" s="167"/>
      <c r="D64" s="167"/>
      <c r="E64" s="167"/>
      <c r="F64" s="167"/>
      <c r="G64" s="167"/>
      <c r="H64" s="167"/>
      <c r="I64" s="167"/>
      <c r="J64" s="167"/>
      <c r="K64" s="167"/>
      <c r="L64" s="167"/>
      <c r="M64" s="167"/>
      <c r="N64" s="167"/>
      <c r="O64" s="171"/>
      <c r="P64" s="167"/>
      <c r="Q64" s="167"/>
      <c r="R64" s="167"/>
      <c r="S64" s="167"/>
      <c r="T64" s="167"/>
      <c r="U64" s="167"/>
      <c r="V64" s="167"/>
      <c r="W64" s="167"/>
      <c r="X64" s="167"/>
      <c r="Y64" s="169"/>
      <c r="Z64" s="169"/>
    </row>
    <row r="65" spans="1:39" s="87" customFormat="1" ht="15" customHeight="1" x14ac:dyDescent="0.2">
      <c r="A65" s="118"/>
      <c r="B65" s="90" t="s">
        <v>199</v>
      </c>
      <c r="C65" s="89"/>
      <c r="D65" s="89"/>
      <c r="E65" s="89"/>
      <c r="F65" s="89"/>
      <c r="G65" s="89"/>
      <c r="H65" s="89"/>
      <c r="I65" s="89"/>
      <c r="J65" s="89"/>
      <c r="K65" s="89"/>
      <c r="L65" s="89"/>
      <c r="M65" s="89"/>
      <c r="N65" s="89"/>
      <c r="O65" s="89"/>
      <c r="P65" s="89"/>
      <c r="Q65" s="89"/>
      <c r="R65" s="89"/>
      <c r="S65" s="89"/>
      <c r="T65" s="89"/>
      <c r="U65" s="89"/>
      <c r="V65" s="89"/>
      <c r="W65" s="89"/>
      <c r="X65" s="89"/>
    </row>
    <row r="66" spans="1:39" s="87" customFormat="1" ht="16" customHeight="1" x14ac:dyDescent="0.2">
      <c r="A66" s="84"/>
      <c r="B66" s="85"/>
      <c r="C66" s="85"/>
      <c r="D66" s="84"/>
      <c r="E66" s="84"/>
      <c r="F66" s="84"/>
      <c r="G66" s="84"/>
      <c r="H66" s="84"/>
      <c r="I66" s="181"/>
      <c r="J66" s="181"/>
      <c r="K66" s="181"/>
      <c r="L66" s="181"/>
      <c r="M66" s="84"/>
      <c r="N66" s="84"/>
      <c r="O66" s="84"/>
      <c r="P66" s="84"/>
      <c r="Q66" s="84"/>
      <c r="R66" s="84"/>
      <c r="S66" s="84"/>
      <c r="T66" s="84"/>
      <c r="U66" s="84"/>
      <c r="V66" s="84"/>
      <c r="W66" s="84"/>
      <c r="X66" s="84"/>
    </row>
    <row r="67" spans="1:39" s="87" customFormat="1" ht="19" customHeight="1" x14ac:dyDescent="0.2">
      <c r="A67" s="84" t="s">
        <v>245</v>
      </c>
      <c r="B67" s="84"/>
      <c r="C67" s="84"/>
      <c r="D67" s="84"/>
      <c r="E67" s="84"/>
      <c r="F67" s="84"/>
      <c r="G67" s="84"/>
      <c r="H67" s="84"/>
      <c r="I67" s="181"/>
      <c r="J67" s="181"/>
      <c r="K67" s="181"/>
      <c r="N67" s="84"/>
      <c r="O67" s="84"/>
      <c r="P67" s="84"/>
      <c r="Q67" s="84"/>
      <c r="R67" s="84"/>
      <c r="S67" s="243" t="s">
        <v>202</v>
      </c>
      <c r="T67" s="243"/>
      <c r="U67" s="84"/>
      <c r="V67" s="84"/>
      <c r="W67" s="84"/>
      <c r="X67" s="84"/>
    </row>
    <row r="68" spans="1:39" s="87" customFormat="1" ht="19" customHeight="1" x14ac:dyDescent="0.2">
      <c r="A68" s="84"/>
      <c r="B68" s="178"/>
      <c r="C68" s="179"/>
      <c r="D68" s="179"/>
      <c r="E68" s="179"/>
      <c r="F68" s="244" t="s">
        <v>203</v>
      </c>
      <c r="G68" s="245"/>
      <c r="H68" s="245"/>
      <c r="I68" s="245"/>
      <c r="J68" s="245"/>
      <c r="K68" s="245"/>
      <c r="L68" s="245"/>
      <c r="M68" s="245"/>
      <c r="N68" s="245"/>
      <c r="O68" s="245"/>
      <c r="P68" s="245"/>
      <c r="Q68" s="245"/>
      <c r="R68" s="245"/>
      <c r="S68" s="245"/>
      <c r="T68" s="246"/>
      <c r="U68" s="84"/>
      <c r="V68" s="84"/>
      <c r="W68" s="84"/>
      <c r="X68" s="84"/>
    </row>
    <row r="69" spans="1:39" s="87" customFormat="1" ht="19" customHeight="1" x14ac:dyDescent="0.2">
      <c r="A69" s="84"/>
      <c r="B69" s="178"/>
      <c r="C69" s="179"/>
      <c r="D69" s="179"/>
      <c r="E69" s="179"/>
      <c r="F69" s="247" t="s">
        <v>204</v>
      </c>
      <c r="G69" s="248"/>
      <c r="H69" s="248"/>
      <c r="I69" s="248"/>
      <c r="J69" s="249"/>
      <c r="K69" s="247" t="s">
        <v>204</v>
      </c>
      <c r="L69" s="248"/>
      <c r="M69" s="248"/>
      <c r="N69" s="248"/>
      <c r="O69" s="249"/>
      <c r="P69" s="247" t="s">
        <v>204</v>
      </c>
      <c r="Q69" s="248"/>
      <c r="R69" s="248"/>
      <c r="S69" s="248"/>
      <c r="T69" s="249"/>
      <c r="U69" s="84"/>
      <c r="V69" s="84"/>
      <c r="W69" s="84"/>
      <c r="X69" s="84"/>
    </row>
    <row r="70" spans="1:39" s="87" customFormat="1" ht="19" customHeight="1" x14ac:dyDescent="0.2">
      <c r="A70" s="84"/>
      <c r="B70" s="250" t="s">
        <v>205</v>
      </c>
      <c r="C70" s="251"/>
      <c r="D70" s="251"/>
      <c r="E70" s="252"/>
      <c r="F70" s="253" t="s">
        <v>206</v>
      </c>
      <c r="G70" s="254"/>
      <c r="H70" s="254"/>
      <c r="I70" s="254"/>
      <c r="J70" s="255"/>
      <c r="K70" s="253" t="s">
        <v>206</v>
      </c>
      <c r="L70" s="254"/>
      <c r="M70" s="254"/>
      <c r="N70" s="254"/>
      <c r="O70" s="255"/>
      <c r="P70" s="253" t="s">
        <v>206</v>
      </c>
      <c r="Q70" s="254"/>
      <c r="R70" s="254"/>
      <c r="S70" s="254"/>
      <c r="T70" s="255"/>
      <c r="U70" s="91"/>
      <c r="V70" s="84"/>
      <c r="W70" s="84"/>
      <c r="X70" s="84"/>
    </row>
    <row r="71" spans="1:39" s="87" customFormat="1" ht="19" customHeight="1" x14ac:dyDescent="0.2">
      <c r="A71" s="84"/>
      <c r="B71" s="250" t="s">
        <v>207</v>
      </c>
      <c r="C71" s="251"/>
      <c r="D71" s="251"/>
      <c r="E71" s="252"/>
      <c r="F71" s="253" t="s">
        <v>206</v>
      </c>
      <c r="G71" s="254"/>
      <c r="H71" s="254"/>
      <c r="I71" s="254"/>
      <c r="J71" s="255"/>
      <c r="K71" s="253" t="s">
        <v>206</v>
      </c>
      <c r="L71" s="254"/>
      <c r="M71" s="254"/>
      <c r="N71" s="254"/>
      <c r="O71" s="255"/>
      <c r="P71" s="253" t="s">
        <v>206</v>
      </c>
      <c r="Q71" s="254"/>
      <c r="R71" s="254"/>
      <c r="S71" s="254"/>
      <c r="T71" s="255"/>
      <c r="U71" s="91"/>
      <c r="V71" s="84"/>
      <c r="W71" s="84"/>
      <c r="X71" s="84"/>
    </row>
    <row r="72" spans="1:39" s="87" customFormat="1" ht="19" customHeight="1" x14ac:dyDescent="0.2">
      <c r="A72" s="84"/>
      <c r="B72" s="250" t="s">
        <v>208</v>
      </c>
      <c r="C72" s="251"/>
      <c r="D72" s="251"/>
      <c r="E72" s="252"/>
      <c r="F72" s="253" t="s">
        <v>206</v>
      </c>
      <c r="G72" s="254"/>
      <c r="H72" s="254"/>
      <c r="I72" s="254"/>
      <c r="J72" s="255"/>
      <c r="K72" s="253" t="s">
        <v>206</v>
      </c>
      <c r="L72" s="254"/>
      <c r="M72" s="254"/>
      <c r="N72" s="254"/>
      <c r="O72" s="255"/>
      <c r="P72" s="253" t="s">
        <v>206</v>
      </c>
      <c r="Q72" s="254"/>
      <c r="R72" s="254"/>
      <c r="S72" s="254"/>
      <c r="T72" s="255"/>
      <c r="U72" s="91"/>
      <c r="V72" s="84"/>
      <c r="W72" s="84"/>
      <c r="X72" s="84"/>
    </row>
    <row r="73" spans="1:39" s="87" customFormat="1" ht="19" customHeight="1" x14ac:dyDescent="0.2">
      <c r="A73" s="84"/>
      <c r="B73" s="250" t="s">
        <v>209</v>
      </c>
      <c r="C73" s="251"/>
      <c r="D73" s="251"/>
      <c r="E73" s="252"/>
      <c r="F73" s="253" t="s">
        <v>206</v>
      </c>
      <c r="G73" s="254"/>
      <c r="H73" s="254"/>
      <c r="I73" s="254"/>
      <c r="J73" s="255"/>
      <c r="K73" s="253" t="s">
        <v>206</v>
      </c>
      <c r="L73" s="254"/>
      <c r="M73" s="254"/>
      <c r="N73" s="254"/>
      <c r="O73" s="255"/>
      <c r="P73" s="253" t="s">
        <v>206</v>
      </c>
      <c r="Q73" s="254"/>
      <c r="R73" s="254"/>
      <c r="S73" s="254"/>
      <c r="T73" s="255"/>
      <c r="U73" s="91"/>
      <c r="V73" s="84"/>
      <c r="W73" s="84"/>
      <c r="X73" s="84"/>
    </row>
    <row r="74" spans="1:39" s="87" customFormat="1" ht="19" customHeight="1" thickBot="1" x14ac:dyDescent="0.25">
      <c r="A74" s="84"/>
      <c r="B74" s="250" t="s">
        <v>210</v>
      </c>
      <c r="C74" s="251"/>
      <c r="D74" s="251"/>
      <c r="E74" s="252"/>
      <c r="F74" s="435" t="s">
        <v>206</v>
      </c>
      <c r="G74" s="436"/>
      <c r="H74" s="436"/>
      <c r="I74" s="436"/>
      <c r="J74" s="437"/>
      <c r="K74" s="435" t="s">
        <v>206</v>
      </c>
      <c r="L74" s="436"/>
      <c r="M74" s="436"/>
      <c r="N74" s="436"/>
      <c r="O74" s="437"/>
      <c r="P74" s="435" t="s">
        <v>206</v>
      </c>
      <c r="Q74" s="436"/>
      <c r="R74" s="436"/>
      <c r="S74" s="436"/>
      <c r="T74" s="437"/>
      <c r="U74" s="91"/>
      <c r="V74" s="84"/>
      <c r="W74" s="84"/>
      <c r="X74" s="84"/>
    </row>
    <row r="75" spans="1:39" s="87" customFormat="1" ht="19" customHeight="1" thickTop="1" x14ac:dyDescent="0.2">
      <c r="A75" s="84"/>
      <c r="B75" s="438" t="s">
        <v>211</v>
      </c>
      <c r="C75" s="439"/>
      <c r="D75" s="439"/>
      <c r="E75" s="439"/>
      <c r="F75" s="432" t="s">
        <v>206</v>
      </c>
      <c r="G75" s="433"/>
      <c r="H75" s="433"/>
      <c r="I75" s="433"/>
      <c r="J75" s="434"/>
      <c r="K75" s="432" t="s">
        <v>206</v>
      </c>
      <c r="L75" s="433"/>
      <c r="M75" s="433"/>
      <c r="N75" s="433"/>
      <c r="O75" s="434"/>
      <c r="P75" s="432" t="s">
        <v>206</v>
      </c>
      <c r="Q75" s="433"/>
      <c r="R75" s="433"/>
      <c r="S75" s="433"/>
      <c r="T75" s="434"/>
      <c r="U75" s="91"/>
      <c r="V75" s="181"/>
      <c r="W75" s="84"/>
      <c r="X75" s="84"/>
    </row>
    <row r="76" spans="1:39" s="87" customFormat="1" ht="19" customHeight="1" x14ac:dyDescent="0.2">
      <c r="A76" s="84"/>
      <c r="B76" s="85" t="s">
        <v>212</v>
      </c>
      <c r="C76" s="85"/>
      <c r="D76" s="84"/>
      <c r="E76" s="84"/>
      <c r="F76" s="84"/>
      <c r="G76" s="84"/>
      <c r="H76" s="84"/>
      <c r="I76" s="181"/>
      <c r="J76" s="181"/>
      <c r="K76" s="181"/>
      <c r="L76" s="181"/>
      <c r="M76" s="84"/>
      <c r="N76" s="84"/>
      <c r="O76" s="84"/>
      <c r="P76" s="84"/>
      <c r="Q76" s="84"/>
      <c r="R76" s="84"/>
      <c r="S76" s="84"/>
      <c r="T76" s="84"/>
      <c r="U76" s="84"/>
      <c r="V76" s="84"/>
      <c r="W76" s="84"/>
      <c r="X76" s="84"/>
    </row>
    <row r="77" spans="1:39" s="87" customFormat="1" ht="19" customHeight="1" x14ac:dyDescent="0.2">
      <c r="A77" s="84"/>
      <c r="B77" s="85" t="s">
        <v>213</v>
      </c>
      <c r="C77" s="85"/>
      <c r="D77" s="84"/>
      <c r="E77" s="84"/>
      <c r="F77" s="84"/>
      <c r="G77" s="84"/>
      <c r="H77" s="84"/>
      <c r="I77" s="181"/>
      <c r="J77" s="181"/>
      <c r="K77" s="181"/>
      <c r="L77" s="181"/>
      <c r="M77" s="84"/>
      <c r="N77" s="84"/>
      <c r="O77" s="84"/>
      <c r="P77" s="84"/>
      <c r="Q77" s="84"/>
      <c r="R77" s="84"/>
      <c r="S77" s="84"/>
      <c r="T77" s="84"/>
      <c r="U77" s="84"/>
      <c r="V77" s="84"/>
      <c r="W77" s="84"/>
      <c r="X77" s="84"/>
    </row>
    <row r="78" spans="1:39" s="87" customFormat="1" ht="16" customHeight="1" x14ac:dyDescent="0.2">
      <c r="A78" s="84"/>
      <c r="B78" s="85"/>
      <c r="C78" s="85"/>
      <c r="D78" s="84"/>
      <c r="E78" s="84"/>
      <c r="F78" s="84"/>
      <c r="G78" s="84"/>
      <c r="H78" s="84"/>
      <c r="I78" s="181"/>
      <c r="J78" s="181"/>
      <c r="K78" s="181"/>
      <c r="L78" s="181"/>
      <c r="M78" s="84"/>
      <c r="N78" s="84"/>
      <c r="O78" s="84"/>
      <c r="P78" s="84"/>
      <c r="Q78" s="84"/>
      <c r="R78" s="84"/>
      <c r="S78" s="84"/>
      <c r="T78" s="84"/>
      <c r="U78" s="84"/>
      <c r="V78" s="84"/>
      <c r="W78" s="84"/>
      <c r="X78" s="84"/>
    </row>
    <row r="79" spans="1:39" s="87" customFormat="1" ht="25" customHeight="1" x14ac:dyDescent="0.2">
      <c r="A79" s="88" t="s">
        <v>215</v>
      </c>
      <c r="B79" s="181"/>
      <c r="C79" s="84"/>
      <c r="D79" s="181"/>
      <c r="E79" s="181"/>
      <c r="G79" s="92" t="s">
        <v>216</v>
      </c>
      <c r="H79" s="181"/>
      <c r="I79" s="181"/>
      <c r="J79" s="181"/>
      <c r="K79" s="181"/>
      <c r="L79" s="181"/>
      <c r="M79" s="84"/>
      <c r="N79" s="84"/>
      <c r="O79" s="84"/>
      <c r="P79" s="84"/>
      <c r="Q79" s="84"/>
      <c r="R79" s="84"/>
      <c r="S79" s="84"/>
      <c r="T79" s="84"/>
      <c r="U79" s="84"/>
      <c r="V79" s="84"/>
      <c r="W79" s="84"/>
      <c r="X79" s="84"/>
    </row>
    <row r="80" spans="1:39" s="87" customFormat="1" ht="19.5" customHeight="1" x14ac:dyDescent="0.2">
      <c r="A80" s="84"/>
      <c r="B80" s="130"/>
      <c r="C80" s="183"/>
      <c r="D80" s="183"/>
      <c r="E80" s="184"/>
      <c r="F80" s="295"/>
      <c r="G80" s="296"/>
      <c r="H80" s="296"/>
      <c r="I80" s="296"/>
      <c r="J80" s="296"/>
      <c r="K80" s="296"/>
      <c r="L80" s="296"/>
      <c r="M80" s="297"/>
      <c r="N80" s="298" t="s">
        <v>30</v>
      </c>
      <c r="O80" s="298"/>
      <c r="P80" s="298"/>
      <c r="Q80" s="298"/>
      <c r="R80" s="298"/>
      <c r="S80" s="298"/>
      <c r="T80" s="298"/>
      <c r="U80" s="298"/>
      <c r="V80" s="299"/>
      <c r="W80" s="84"/>
      <c r="X80" s="84"/>
      <c r="Z80" s="88"/>
      <c r="AA80" s="86"/>
      <c r="AB80" s="84"/>
      <c r="AC80" s="84"/>
      <c r="AD80" s="84"/>
      <c r="AE80" s="84"/>
      <c r="AF80" s="84"/>
      <c r="AG80" s="84"/>
      <c r="AH80" s="84"/>
      <c r="AI80" s="86"/>
      <c r="AJ80" s="86"/>
      <c r="AK80" s="86"/>
      <c r="AL80" s="86"/>
      <c r="AM80" s="84"/>
    </row>
    <row r="81" spans="1:39" s="87" customFormat="1" ht="19.5" customHeight="1" x14ac:dyDescent="0.2">
      <c r="A81" s="84"/>
      <c r="B81" s="180"/>
      <c r="C81" s="84"/>
      <c r="D81" s="181"/>
      <c r="E81" s="181"/>
      <c r="F81" s="300" t="s">
        <v>246</v>
      </c>
      <c r="G81" s="301"/>
      <c r="H81" s="301"/>
      <c r="I81" s="301"/>
      <c r="J81" s="301"/>
      <c r="K81" s="301"/>
      <c r="L81" s="301"/>
      <c r="M81" s="302"/>
      <c r="N81" s="303"/>
      <c r="O81" s="303"/>
      <c r="P81" s="303"/>
      <c r="Q81" s="303"/>
      <c r="R81" s="303"/>
      <c r="S81" s="303"/>
      <c r="T81" s="303"/>
      <c r="U81" s="303"/>
      <c r="V81" s="304"/>
      <c r="W81" s="84"/>
      <c r="X81" s="84"/>
      <c r="Z81" s="84"/>
      <c r="AA81" s="86"/>
      <c r="AB81" s="84"/>
      <c r="AC81" s="84"/>
      <c r="AD81" s="84"/>
      <c r="AE81" s="128"/>
      <c r="AF81" s="128"/>
      <c r="AG81" s="128"/>
      <c r="AH81" s="128"/>
      <c r="AI81" s="128"/>
      <c r="AJ81" s="128"/>
      <c r="AK81" s="128"/>
      <c r="AL81" s="128"/>
      <c r="AM81" s="128"/>
    </row>
    <row r="82" spans="1:39" s="87" customFormat="1" ht="19.5" customHeight="1" x14ac:dyDescent="0.2">
      <c r="A82" s="84"/>
      <c r="B82" s="131"/>
      <c r="C82" s="84"/>
      <c r="D82" s="84"/>
      <c r="E82" s="132"/>
      <c r="F82" s="305" t="s">
        <v>59</v>
      </c>
      <c r="G82" s="306"/>
      <c r="H82" s="306"/>
      <c r="I82" s="306"/>
      <c r="J82" s="306"/>
      <c r="K82" s="306"/>
      <c r="L82" s="306"/>
      <c r="M82" s="307"/>
      <c r="N82" s="263"/>
      <c r="O82" s="263"/>
      <c r="P82" s="263"/>
      <c r="Q82" s="263"/>
      <c r="R82" s="263"/>
      <c r="S82" s="263"/>
      <c r="T82" s="263"/>
      <c r="U82" s="263"/>
      <c r="V82" s="264"/>
      <c r="W82" s="84"/>
      <c r="X82" s="84"/>
    </row>
    <row r="83" spans="1:39" s="87" customFormat="1" ht="19.5" customHeight="1" x14ac:dyDescent="0.2">
      <c r="A83" s="84"/>
      <c r="B83" s="326" t="s">
        <v>80</v>
      </c>
      <c r="C83" s="327"/>
      <c r="D83" s="327"/>
      <c r="E83" s="328"/>
      <c r="F83" s="133" t="s">
        <v>83</v>
      </c>
      <c r="G83" s="84"/>
      <c r="H83" s="84"/>
      <c r="I83" s="84"/>
      <c r="J83" s="84"/>
      <c r="K83" s="84"/>
      <c r="L83" s="84"/>
      <c r="M83" s="132"/>
      <c r="N83" s="263"/>
      <c r="O83" s="263"/>
      <c r="P83" s="263"/>
      <c r="Q83" s="263"/>
      <c r="R83" s="263"/>
      <c r="S83" s="263"/>
      <c r="T83" s="263"/>
      <c r="U83" s="263"/>
      <c r="V83" s="264"/>
      <c r="W83" s="84"/>
      <c r="X83" s="84"/>
    </row>
    <row r="84" spans="1:39" s="87" customFormat="1" ht="19.5" customHeight="1" x14ac:dyDescent="0.2">
      <c r="A84" s="84"/>
      <c r="B84" s="185"/>
      <c r="C84" s="186"/>
      <c r="D84" s="186"/>
      <c r="E84" s="187"/>
      <c r="F84" s="133" t="s">
        <v>217</v>
      </c>
      <c r="G84" s="84"/>
      <c r="H84" s="84"/>
      <c r="I84" s="84"/>
      <c r="J84" s="84"/>
      <c r="K84" s="84"/>
      <c r="L84" s="84"/>
      <c r="M84" s="132"/>
      <c r="N84" s="176"/>
      <c r="O84" s="176"/>
      <c r="P84" s="176"/>
      <c r="Q84" s="176"/>
      <c r="R84" s="176"/>
      <c r="S84" s="176"/>
      <c r="T84" s="176"/>
      <c r="U84" s="176"/>
      <c r="V84" s="177"/>
      <c r="W84" s="84"/>
      <c r="X84" s="84"/>
    </row>
    <row r="85" spans="1:39" s="87" customFormat="1" ht="19.5" customHeight="1" x14ac:dyDescent="0.2">
      <c r="A85" s="84"/>
      <c r="B85" s="131"/>
      <c r="C85" s="84"/>
      <c r="D85" s="84"/>
      <c r="E85" s="132"/>
      <c r="F85" s="133" t="s">
        <v>218</v>
      </c>
      <c r="G85" s="127"/>
      <c r="H85" s="127"/>
      <c r="I85" s="127"/>
      <c r="J85" s="127"/>
      <c r="K85" s="127"/>
      <c r="L85" s="127"/>
      <c r="M85" s="132"/>
      <c r="N85" s="263"/>
      <c r="O85" s="263"/>
      <c r="P85" s="263"/>
      <c r="Q85" s="263"/>
      <c r="R85" s="263"/>
      <c r="S85" s="263"/>
      <c r="T85" s="263"/>
      <c r="U85" s="263"/>
      <c r="V85" s="264"/>
      <c r="W85" s="84"/>
      <c r="X85" s="84"/>
    </row>
    <row r="86" spans="1:39" s="87" customFormat="1" ht="19.5" customHeight="1" x14ac:dyDescent="0.2">
      <c r="A86" s="84"/>
      <c r="B86" s="131"/>
      <c r="C86" s="84"/>
      <c r="D86" s="84"/>
      <c r="E86" s="132"/>
      <c r="F86" s="200"/>
      <c r="G86" s="84"/>
      <c r="H86" s="84"/>
      <c r="I86" s="84"/>
      <c r="J86" s="84"/>
      <c r="K86" s="84"/>
      <c r="L86" s="84"/>
      <c r="M86" s="132"/>
      <c r="N86" s="134"/>
      <c r="O86" s="134"/>
      <c r="P86" s="134"/>
      <c r="Q86" s="134"/>
      <c r="R86" s="134"/>
      <c r="S86" s="134"/>
      <c r="T86" s="134"/>
      <c r="U86" s="134"/>
      <c r="V86" s="135"/>
      <c r="W86" s="84"/>
      <c r="X86" s="84"/>
    </row>
    <row r="87" spans="1:39" s="87" customFormat="1" ht="19.5" customHeight="1" x14ac:dyDescent="0.2">
      <c r="A87" s="84"/>
      <c r="B87" s="131"/>
      <c r="C87" s="84"/>
      <c r="D87" s="84"/>
      <c r="E87" s="132"/>
      <c r="F87" s="133"/>
      <c r="G87" s="84"/>
      <c r="H87" s="84"/>
      <c r="I87" s="84"/>
      <c r="J87" s="84"/>
      <c r="K87" s="84"/>
      <c r="L87" s="84"/>
      <c r="M87" s="132"/>
      <c r="N87" s="134"/>
      <c r="O87" s="134"/>
      <c r="P87" s="134"/>
      <c r="Q87" s="134"/>
      <c r="R87" s="134"/>
      <c r="S87" s="134"/>
      <c r="T87" s="134"/>
      <c r="U87" s="134"/>
      <c r="V87" s="135"/>
      <c r="W87" s="84"/>
      <c r="X87" s="84"/>
    </row>
    <row r="88" spans="1:39" s="87" customFormat="1" ht="19.5" customHeight="1" x14ac:dyDescent="0.2">
      <c r="A88" s="84"/>
      <c r="B88" s="131"/>
      <c r="C88" s="84"/>
      <c r="D88" s="84"/>
      <c r="E88" s="132"/>
      <c r="F88" s="133"/>
      <c r="G88" s="84"/>
      <c r="H88" s="84"/>
      <c r="I88" s="84"/>
      <c r="J88" s="84"/>
      <c r="K88" s="84"/>
      <c r="L88" s="84"/>
      <c r="M88" s="132"/>
      <c r="N88" s="134"/>
      <c r="O88" s="134"/>
      <c r="P88" s="134"/>
      <c r="Q88" s="134"/>
      <c r="R88" s="134"/>
      <c r="S88" s="134"/>
      <c r="T88" s="134"/>
      <c r="U88" s="134"/>
      <c r="V88" s="135"/>
      <c r="W88" s="84"/>
      <c r="X88" s="84"/>
    </row>
    <row r="89" spans="1:39" s="87" customFormat="1" ht="19.5" customHeight="1" x14ac:dyDescent="0.2">
      <c r="A89" s="84"/>
      <c r="B89" s="136"/>
      <c r="C89" s="115"/>
      <c r="D89" s="115"/>
      <c r="E89" s="137"/>
      <c r="F89" s="136"/>
      <c r="G89" s="115"/>
      <c r="H89" s="115"/>
      <c r="I89" s="115"/>
      <c r="J89" s="115"/>
      <c r="K89" s="115"/>
      <c r="L89" s="115"/>
      <c r="M89" s="137"/>
      <c r="N89" s="265"/>
      <c r="O89" s="265"/>
      <c r="P89" s="265"/>
      <c r="Q89" s="265"/>
      <c r="R89" s="265"/>
      <c r="S89" s="265"/>
      <c r="T89" s="265"/>
      <c r="U89" s="265"/>
      <c r="V89" s="266"/>
      <c r="W89" s="84"/>
      <c r="X89" s="84"/>
    </row>
    <row r="90" spans="1:39" s="87" customFormat="1" ht="15.65" customHeight="1" x14ac:dyDescent="0.2">
      <c r="A90" s="84"/>
      <c r="B90" s="181"/>
      <c r="C90" s="84"/>
      <c r="D90" s="181"/>
      <c r="E90" s="181"/>
      <c r="F90" s="181"/>
      <c r="G90" s="119"/>
      <c r="H90" s="181"/>
      <c r="I90" s="181"/>
      <c r="J90" s="181"/>
      <c r="K90" s="181"/>
      <c r="L90" s="181"/>
      <c r="M90" s="84"/>
      <c r="N90" s="84"/>
      <c r="O90" s="84"/>
      <c r="P90" s="84"/>
      <c r="Q90" s="84"/>
      <c r="R90" s="84"/>
      <c r="S90" s="84"/>
      <c r="T90" s="84"/>
      <c r="U90" s="84"/>
      <c r="V90" s="84"/>
      <c r="W90" s="84"/>
      <c r="X90" s="84"/>
    </row>
    <row r="91" spans="1:39" s="84" customFormat="1" ht="23.5" customHeight="1" x14ac:dyDescent="0.2">
      <c r="A91" s="84" t="s">
        <v>247</v>
      </c>
      <c r="C91" s="181"/>
      <c r="D91" s="181"/>
      <c r="E91" s="181"/>
      <c r="F91" s="181"/>
      <c r="G91" s="181"/>
      <c r="H91" s="181"/>
      <c r="I91" s="181"/>
      <c r="J91" s="181"/>
      <c r="K91" s="181"/>
      <c r="L91" s="181"/>
    </row>
    <row r="92" spans="1:39" s="87" customFormat="1" ht="23.5" customHeight="1" x14ac:dyDescent="0.2">
      <c r="A92" s="90" t="s">
        <v>105</v>
      </c>
      <c r="B92" s="84"/>
      <c r="C92" s="84"/>
      <c r="D92" s="203"/>
      <c r="E92" s="203"/>
      <c r="F92" s="203"/>
      <c r="G92" s="203"/>
      <c r="H92" s="85" t="s">
        <v>94</v>
      </c>
      <c r="I92" s="203"/>
      <c r="J92" s="203"/>
      <c r="K92" s="85" t="s">
        <v>95</v>
      </c>
      <c r="L92" s="84"/>
      <c r="M92" s="203"/>
      <c r="N92" s="84"/>
      <c r="O92" s="84"/>
      <c r="P92" s="84"/>
      <c r="Q92" s="84"/>
      <c r="R92" s="84"/>
      <c r="S92" s="84"/>
      <c r="T92" s="84"/>
      <c r="U92" s="84"/>
      <c r="V92" s="84"/>
      <c r="W92" s="84"/>
      <c r="X92" s="84"/>
    </row>
    <row r="93" spans="1:39" s="87" customFormat="1" ht="23.5" customHeight="1" x14ac:dyDescent="0.2">
      <c r="A93" s="84"/>
      <c r="B93" s="90" t="s">
        <v>100</v>
      </c>
      <c r="C93" s="85"/>
      <c r="D93" s="85"/>
      <c r="E93" s="85"/>
      <c r="F93" s="85"/>
      <c r="G93" s="85"/>
      <c r="H93" s="85"/>
      <c r="I93" s="85"/>
      <c r="J93" s="85"/>
      <c r="K93" s="85"/>
      <c r="L93" s="85"/>
      <c r="M93" s="85"/>
      <c r="N93" s="85"/>
      <c r="O93" s="85"/>
      <c r="P93" s="85"/>
      <c r="Q93" s="85"/>
      <c r="R93" s="85"/>
      <c r="S93" s="85"/>
      <c r="T93" s="85"/>
      <c r="U93" s="85"/>
      <c r="V93" s="85"/>
      <c r="W93" s="84"/>
      <c r="X93" s="84"/>
    </row>
    <row r="94" spans="1:39" s="87" customFormat="1" ht="23.5" customHeight="1" x14ac:dyDescent="0.2">
      <c r="A94" s="84"/>
      <c r="B94" s="247" t="s">
        <v>96</v>
      </c>
      <c r="C94" s="248"/>
      <c r="D94" s="248"/>
      <c r="E94" s="248"/>
      <c r="F94" s="248"/>
      <c r="G94" s="248"/>
      <c r="H94" s="248"/>
      <c r="I94" s="248"/>
      <c r="J94" s="249"/>
      <c r="K94" s="278" t="s">
        <v>97</v>
      </c>
      <c r="L94" s="279"/>
      <c r="M94" s="279"/>
      <c r="N94" s="280"/>
      <c r="O94" s="84"/>
      <c r="P94" s="84"/>
      <c r="Q94" s="84"/>
      <c r="R94" s="84"/>
      <c r="S94" s="84"/>
      <c r="T94" s="84"/>
      <c r="U94" s="84"/>
      <c r="V94" s="84"/>
      <c r="W94" s="84"/>
      <c r="X94" s="84"/>
      <c r="Y94" s="84"/>
    </row>
    <row r="95" spans="1:39" s="87" customFormat="1" ht="40" customHeight="1" x14ac:dyDescent="0.2">
      <c r="A95" s="84"/>
      <c r="B95" s="212" t="s">
        <v>31</v>
      </c>
      <c r="C95" s="281" t="s">
        <v>256</v>
      </c>
      <c r="D95" s="282"/>
      <c r="E95" s="282"/>
      <c r="F95" s="282"/>
      <c r="G95" s="282"/>
      <c r="H95" s="282"/>
      <c r="I95" s="282"/>
      <c r="J95" s="283"/>
      <c r="K95" s="284"/>
      <c r="L95" s="285"/>
      <c r="M95" s="285"/>
      <c r="N95" s="214" t="s">
        <v>98</v>
      </c>
      <c r="O95" s="138"/>
      <c r="P95" s="138"/>
      <c r="Q95" s="84"/>
      <c r="R95" s="84"/>
    </row>
    <row r="96" spans="1:39" s="87" customFormat="1" ht="50" customHeight="1" x14ac:dyDescent="0.2">
      <c r="A96" s="84"/>
      <c r="B96" s="175" t="s">
        <v>33</v>
      </c>
      <c r="C96" s="281" t="s">
        <v>257</v>
      </c>
      <c r="D96" s="282"/>
      <c r="E96" s="282"/>
      <c r="F96" s="282"/>
      <c r="G96" s="282"/>
      <c r="H96" s="282"/>
      <c r="I96" s="282"/>
      <c r="J96" s="283"/>
      <c r="K96" s="284"/>
      <c r="L96" s="285"/>
      <c r="M96" s="285"/>
      <c r="N96" s="214" t="s">
        <v>98</v>
      </c>
      <c r="O96" s="138"/>
      <c r="P96" s="138"/>
      <c r="Q96" s="84"/>
      <c r="R96" s="84"/>
    </row>
    <row r="97" spans="1:30" s="87" customFormat="1" ht="30" customHeight="1" x14ac:dyDescent="0.2">
      <c r="A97" s="84"/>
      <c r="B97" s="213" t="s">
        <v>72</v>
      </c>
      <c r="C97" s="281" t="s">
        <v>201</v>
      </c>
      <c r="D97" s="282"/>
      <c r="E97" s="282"/>
      <c r="F97" s="282"/>
      <c r="G97" s="282"/>
      <c r="H97" s="282"/>
      <c r="I97" s="282"/>
      <c r="J97" s="283"/>
      <c r="K97" s="430"/>
      <c r="L97" s="431"/>
      <c r="M97" s="431"/>
      <c r="N97" s="215" t="s">
        <v>98</v>
      </c>
      <c r="O97" s="84"/>
      <c r="P97" s="84"/>
      <c r="Q97" s="84"/>
    </row>
    <row r="98" spans="1:30" s="87" customFormat="1" ht="24" customHeight="1" x14ac:dyDescent="0.2">
      <c r="A98" s="84"/>
      <c r="B98" s="175" t="s">
        <v>73</v>
      </c>
      <c r="C98" s="281" t="s">
        <v>99</v>
      </c>
      <c r="D98" s="282"/>
      <c r="E98" s="282"/>
      <c r="F98" s="282"/>
      <c r="G98" s="282"/>
      <c r="H98" s="282"/>
      <c r="I98" s="282"/>
      <c r="J98" s="283"/>
      <c r="K98" s="284"/>
      <c r="L98" s="285"/>
      <c r="M98" s="285"/>
      <c r="N98" s="214" t="s">
        <v>98</v>
      </c>
      <c r="O98" s="203"/>
      <c r="P98" s="86"/>
      <c r="Q98" s="84"/>
      <c r="R98" s="138"/>
      <c r="S98" s="138"/>
      <c r="T98" s="84"/>
      <c r="U98" s="84"/>
    </row>
    <row r="99" spans="1:30" s="87" customFormat="1" ht="5.5" customHeight="1" x14ac:dyDescent="0.2">
      <c r="A99" s="84"/>
      <c r="B99" s="123"/>
      <c r="C99" s="204"/>
      <c r="D99" s="204"/>
      <c r="E99" s="204"/>
      <c r="F99" s="204"/>
      <c r="G99" s="204"/>
      <c r="H99" s="204"/>
      <c r="I99" s="204"/>
      <c r="J99" s="204"/>
      <c r="K99" s="205"/>
      <c r="L99" s="205"/>
      <c r="M99" s="205"/>
      <c r="N99" s="123"/>
      <c r="O99" s="123"/>
      <c r="P99" s="123"/>
      <c r="Q99" s="123"/>
      <c r="R99" s="123"/>
      <c r="S99" s="123"/>
      <c r="T99" s="123"/>
      <c r="U99" s="123"/>
      <c r="V99" s="206"/>
      <c r="W99" s="206"/>
      <c r="X99" s="203"/>
      <c r="Y99" s="86"/>
      <c r="Z99" s="84"/>
      <c r="AA99" s="138"/>
      <c r="AB99" s="138"/>
      <c r="AC99" s="84"/>
      <c r="AD99" s="84"/>
    </row>
    <row r="100" spans="1:30" s="87" customFormat="1" ht="17.5" customHeight="1" x14ac:dyDescent="0.2">
      <c r="A100" s="84"/>
      <c r="B100" s="85" t="s">
        <v>266</v>
      </c>
      <c r="C100" s="202"/>
      <c r="D100" s="202"/>
      <c r="E100" s="202"/>
      <c r="F100" s="202"/>
      <c r="G100" s="202"/>
      <c r="H100" s="202"/>
      <c r="I100" s="202"/>
      <c r="J100" s="202"/>
      <c r="K100" s="207"/>
      <c r="L100" s="207"/>
      <c r="M100" s="84"/>
      <c r="N100" s="203"/>
      <c r="O100" s="203"/>
      <c r="P100" s="203"/>
      <c r="Q100" s="203"/>
      <c r="R100" s="203"/>
      <c r="S100" s="203"/>
      <c r="T100" s="203"/>
      <c r="U100" s="208"/>
      <c r="V100" s="208"/>
      <c r="W100" s="203"/>
      <c r="X100" s="203"/>
      <c r="Y100" s="84"/>
      <c r="Z100" s="138"/>
      <c r="AA100" s="138"/>
      <c r="AB100" s="84"/>
      <c r="AC100" s="84"/>
    </row>
    <row r="101" spans="1:30" s="87" customFormat="1" ht="17.5" customHeight="1" x14ac:dyDescent="0.2">
      <c r="A101" s="84"/>
      <c r="B101" s="139" t="s">
        <v>265</v>
      </c>
      <c r="C101" s="139"/>
      <c r="D101" s="139"/>
      <c r="E101" s="139"/>
      <c r="F101" s="203"/>
      <c r="G101" s="84"/>
      <c r="H101" s="84"/>
      <c r="I101" s="84"/>
      <c r="J101" s="84"/>
      <c r="K101" s="84"/>
      <c r="L101" s="84"/>
      <c r="M101" s="203"/>
      <c r="N101" s="203"/>
      <c r="O101" s="203"/>
      <c r="P101" s="203"/>
      <c r="Q101" s="203"/>
      <c r="R101" s="203"/>
      <c r="S101" s="203"/>
      <c r="T101" s="203"/>
      <c r="U101" s="84"/>
      <c r="V101" s="84"/>
      <c r="W101" s="84"/>
      <c r="X101" s="84"/>
    </row>
    <row r="102" spans="1:30" s="87" customFormat="1" ht="17.5" customHeight="1" x14ac:dyDescent="0.2">
      <c r="A102" s="84"/>
      <c r="B102" s="139" t="s">
        <v>234</v>
      </c>
      <c r="C102" s="139"/>
      <c r="D102" s="139"/>
      <c r="E102" s="139"/>
      <c r="F102" s="203"/>
      <c r="G102" s="84"/>
      <c r="H102" s="84"/>
      <c r="I102" s="84"/>
      <c r="J102" s="84"/>
      <c r="K102" s="84"/>
      <c r="L102" s="84"/>
      <c r="M102" s="203"/>
      <c r="N102" s="203"/>
      <c r="O102" s="203"/>
      <c r="P102" s="203"/>
      <c r="Q102" s="203"/>
      <c r="R102" s="203"/>
      <c r="S102" s="203"/>
      <c r="T102" s="203"/>
      <c r="U102" s="84"/>
      <c r="V102" s="84"/>
      <c r="W102" s="84"/>
      <c r="X102" s="84"/>
    </row>
    <row r="103" spans="1:30" s="87" customFormat="1" ht="12.65" customHeight="1" x14ac:dyDescent="0.2">
      <c r="A103" s="84"/>
      <c r="B103" s="84"/>
      <c r="C103" s="139"/>
      <c r="D103" s="139"/>
      <c r="E103" s="139"/>
      <c r="F103" s="181"/>
      <c r="G103" s="84"/>
      <c r="H103" s="84"/>
      <c r="I103" s="84"/>
      <c r="J103" s="84"/>
      <c r="K103" s="84"/>
      <c r="L103" s="84"/>
      <c r="M103" s="181"/>
      <c r="N103" s="181"/>
      <c r="O103" s="181"/>
      <c r="P103" s="181"/>
      <c r="Q103" s="181"/>
      <c r="R103" s="181"/>
      <c r="S103" s="181"/>
      <c r="T103" s="181"/>
      <c r="U103" s="84"/>
      <c r="V103" s="84"/>
      <c r="W103" s="84"/>
      <c r="X103" s="84"/>
    </row>
    <row r="104" spans="1:30" s="87" customFormat="1" ht="19.5" customHeight="1" x14ac:dyDescent="0.2">
      <c r="A104" s="88" t="s">
        <v>106</v>
      </c>
      <c r="B104" s="84"/>
      <c r="C104" s="84"/>
      <c r="D104" s="181"/>
      <c r="E104" s="181"/>
      <c r="F104" s="181"/>
      <c r="G104" s="85"/>
      <c r="H104" s="181"/>
      <c r="I104" s="181"/>
      <c r="J104" s="181"/>
      <c r="K104" s="181"/>
      <c r="L104" s="181"/>
      <c r="M104" s="84"/>
      <c r="N104" s="84"/>
      <c r="O104" s="84"/>
      <c r="P104" s="84"/>
      <c r="Q104" s="84"/>
      <c r="R104" s="84"/>
      <c r="S104" s="84"/>
      <c r="T104" s="84"/>
      <c r="U104" s="84"/>
      <c r="V104" s="84"/>
      <c r="W104" s="84"/>
      <c r="X104" s="84"/>
      <c r="Y104" s="84"/>
      <c r="Z104" s="84"/>
    </row>
    <row r="105" spans="1:30" s="87" customFormat="1" ht="25" customHeight="1" x14ac:dyDescent="0.2">
      <c r="A105" s="85" t="s">
        <v>107</v>
      </c>
      <c r="B105" s="84"/>
      <c r="C105" s="84"/>
      <c r="D105" s="181"/>
      <c r="E105" s="181"/>
      <c r="F105" s="181"/>
      <c r="G105" s="85"/>
      <c r="H105" s="181"/>
      <c r="I105" s="181"/>
      <c r="J105" s="181"/>
      <c r="K105" s="181"/>
      <c r="L105" s="181"/>
      <c r="M105" s="84"/>
      <c r="N105" s="84"/>
      <c r="O105" s="84"/>
      <c r="P105" s="84"/>
      <c r="Q105" s="84"/>
      <c r="R105" s="84"/>
      <c r="S105" s="84"/>
      <c r="T105" s="84"/>
      <c r="U105" s="84"/>
      <c r="V105" s="84"/>
      <c r="W105" s="84"/>
      <c r="X105" s="84"/>
      <c r="Y105" s="84"/>
      <c r="Z105" s="84"/>
    </row>
    <row r="106" spans="1:30" s="87" customFormat="1" ht="25" customHeight="1" x14ac:dyDescent="0.2">
      <c r="A106" s="181"/>
      <c r="B106" s="85"/>
      <c r="C106" s="85" t="s">
        <v>64</v>
      </c>
      <c r="D106" s="85"/>
      <c r="E106" s="85"/>
      <c r="F106" s="85" t="s">
        <v>101</v>
      </c>
      <c r="G106" s="85"/>
      <c r="H106" s="85"/>
      <c r="I106" s="85"/>
      <c r="J106" s="85" t="s">
        <v>102</v>
      </c>
      <c r="K106" s="85"/>
      <c r="L106" s="85"/>
      <c r="M106" s="85" t="s">
        <v>103</v>
      </c>
      <c r="N106" s="84"/>
      <c r="O106" s="85"/>
      <c r="P106" s="85"/>
      <c r="Q106" s="84"/>
      <c r="R106" s="84"/>
      <c r="S106" s="84"/>
      <c r="T106" s="84"/>
      <c r="U106" s="84"/>
      <c r="V106" s="84"/>
      <c r="W106" s="84"/>
      <c r="X106" s="84"/>
      <c r="Y106" s="84"/>
      <c r="Z106" s="84"/>
      <c r="AA106" s="84"/>
    </row>
    <row r="107" spans="1:30" s="87" customFormat="1" ht="25" customHeight="1" x14ac:dyDescent="0.2">
      <c r="A107" s="85" t="s">
        <v>108</v>
      </c>
      <c r="B107" s="84"/>
      <c r="C107" s="85"/>
      <c r="D107" s="85"/>
      <c r="E107" s="85"/>
      <c r="F107" s="85"/>
      <c r="G107" s="85"/>
      <c r="H107" s="85"/>
      <c r="I107" s="85"/>
      <c r="J107" s="85"/>
      <c r="K107" s="85"/>
      <c r="L107" s="85"/>
      <c r="M107" s="85"/>
      <c r="N107" s="85"/>
      <c r="O107" s="85"/>
      <c r="P107" s="85"/>
      <c r="Q107" s="84"/>
      <c r="R107" s="84"/>
      <c r="S107" s="84"/>
      <c r="T107" s="84"/>
      <c r="U107" s="84"/>
      <c r="V107" s="84"/>
      <c r="W107" s="84"/>
      <c r="X107" s="84"/>
      <c r="Y107" s="84"/>
      <c r="Z107" s="84"/>
    </row>
    <row r="108" spans="1:30" s="87" customFormat="1" ht="25.5" customHeight="1" x14ac:dyDescent="0.2">
      <c r="A108" s="181"/>
      <c r="B108" s="343" t="s">
        <v>47</v>
      </c>
      <c r="C108" s="344"/>
      <c r="D108" s="344"/>
      <c r="E108" s="344"/>
      <c r="F108" s="344"/>
      <c r="G108" s="344"/>
      <c r="H108" s="344"/>
      <c r="I108" s="344"/>
      <c r="J108" s="345"/>
      <c r="K108" s="140" t="s">
        <v>36</v>
      </c>
      <c r="L108" s="140" t="s">
        <v>37</v>
      </c>
      <c r="M108" s="140" t="s">
        <v>38</v>
      </c>
      <c r="N108" s="140" t="s">
        <v>39</v>
      </c>
      <c r="O108" s="140" t="s">
        <v>40</v>
      </c>
      <c r="P108" s="140" t="s">
        <v>41</v>
      </c>
      <c r="Q108" s="140" t="s">
        <v>42</v>
      </c>
      <c r="R108" s="140" t="s">
        <v>43</v>
      </c>
      <c r="S108" s="140" t="s">
        <v>44</v>
      </c>
      <c r="T108" s="141" t="s">
        <v>45</v>
      </c>
      <c r="U108" s="141" t="s">
        <v>46</v>
      </c>
      <c r="V108" s="346" t="s">
        <v>104</v>
      </c>
      <c r="W108" s="347"/>
      <c r="X108" s="84"/>
      <c r="Y108" s="84"/>
      <c r="Z108" s="84"/>
    </row>
    <row r="109" spans="1:30" s="87" customFormat="1" ht="25.5" customHeight="1" x14ac:dyDescent="0.2">
      <c r="A109" s="181"/>
      <c r="B109" s="175" t="s">
        <v>31</v>
      </c>
      <c r="C109" s="335" t="s">
        <v>32</v>
      </c>
      <c r="D109" s="336"/>
      <c r="E109" s="336"/>
      <c r="F109" s="336"/>
      <c r="G109" s="336"/>
      <c r="H109" s="336"/>
      <c r="I109" s="336"/>
      <c r="J109" s="337"/>
      <c r="K109" s="142"/>
      <c r="L109" s="142"/>
      <c r="M109" s="142"/>
      <c r="N109" s="142"/>
      <c r="O109" s="142"/>
      <c r="P109" s="142"/>
      <c r="Q109" s="142"/>
      <c r="R109" s="142"/>
      <c r="S109" s="142"/>
      <c r="T109" s="142"/>
      <c r="U109" s="142"/>
      <c r="V109" s="338">
        <f>SUM(K109:U109)</f>
        <v>0</v>
      </c>
      <c r="W109" s="339"/>
      <c r="X109" s="84"/>
      <c r="Y109" s="84"/>
      <c r="Z109" s="84"/>
    </row>
    <row r="110" spans="1:30" s="87" customFormat="1" ht="25.5" customHeight="1" x14ac:dyDescent="0.2">
      <c r="A110" s="181"/>
      <c r="B110" s="182" t="s">
        <v>33</v>
      </c>
      <c r="C110" s="340" t="s">
        <v>34</v>
      </c>
      <c r="D110" s="341"/>
      <c r="E110" s="341"/>
      <c r="F110" s="341"/>
      <c r="G110" s="341"/>
      <c r="H110" s="341"/>
      <c r="I110" s="341"/>
      <c r="J110" s="342"/>
      <c r="K110" s="142"/>
      <c r="L110" s="142"/>
      <c r="M110" s="142"/>
      <c r="N110" s="142"/>
      <c r="O110" s="142"/>
      <c r="P110" s="142"/>
      <c r="Q110" s="142"/>
      <c r="R110" s="142"/>
      <c r="S110" s="142"/>
      <c r="T110" s="142"/>
      <c r="U110" s="142"/>
      <c r="V110" s="338">
        <f>SUM(K110:U110)</f>
        <v>0</v>
      </c>
      <c r="W110" s="339"/>
      <c r="X110" s="84"/>
      <c r="Y110" s="84"/>
      <c r="Z110" s="84"/>
    </row>
    <row r="111" spans="1:30" s="87" customFormat="1" ht="36" customHeight="1" thickBot="1" x14ac:dyDescent="0.25">
      <c r="A111" s="181"/>
      <c r="B111" s="174" t="s">
        <v>72</v>
      </c>
      <c r="C111" s="271" t="s">
        <v>75</v>
      </c>
      <c r="D111" s="271"/>
      <c r="E111" s="271"/>
      <c r="F111" s="271"/>
      <c r="G111" s="271"/>
      <c r="H111" s="271"/>
      <c r="I111" s="271"/>
      <c r="J111" s="271"/>
      <c r="K111" s="143"/>
      <c r="L111" s="143"/>
      <c r="M111" s="143"/>
      <c r="N111" s="143"/>
      <c r="O111" s="143"/>
      <c r="P111" s="143"/>
      <c r="Q111" s="143"/>
      <c r="R111" s="143"/>
      <c r="S111" s="143"/>
      <c r="T111" s="143"/>
      <c r="U111" s="143"/>
      <c r="V111" s="272">
        <f>SUM(K111:U111)</f>
        <v>0</v>
      </c>
      <c r="W111" s="273"/>
      <c r="X111" s="84"/>
      <c r="Y111" s="84"/>
      <c r="Z111" s="84"/>
    </row>
    <row r="112" spans="1:30" s="87" customFormat="1" ht="25" customHeight="1" thickTop="1" x14ac:dyDescent="0.2">
      <c r="A112" s="181"/>
      <c r="B112" s="144" t="s">
        <v>73</v>
      </c>
      <c r="C112" s="274" t="s">
        <v>79</v>
      </c>
      <c r="D112" s="274"/>
      <c r="E112" s="274"/>
      <c r="F112" s="274"/>
      <c r="G112" s="274"/>
      <c r="H112" s="274"/>
      <c r="I112" s="274"/>
      <c r="J112" s="274"/>
      <c r="K112" s="145"/>
      <c r="L112" s="145"/>
      <c r="M112" s="145"/>
      <c r="N112" s="145"/>
      <c r="O112" s="145"/>
      <c r="P112" s="145"/>
      <c r="Q112" s="145"/>
      <c r="R112" s="145"/>
      <c r="S112" s="145"/>
      <c r="T112" s="145"/>
      <c r="U112" s="145"/>
      <c r="V112" s="275">
        <f>SUM(K112:U112)</f>
        <v>0</v>
      </c>
      <c r="W112" s="275"/>
      <c r="X112" s="84"/>
      <c r="Y112" s="84"/>
      <c r="Z112" s="84"/>
    </row>
    <row r="113" spans="1:26" s="87" customFormat="1" ht="30" customHeight="1" thickBot="1" x14ac:dyDescent="0.25">
      <c r="A113" s="181"/>
      <c r="B113" s="182" t="s">
        <v>74</v>
      </c>
      <c r="C113" s="276" t="s">
        <v>76</v>
      </c>
      <c r="D113" s="276"/>
      <c r="E113" s="276"/>
      <c r="F113" s="276"/>
      <c r="G113" s="276"/>
      <c r="H113" s="276"/>
      <c r="I113" s="276"/>
      <c r="J113" s="276"/>
      <c r="K113" s="142"/>
      <c r="L113" s="142"/>
      <c r="M113" s="142"/>
      <c r="N113" s="142"/>
      <c r="O113" s="142"/>
      <c r="P113" s="142"/>
      <c r="Q113" s="142"/>
      <c r="R113" s="142"/>
      <c r="S113" s="142"/>
      <c r="T113" s="142"/>
      <c r="U113" s="142"/>
      <c r="V113" s="277">
        <f>SUM(K113:U113)</f>
        <v>0</v>
      </c>
      <c r="W113" s="277"/>
      <c r="X113" s="84"/>
      <c r="Y113" s="84"/>
      <c r="Z113" s="84"/>
    </row>
    <row r="114" spans="1:26" s="87" customFormat="1" ht="24.65" customHeight="1" thickBot="1" x14ac:dyDescent="0.25">
      <c r="A114" s="181"/>
      <c r="B114" s="267" t="s">
        <v>63</v>
      </c>
      <c r="C114" s="243"/>
      <c r="D114" s="243"/>
      <c r="E114" s="243"/>
      <c r="F114" s="243"/>
      <c r="G114" s="243"/>
      <c r="H114" s="243"/>
      <c r="I114" s="243"/>
      <c r="J114" s="268"/>
      <c r="K114" s="146"/>
      <c r="L114" s="147"/>
      <c r="M114" s="147"/>
      <c r="N114" s="147"/>
      <c r="O114" s="147"/>
      <c r="P114" s="147"/>
      <c r="Q114" s="147"/>
      <c r="R114" s="147"/>
      <c r="S114" s="147"/>
      <c r="T114" s="147"/>
      <c r="U114" s="147"/>
      <c r="V114" s="333" t="e">
        <f>ROUNDDOWN(V110/V109*100,1)</f>
        <v>#DIV/0!</v>
      </c>
      <c r="W114" s="334"/>
      <c r="X114" s="84" t="s">
        <v>48</v>
      </c>
      <c r="Y114" s="84"/>
      <c r="Z114" s="84"/>
    </row>
    <row r="115" spans="1:26" s="87" customFormat="1" ht="24.65" customHeight="1" thickBot="1" x14ac:dyDescent="0.25">
      <c r="A115" s="181"/>
      <c r="B115" s="267" t="s">
        <v>77</v>
      </c>
      <c r="C115" s="243"/>
      <c r="D115" s="243"/>
      <c r="E115" s="243"/>
      <c r="F115" s="243"/>
      <c r="G115" s="243"/>
      <c r="H115" s="243"/>
      <c r="I115" s="243"/>
      <c r="J115" s="268"/>
      <c r="K115" s="148"/>
      <c r="L115" s="148"/>
      <c r="M115" s="148"/>
      <c r="N115" s="148"/>
      <c r="O115" s="148"/>
      <c r="P115" s="148"/>
      <c r="Q115" s="148"/>
      <c r="R115" s="148"/>
      <c r="S115" s="148"/>
      <c r="T115" s="148"/>
      <c r="U115" s="148"/>
      <c r="V115" s="269" t="e">
        <f>ROUNDDOWN(V111/V109*100,1)</f>
        <v>#DIV/0!</v>
      </c>
      <c r="W115" s="270"/>
      <c r="X115" s="84" t="s">
        <v>48</v>
      </c>
      <c r="Y115" s="84"/>
      <c r="Z115" s="84"/>
    </row>
    <row r="116" spans="1:26" s="87" customFormat="1" ht="24.65" customHeight="1" thickBot="1" x14ac:dyDescent="0.25">
      <c r="A116" s="181"/>
      <c r="B116" s="267" t="s">
        <v>78</v>
      </c>
      <c r="C116" s="243"/>
      <c r="D116" s="243"/>
      <c r="E116" s="243"/>
      <c r="F116" s="243"/>
      <c r="G116" s="243"/>
      <c r="H116" s="243"/>
      <c r="I116" s="243"/>
      <c r="J116" s="268"/>
      <c r="K116" s="148"/>
      <c r="L116" s="148"/>
      <c r="M116" s="148"/>
      <c r="N116" s="148"/>
      <c r="O116" s="148"/>
      <c r="P116" s="148"/>
      <c r="Q116" s="148"/>
      <c r="R116" s="148"/>
      <c r="S116" s="148"/>
      <c r="T116" s="148"/>
      <c r="U116" s="148"/>
      <c r="V116" s="269" t="e">
        <f>ROUNDDOWN(V113/V112*100,1)</f>
        <v>#DIV/0!</v>
      </c>
      <c r="W116" s="270"/>
      <c r="X116" s="84" t="s">
        <v>48</v>
      </c>
      <c r="Y116" s="84"/>
      <c r="Z116" s="84"/>
    </row>
    <row r="117" spans="1:26" s="87" customFormat="1" ht="6" customHeight="1" x14ac:dyDescent="0.2">
      <c r="A117" s="181"/>
      <c r="B117" s="181"/>
      <c r="C117" s="181"/>
      <c r="D117" s="181"/>
      <c r="E117" s="181"/>
      <c r="F117" s="181"/>
      <c r="G117" s="181"/>
      <c r="H117" s="181"/>
      <c r="I117" s="181"/>
      <c r="J117" s="148"/>
      <c r="K117" s="148"/>
      <c r="L117" s="148"/>
      <c r="M117" s="148"/>
      <c r="N117" s="148"/>
      <c r="O117" s="148"/>
      <c r="P117" s="148"/>
      <c r="Q117" s="148"/>
      <c r="R117" s="148"/>
      <c r="S117" s="148"/>
      <c r="T117" s="148"/>
      <c r="U117" s="125"/>
      <c r="V117" s="125"/>
      <c r="W117" s="84"/>
      <c r="X117" s="84"/>
      <c r="Y117" s="84"/>
      <c r="Z117" s="84"/>
    </row>
    <row r="118" spans="1:26" s="87" customFormat="1" ht="19.5" customHeight="1" x14ac:dyDescent="0.2">
      <c r="A118" s="181"/>
      <c r="B118" s="149" t="s">
        <v>35</v>
      </c>
      <c r="C118" s="85" t="s">
        <v>248</v>
      </c>
      <c r="D118" s="85"/>
      <c r="E118" s="85"/>
      <c r="F118" s="85"/>
      <c r="G118" s="85"/>
      <c r="H118" s="85"/>
      <c r="I118" s="85"/>
      <c r="J118" s="181"/>
      <c r="K118" s="181"/>
      <c r="L118" s="181"/>
      <c r="M118" s="84"/>
      <c r="N118" s="84"/>
      <c r="O118" s="84"/>
      <c r="P118" s="84"/>
      <c r="Q118" s="84"/>
      <c r="R118" s="84"/>
      <c r="S118" s="84"/>
      <c r="T118" s="84"/>
      <c r="U118" s="84"/>
      <c r="V118" s="84"/>
      <c r="W118" s="84"/>
      <c r="X118" s="84"/>
      <c r="Y118" s="84"/>
      <c r="Z118" s="84"/>
    </row>
    <row r="119" spans="1:26" s="87" customFormat="1" ht="19.5" customHeight="1" x14ac:dyDescent="0.2">
      <c r="A119" s="181"/>
      <c r="B119" s="85"/>
      <c r="C119" s="261" t="s">
        <v>249</v>
      </c>
      <c r="D119" s="262"/>
      <c r="E119" s="262"/>
      <c r="F119" s="262"/>
      <c r="G119" s="262"/>
      <c r="H119" s="262"/>
      <c r="I119" s="262"/>
      <c r="J119" s="262"/>
      <c r="K119" s="262"/>
      <c r="L119" s="262"/>
      <c r="M119" s="262"/>
      <c r="N119" s="262"/>
      <c r="O119" s="262"/>
      <c r="P119" s="262"/>
      <c r="Q119" s="262"/>
      <c r="R119" s="262"/>
      <c r="S119" s="262"/>
      <c r="T119" s="262"/>
      <c r="U119" s="262"/>
      <c r="V119" s="262"/>
      <c r="W119" s="262"/>
      <c r="X119" s="262"/>
      <c r="Y119" s="84"/>
      <c r="Z119" s="84"/>
    </row>
    <row r="120" spans="1:26" s="87" customFormat="1" ht="19.5" customHeight="1" x14ac:dyDescent="0.2">
      <c r="A120" s="181"/>
      <c r="B120" s="125"/>
      <c r="C120" s="85" t="s">
        <v>250</v>
      </c>
      <c r="D120" s="84"/>
      <c r="E120" s="85"/>
      <c r="F120" s="85"/>
      <c r="G120" s="85"/>
      <c r="H120" s="85"/>
      <c r="I120" s="85"/>
      <c r="J120" s="85"/>
      <c r="K120" s="85"/>
      <c r="L120" s="85"/>
      <c r="M120" s="85"/>
      <c r="N120" s="85"/>
      <c r="O120" s="85"/>
      <c r="P120" s="84"/>
      <c r="Q120" s="84"/>
      <c r="R120" s="84"/>
      <c r="S120" s="84"/>
      <c r="T120" s="84"/>
      <c r="U120" s="84"/>
      <c r="V120" s="84"/>
      <c r="W120" s="84"/>
      <c r="X120" s="84"/>
      <c r="Y120" s="84"/>
      <c r="Z120" s="84"/>
    </row>
    <row r="121" spans="1:26" s="87" customFormat="1" ht="19.5" customHeight="1" x14ac:dyDescent="0.2">
      <c r="A121" s="181"/>
      <c r="B121" s="125"/>
      <c r="C121" s="85" t="s">
        <v>251</v>
      </c>
      <c r="D121" s="85"/>
      <c r="E121" s="85"/>
      <c r="F121" s="85"/>
      <c r="G121" s="85"/>
      <c r="H121" s="85"/>
      <c r="I121" s="85"/>
      <c r="J121" s="85"/>
      <c r="K121" s="85"/>
      <c r="L121" s="85"/>
      <c r="M121" s="85"/>
      <c r="N121" s="85"/>
      <c r="O121" s="85"/>
      <c r="P121" s="84"/>
      <c r="Q121" s="84"/>
      <c r="R121" s="84"/>
      <c r="S121" s="84"/>
      <c r="T121" s="84"/>
      <c r="U121" s="84"/>
      <c r="V121" s="84"/>
      <c r="W121" s="84"/>
      <c r="X121" s="84"/>
      <c r="Y121" s="84"/>
      <c r="Z121" s="84"/>
    </row>
    <row r="122" spans="1:26" s="87" customFormat="1" ht="19.5" customHeight="1" x14ac:dyDescent="0.2">
      <c r="A122" s="181"/>
      <c r="B122" s="125"/>
      <c r="C122" s="85" t="s">
        <v>252</v>
      </c>
      <c r="D122" s="85"/>
      <c r="E122" s="85"/>
      <c r="F122" s="85"/>
      <c r="G122" s="85"/>
      <c r="H122" s="85"/>
      <c r="I122" s="85"/>
      <c r="J122" s="85"/>
      <c r="K122" s="85"/>
      <c r="L122" s="85"/>
      <c r="M122" s="85"/>
      <c r="N122" s="85"/>
      <c r="O122" s="85"/>
      <c r="P122" s="84"/>
      <c r="Q122" s="84"/>
      <c r="R122" s="84"/>
      <c r="S122" s="84"/>
      <c r="T122" s="84"/>
      <c r="U122" s="84"/>
      <c r="V122" s="84"/>
      <c r="W122" s="84"/>
      <c r="X122" s="84"/>
    </row>
    <row r="123" spans="1:26" s="87" customFormat="1" ht="19.5" customHeight="1" x14ac:dyDescent="0.2">
      <c r="A123" s="84"/>
      <c r="B123" s="149"/>
      <c r="C123" s="85" t="s">
        <v>253</v>
      </c>
      <c r="D123" s="85"/>
      <c r="E123" s="85"/>
      <c r="F123" s="85"/>
      <c r="G123" s="85"/>
      <c r="H123" s="85"/>
      <c r="I123" s="85"/>
      <c r="J123" s="85"/>
      <c r="K123" s="85"/>
      <c r="L123" s="85"/>
      <c r="M123" s="85"/>
      <c r="N123" s="85"/>
      <c r="O123" s="85"/>
      <c r="P123" s="84"/>
      <c r="Q123" s="84"/>
      <c r="R123" s="84"/>
      <c r="S123" s="84"/>
      <c r="T123" s="84"/>
      <c r="U123" s="84"/>
      <c r="V123" s="84"/>
      <c r="W123" s="84"/>
      <c r="X123" s="84"/>
      <c r="Y123" s="84"/>
      <c r="Z123" s="84"/>
    </row>
    <row r="124" spans="1:26" s="87" customFormat="1" ht="19.5" customHeight="1" x14ac:dyDescent="0.2">
      <c r="A124" s="181"/>
      <c r="B124" s="85"/>
      <c r="D124" s="150"/>
      <c r="E124" s="150"/>
      <c r="F124" s="150"/>
      <c r="G124" s="150"/>
      <c r="H124" s="150"/>
      <c r="I124" s="150"/>
      <c r="J124" s="150"/>
      <c r="K124" s="150"/>
      <c r="L124" s="150"/>
    </row>
    <row r="125" spans="1:26" s="87" customFormat="1" ht="19.5" customHeight="1" x14ac:dyDescent="0.2">
      <c r="A125" s="181"/>
      <c r="B125" s="85"/>
      <c r="C125" s="118"/>
      <c r="D125" s="151"/>
      <c r="E125" s="151"/>
      <c r="F125" s="151"/>
      <c r="G125" s="151"/>
      <c r="H125" s="151"/>
      <c r="I125" s="151"/>
      <c r="J125" s="151"/>
      <c r="K125" s="151"/>
      <c r="L125" s="151"/>
      <c r="M125" s="118"/>
      <c r="N125" s="118"/>
      <c r="O125" s="118"/>
      <c r="P125" s="118"/>
      <c r="Q125" s="118"/>
      <c r="R125" s="118"/>
      <c r="S125" s="118"/>
      <c r="T125" s="118"/>
      <c r="U125" s="118"/>
      <c r="V125" s="118"/>
      <c r="W125" s="118"/>
      <c r="X125" s="118"/>
    </row>
    <row r="126" spans="1:26" s="87" customFormat="1" ht="25" customHeight="1" x14ac:dyDescent="0.2">
      <c r="B126" s="150"/>
      <c r="C126" s="118"/>
      <c r="D126" s="151"/>
      <c r="E126" s="151"/>
      <c r="F126" s="151"/>
      <c r="G126" s="151"/>
      <c r="H126" s="151"/>
      <c r="I126" s="151"/>
      <c r="J126" s="151"/>
      <c r="K126" s="151"/>
      <c r="L126" s="151"/>
      <c r="M126" s="118"/>
      <c r="N126" s="118"/>
      <c r="O126" s="118"/>
      <c r="P126" s="118"/>
      <c r="Q126" s="118"/>
      <c r="R126" s="118"/>
      <c r="S126" s="118"/>
      <c r="T126" s="118"/>
      <c r="U126" s="118"/>
      <c r="V126" s="118"/>
      <c r="W126" s="118"/>
      <c r="X126" s="118"/>
    </row>
    <row r="127" spans="1:26" ht="25" customHeight="1" x14ac:dyDescent="0.2"/>
    <row r="128" spans="1:26" ht="25" customHeight="1" x14ac:dyDescent="0.2"/>
    <row r="129" ht="25" customHeight="1" x14ac:dyDescent="0.2"/>
    <row r="130" ht="25" customHeight="1" x14ac:dyDescent="0.2"/>
    <row r="131" ht="25" customHeight="1" x14ac:dyDescent="0.2"/>
    <row r="132" ht="25" customHeight="1" x14ac:dyDescent="0.2"/>
    <row r="133" ht="25" customHeight="1" x14ac:dyDescent="0.2"/>
    <row r="134" ht="25" customHeight="1" x14ac:dyDescent="0.2"/>
  </sheetData>
  <mergeCells count="231">
    <mergeCell ref="F75:J75"/>
    <mergeCell ref="K75:O75"/>
    <mergeCell ref="P75:T75"/>
    <mergeCell ref="B71:E71"/>
    <mergeCell ref="F71:J71"/>
    <mergeCell ref="K71:O71"/>
    <mergeCell ref="P71:T71"/>
    <mergeCell ref="B72:E72"/>
    <mergeCell ref="F72:J72"/>
    <mergeCell ref="K72:O72"/>
    <mergeCell ref="P72:T72"/>
    <mergeCell ref="B73:E73"/>
    <mergeCell ref="F73:J73"/>
    <mergeCell ref="K73:O73"/>
    <mergeCell ref="P73:T73"/>
    <mergeCell ref="B74:E74"/>
    <mergeCell ref="F74:J74"/>
    <mergeCell ref="K74:O74"/>
    <mergeCell ref="P74:T74"/>
    <mergeCell ref="B75:E75"/>
    <mergeCell ref="B60:C61"/>
    <mergeCell ref="D60:E61"/>
    <mergeCell ref="F60:N60"/>
    <mergeCell ref="Q60:R61"/>
    <mergeCell ref="S60:V61"/>
    <mergeCell ref="H61:J61"/>
    <mergeCell ref="K61:L61"/>
    <mergeCell ref="M61:N61"/>
    <mergeCell ref="B62:C62"/>
    <mergeCell ref="D62:E62"/>
    <mergeCell ref="F62:G62"/>
    <mergeCell ref="H62:J62"/>
    <mergeCell ref="K62:L62"/>
    <mergeCell ref="M62:N62"/>
    <mergeCell ref="Q62:R62"/>
    <mergeCell ref="S62:V62"/>
    <mergeCell ref="V27:W27"/>
    <mergeCell ref="V25:W25"/>
    <mergeCell ref="O22:Q23"/>
    <mergeCell ref="R22:S23"/>
    <mergeCell ref="T22:U22"/>
    <mergeCell ref="V22:W23"/>
    <mergeCell ref="R28:S28"/>
    <mergeCell ref="V28:W28"/>
    <mergeCell ref="V26:W26"/>
    <mergeCell ref="O24:Q24"/>
    <mergeCell ref="R24:S24"/>
    <mergeCell ref="V24:W24"/>
    <mergeCell ref="F52:G52"/>
    <mergeCell ref="H52:X52"/>
    <mergeCell ref="H55:X55"/>
    <mergeCell ref="B52:E53"/>
    <mergeCell ref="B54:E55"/>
    <mergeCell ref="F53:G53"/>
    <mergeCell ref="H53:X53"/>
    <mergeCell ref="R29:S29"/>
    <mergeCell ref="V29:W29"/>
    <mergeCell ref="F54:G54"/>
    <mergeCell ref="H54:X54"/>
    <mergeCell ref="F55:G55"/>
    <mergeCell ref="V31:W31"/>
    <mergeCell ref="V32:W32"/>
    <mergeCell ref="B49:G49"/>
    <mergeCell ref="H49:X49"/>
    <mergeCell ref="B50:E51"/>
    <mergeCell ref="F50:G50"/>
    <mergeCell ref="H50:X50"/>
    <mergeCell ref="F51:G51"/>
    <mergeCell ref="H51:X51"/>
    <mergeCell ref="B29:D29"/>
    <mergeCell ref="E29:G29"/>
    <mergeCell ref="H29:J29"/>
    <mergeCell ref="C10:E10"/>
    <mergeCell ref="C9:E9"/>
    <mergeCell ref="C13:E15"/>
    <mergeCell ref="F13:H13"/>
    <mergeCell ref="I13:O13"/>
    <mergeCell ref="P13:R13"/>
    <mergeCell ref="S13:X13"/>
    <mergeCell ref="F14:H14"/>
    <mergeCell ref="I14:O14"/>
    <mergeCell ref="P14:R14"/>
    <mergeCell ref="S14:X14"/>
    <mergeCell ref="F10:X10"/>
    <mergeCell ref="C11:E11"/>
    <mergeCell ref="I11:L11"/>
    <mergeCell ref="M11:X11"/>
    <mergeCell ref="C12:E12"/>
    <mergeCell ref="F12:X12"/>
    <mergeCell ref="X22:X23"/>
    <mergeCell ref="N83:V83"/>
    <mergeCell ref="T2:X2"/>
    <mergeCell ref="A3:A15"/>
    <mergeCell ref="F3:X3"/>
    <mergeCell ref="F4:X4"/>
    <mergeCell ref="B114:J114"/>
    <mergeCell ref="V114:W114"/>
    <mergeCell ref="C109:J109"/>
    <mergeCell ref="V109:W109"/>
    <mergeCell ref="C110:J110"/>
    <mergeCell ref="V110:W110"/>
    <mergeCell ref="B108:J108"/>
    <mergeCell ref="V108:W108"/>
    <mergeCell ref="C5:E5"/>
    <mergeCell ref="F5:X5"/>
    <mergeCell ref="C6:E6"/>
    <mergeCell ref="F6:X6"/>
    <mergeCell ref="B7:B14"/>
    <mergeCell ref="C7:E8"/>
    <mergeCell ref="F8:X8"/>
    <mergeCell ref="F9:L9"/>
    <mergeCell ref="M9:O9"/>
    <mergeCell ref="P9:X9"/>
    <mergeCell ref="F7:X7"/>
    <mergeCell ref="B83:E83"/>
    <mergeCell ref="R31:S31"/>
    <mergeCell ref="B32:D32"/>
    <mergeCell ref="E32:G32"/>
    <mergeCell ref="H32:J32"/>
    <mergeCell ref="K32:L32"/>
    <mergeCell ref="M32:N32"/>
    <mergeCell ref="O32:Q32"/>
    <mergeCell ref="R32:S32"/>
    <mergeCell ref="B31:D31"/>
    <mergeCell ref="E31:G31"/>
    <mergeCell ref="H31:J31"/>
    <mergeCell ref="K31:L31"/>
    <mergeCell ref="M31:N31"/>
    <mergeCell ref="O31:Q31"/>
    <mergeCell ref="B30:D30"/>
    <mergeCell ref="E30:G30"/>
    <mergeCell ref="H30:J30"/>
    <mergeCell ref="K30:L30"/>
    <mergeCell ref="M30:N30"/>
    <mergeCell ref="O30:Q30"/>
    <mergeCell ref="R30:S30"/>
    <mergeCell ref="V30:W30"/>
    <mergeCell ref="K29:L29"/>
    <mergeCell ref="M29:N29"/>
    <mergeCell ref="O29:Q29"/>
    <mergeCell ref="B28:D28"/>
    <mergeCell ref="E28:G28"/>
    <mergeCell ref="H28:J28"/>
    <mergeCell ref="K28:L28"/>
    <mergeCell ref="M28:N28"/>
    <mergeCell ref="O28:Q28"/>
    <mergeCell ref="B27:D27"/>
    <mergeCell ref="E27:G27"/>
    <mergeCell ref="H27:J27"/>
    <mergeCell ref="K27:L27"/>
    <mergeCell ref="M27:N27"/>
    <mergeCell ref="O27:Q27"/>
    <mergeCell ref="M26:N26"/>
    <mergeCell ref="O26:Q26"/>
    <mergeCell ref="R26:S26"/>
    <mergeCell ref="R27:S27"/>
    <mergeCell ref="E25:G25"/>
    <mergeCell ref="H25:J25"/>
    <mergeCell ref="K25:L25"/>
    <mergeCell ref="M25:N25"/>
    <mergeCell ref="O25:Q25"/>
    <mergeCell ref="R25:S25"/>
    <mergeCell ref="B24:D24"/>
    <mergeCell ref="E24:G24"/>
    <mergeCell ref="H24:J24"/>
    <mergeCell ref="K24:L24"/>
    <mergeCell ref="M24:N24"/>
    <mergeCell ref="C3:E3"/>
    <mergeCell ref="C4:E4"/>
    <mergeCell ref="B3:B5"/>
    <mergeCell ref="F80:M80"/>
    <mergeCell ref="N80:V80"/>
    <mergeCell ref="F81:M81"/>
    <mergeCell ref="N81:V81"/>
    <mergeCell ref="F82:M82"/>
    <mergeCell ref="N82:V82"/>
    <mergeCell ref="B22:D23"/>
    <mergeCell ref="E22:G23"/>
    <mergeCell ref="H22:J23"/>
    <mergeCell ref="K22:L23"/>
    <mergeCell ref="M22:N23"/>
    <mergeCell ref="S21:W21"/>
    <mergeCell ref="F15:H15"/>
    <mergeCell ref="I15:O15"/>
    <mergeCell ref="P15:R15"/>
    <mergeCell ref="S15:X15"/>
    <mergeCell ref="B26:D26"/>
    <mergeCell ref="E26:G26"/>
    <mergeCell ref="H26:J26"/>
    <mergeCell ref="K26:L26"/>
    <mergeCell ref="B25:D25"/>
    <mergeCell ref="C119:X119"/>
    <mergeCell ref="N85:V85"/>
    <mergeCell ref="N89:V89"/>
    <mergeCell ref="B115:J115"/>
    <mergeCell ref="V115:W115"/>
    <mergeCell ref="B116:J116"/>
    <mergeCell ref="V116:W116"/>
    <mergeCell ref="C111:J111"/>
    <mergeCell ref="V111:W111"/>
    <mergeCell ref="C112:J112"/>
    <mergeCell ref="V112:W112"/>
    <mergeCell ref="C113:J113"/>
    <mergeCell ref="V113:W113"/>
    <mergeCell ref="B94:J94"/>
    <mergeCell ref="K94:N94"/>
    <mergeCell ref="C95:J95"/>
    <mergeCell ref="K95:M95"/>
    <mergeCell ref="C98:J98"/>
    <mergeCell ref="K98:M98"/>
    <mergeCell ref="C97:J97"/>
    <mergeCell ref="K97:M97"/>
    <mergeCell ref="C96:J96"/>
    <mergeCell ref="K96:M96"/>
    <mergeCell ref="S63:V63"/>
    <mergeCell ref="S67:T67"/>
    <mergeCell ref="F68:T68"/>
    <mergeCell ref="F69:J69"/>
    <mergeCell ref="K69:O69"/>
    <mergeCell ref="P69:T69"/>
    <mergeCell ref="B70:E70"/>
    <mergeCell ref="F70:J70"/>
    <mergeCell ref="K70:O70"/>
    <mergeCell ref="P70:T70"/>
    <mergeCell ref="B63:C63"/>
    <mergeCell ref="D63:E63"/>
    <mergeCell ref="F63:G63"/>
    <mergeCell ref="H63:J63"/>
    <mergeCell ref="K63:L63"/>
    <mergeCell ref="M63:N63"/>
    <mergeCell ref="Q63:R63"/>
  </mergeCells>
  <phoneticPr fontId="3"/>
  <printOptions horizontalCentered="1"/>
  <pageMargins left="0.59055118110236227" right="0.59055118110236227" top="0.78740157480314965" bottom="0.19685039370078741" header="0.51181102362204722" footer="0.31496062992125984"/>
  <pageSetup paperSize="9" orientation="landscape" errors="blank" r:id="rId1"/>
  <headerFooter alignWithMargins="0">
    <oddFooter>&amp;C&amp;P ページ&amp;R通所リハ</oddFooter>
  </headerFooter>
  <rowBreaks count="5" manualBreakCount="5">
    <brk id="18" max="23" man="1"/>
    <brk id="44" max="23" man="1"/>
    <brk id="66" max="23" man="1"/>
    <brk id="78" max="23" man="1"/>
    <brk id="102"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0</xdr:colOff>
                    <xdr:row>105</xdr:row>
                    <xdr:rowOff>0</xdr:rowOff>
                  </from>
                  <to>
                    <xdr:col>4</xdr:col>
                    <xdr:colOff>127000</xdr:colOff>
                    <xdr:row>106</xdr:row>
                    <xdr:rowOff>12700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31750</xdr:colOff>
                    <xdr:row>105</xdr:row>
                    <xdr:rowOff>0</xdr:rowOff>
                  </from>
                  <to>
                    <xdr:col>8</xdr:col>
                    <xdr:colOff>69850</xdr:colOff>
                    <xdr:row>106</xdr:row>
                    <xdr:rowOff>12700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8</xdr:col>
                    <xdr:colOff>184150</xdr:colOff>
                    <xdr:row>104</xdr:row>
                    <xdr:rowOff>304800</xdr:rowOff>
                  </from>
                  <to>
                    <xdr:col>11</xdr:col>
                    <xdr:colOff>222250</xdr:colOff>
                    <xdr:row>106</xdr:row>
                    <xdr:rowOff>12700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11</xdr:col>
                    <xdr:colOff>298450</xdr:colOff>
                    <xdr:row>105</xdr:row>
                    <xdr:rowOff>12700</xdr:rowOff>
                  </from>
                  <to>
                    <xdr:col>14</xdr:col>
                    <xdr:colOff>279400</xdr:colOff>
                    <xdr:row>106</xdr:row>
                    <xdr:rowOff>12700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38100</xdr:colOff>
                    <xdr:row>81</xdr:row>
                    <xdr:rowOff>228600</xdr:rowOff>
                  </from>
                  <to>
                    <xdr:col>8</xdr:col>
                    <xdr:colOff>146050</xdr:colOff>
                    <xdr:row>83</xdr:row>
                    <xdr:rowOff>12700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xdr:col>
                    <xdr:colOff>19050</xdr:colOff>
                    <xdr:row>83</xdr:row>
                    <xdr:rowOff>247650</xdr:rowOff>
                  </from>
                  <to>
                    <xdr:col>8</xdr:col>
                    <xdr:colOff>133350</xdr:colOff>
                    <xdr:row>85</xdr:row>
                    <xdr:rowOff>31750</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6</xdr:col>
                    <xdr:colOff>381000</xdr:colOff>
                    <xdr:row>90</xdr:row>
                    <xdr:rowOff>279400</xdr:rowOff>
                  </from>
                  <to>
                    <xdr:col>9</xdr:col>
                    <xdr:colOff>12700</xdr:colOff>
                    <xdr:row>92</xdr:row>
                    <xdr:rowOff>31750</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9</xdr:col>
                    <xdr:colOff>374650</xdr:colOff>
                    <xdr:row>90</xdr:row>
                    <xdr:rowOff>279400</xdr:rowOff>
                  </from>
                  <to>
                    <xdr:col>12</xdr:col>
                    <xdr:colOff>0</xdr:colOff>
                    <xdr:row>92</xdr:row>
                    <xdr:rowOff>31750</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5</xdr:col>
                    <xdr:colOff>25400</xdr:colOff>
                    <xdr:row>82</xdr:row>
                    <xdr:rowOff>234950</xdr:rowOff>
                  </from>
                  <to>
                    <xdr:col>8</xdr:col>
                    <xdr:colOff>133350</xdr:colOff>
                    <xdr:row>84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0421D-6F80-4168-A202-DF6B7B19BD0E}">
  <sheetPr>
    <tabColor rgb="FFCCFFFF"/>
  </sheetPr>
  <dimension ref="A1:N41"/>
  <sheetViews>
    <sheetView showGridLines="0" view="pageBreakPreview" zoomScaleNormal="100" zoomScaleSheetLayoutView="100" workbookViewId="0">
      <selection sqref="A1:M1"/>
    </sheetView>
  </sheetViews>
  <sheetFormatPr defaultColWidth="9" defaultRowHeight="12" x14ac:dyDescent="0.2"/>
  <cols>
    <col min="1" max="1" width="9" style="153"/>
    <col min="2" max="2" width="12.90625" style="153" customWidth="1"/>
    <col min="3" max="4" width="9" style="153"/>
    <col min="5" max="5" width="10.90625" style="153" customWidth="1"/>
    <col min="6" max="11" width="9" style="153"/>
    <col min="12" max="12" width="11.08984375" style="153" customWidth="1"/>
    <col min="13" max="13" width="2.90625" style="153" customWidth="1"/>
    <col min="14" max="14" width="8.08984375" style="153" customWidth="1"/>
    <col min="15" max="16384" width="9" style="153"/>
  </cols>
  <sheetData>
    <row r="1" spans="1:14" ht="13" x14ac:dyDescent="0.2">
      <c r="A1" s="440" t="s">
        <v>109</v>
      </c>
      <c r="B1" s="440"/>
      <c r="C1" s="440"/>
      <c r="D1" s="440"/>
      <c r="E1" s="440"/>
      <c r="F1" s="440"/>
      <c r="G1" s="440"/>
      <c r="H1" s="440"/>
      <c r="I1" s="440"/>
      <c r="J1" s="440"/>
      <c r="K1" s="440"/>
      <c r="L1" s="440"/>
      <c r="M1" s="440"/>
    </row>
    <row r="2" spans="1:14" ht="8" customHeight="1" x14ac:dyDescent="0.2">
      <c r="A2" s="154"/>
      <c r="B2" s="154"/>
      <c r="C2" s="154"/>
      <c r="D2" s="154"/>
      <c r="E2" s="154"/>
      <c r="F2" s="154"/>
      <c r="G2" s="154"/>
      <c r="H2" s="154"/>
      <c r="I2" s="154"/>
      <c r="J2" s="154"/>
      <c r="K2" s="154"/>
      <c r="L2" s="154"/>
      <c r="M2" s="154"/>
    </row>
    <row r="3" spans="1:14" ht="8" customHeight="1" x14ac:dyDescent="0.2">
      <c r="A3" s="155"/>
      <c r="B3" s="156"/>
      <c r="C3" s="156"/>
      <c r="D3" s="156"/>
      <c r="E3" s="156"/>
      <c r="F3" s="156"/>
      <c r="G3" s="156"/>
      <c r="H3" s="156"/>
      <c r="I3" s="156"/>
      <c r="J3" s="156"/>
      <c r="K3" s="156"/>
      <c r="L3" s="156"/>
      <c r="M3" s="157"/>
      <c r="N3" s="158"/>
    </row>
    <row r="4" spans="1:14" s="160" customFormat="1" ht="13.75" customHeight="1" x14ac:dyDescent="0.2">
      <c r="A4" s="159" t="s">
        <v>50</v>
      </c>
      <c r="M4" s="161"/>
    </row>
    <row r="5" spans="1:14" s="93" customFormat="1" ht="13.75" customHeight="1" x14ac:dyDescent="0.2">
      <c r="A5" s="96" t="s">
        <v>60</v>
      </c>
      <c r="M5" s="94"/>
    </row>
    <row r="6" spans="1:14" s="93" customFormat="1" ht="13.75" customHeight="1" x14ac:dyDescent="0.2">
      <c r="A6" s="96" t="s">
        <v>51</v>
      </c>
      <c r="M6" s="94"/>
    </row>
    <row r="7" spans="1:14" s="93" customFormat="1" ht="13.75" customHeight="1" x14ac:dyDescent="0.2">
      <c r="A7" s="96"/>
      <c r="B7" s="93" t="s">
        <v>65</v>
      </c>
      <c r="C7" s="93" t="s">
        <v>66</v>
      </c>
      <c r="M7" s="94"/>
    </row>
    <row r="8" spans="1:14" s="93" customFormat="1" ht="8" customHeight="1" x14ac:dyDescent="0.2">
      <c r="A8" s="96"/>
      <c r="M8" s="94"/>
    </row>
    <row r="9" spans="1:14" s="93" customFormat="1" ht="13.75" customHeight="1" x14ac:dyDescent="0.2">
      <c r="A9" s="96"/>
      <c r="B9" s="444" t="s">
        <v>52</v>
      </c>
      <c r="C9" s="445"/>
      <c r="D9" s="445"/>
      <c r="E9" s="445"/>
      <c r="F9" s="446"/>
      <c r="G9" s="449" t="s">
        <v>53</v>
      </c>
      <c r="H9" s="451"/>
      <c r="I9" s="445"/>
      <c r="J9" s="446"/>
      <c r="M9" s="94"/>
    </row>
    <row r="10" spans="1:14" s="93" customFormat="1" ht="13.75" customHeight="1" x14ac:dyDescent="0.2">
      <c r="A10" s="96"/>
      <c r="B10" s="444"/>
      <c r="C10" s="447"/>
      <c r="D10" s="447"/>
      <c r="E10" s="447"/>
      <c r="F10" s="448"/>
      <c r="G10" s="450"/>
      <c r="H10" s="452"/>
      <c r="I10" s="447"/>
      <c r="J10" s="448"/>
      <c r="M10" s="94"/>
    </row>
    <row r="11" spans="1:14" s="93" customFormat="1" ht="8" customHeight="1" x14ac:dyDescent="0.2">
      <c r="A11" s="96"/>
      <c r="M11" s="94"/>
    </row>
    <row r="12" spans="1:14" s="93" customFormat="1" ht="13.75" customHeight="1" x14ac:dyDescent="0.2">
      <c r="A12" s="96" t="s">
        <v>54</v>
      </c>
      <c r="M12" s="94"/>
    </row>
    <row r="13" spans="1:14" s="93" customFormat="1" ht="13.75" customHeight="1" x14ac:dyDescent="0.2">
      <c r="A13" s="96"/>
      <c r="B13" s="95" t="s">
        <v>65</v>
      </c>
      <c r="C13" s="93" t="s">
        <v>66</v>
      </c>
      <c r="M13" s="94"/>
    </row>
    <row r="14" spans="1:14" ht="8" customHeight="1" x14ac:dyDescent="0.2">
      <c r="A14" s="158"/>
      <c r="M14" s="162"/>
    </row>
    <row r="15" spans="1:14" s="160" customFormat="1" ht="13.75" customHeight="1" x14ac:dyDescent="0.2">
      <c r="A15" s="159" t="s">
        <v>55</v>
      </c>
      <c r="M15" s="161"/>
    </row>
    <row r="16" spans="1:14" s="160" customFormat="1" ht="13.75" customHeight="1" x14ac:dyDescent="0.2">
      <c r="A16" s="96" t="s">
        <v>84</v>
      </c>
      <c r="M16" s="161"/>
    </row>
    <row r="17" spans="1:13" s="160" customFormat="1" ht="13.75" customHeight="1" x14ac:dyDescent="0.2">
      <c r="A17" s="96" t="s">
        <v>85</v>
      </c>
      <c r="M17" s="161"/>
    </row>
    <row r="18" spans="1:13" s="93" customFormat="1" ht="19" customHeight="1" x14ac:dyDescent="0.2">
      <c r="A18" s="163"/>
      <c r="B18" s="95" t="s">
        <v>86</v>
      </c>
      <c r="C18" s="93" t="s">
        <v>87</v>
      </c>
      <c r="E18" s="95"/>
      <c r="F18" s="95"/>
      <c r="G18" s="93" t="s">
        <v>88</v>
      </c>
      <c r="K18" s="95"/>
      <c r="L18" s="95"/>
      <c r="M18" s="94"/>
    </row>
    <row r="19" spans="1:13" s="93" customFormat="1" ht="19" customHeight="1" x14ac:dyDescent="0.2">
      <c r="A19" s="96"/>
      <c r="B19" s="95" t="s">
        <v>89</v>
      </c>
      <c r="M19" s="94"/>
    </row>
    <row r="20" spans="1:13" s="93" customFormat="1" ht="8.5" customHeight="1" x14ac:dyDescent="0.2">
      <c r="A20" s="96"/>
      <c r="B20" s="95"/>
      <c r="M20" s="94"/>
    </row>
    <row r="21" spans="1:13" s="93" customFormat="1" ht="13.75" customHeight="1" x14ac:dyDescent="0.2">
      <c r="A21" s="96" t="s">
        <v>90</v>
      </c>
      <c r="M21" s="94"/>
    </row>
    <row r="22" spans="1:13" s="93" customFormat="1" ht="13.75" customHeight="1" x14ac:dyDescent="0.2">
      <c r="A22" s="96"/>
      <c r="B22" s="93" t="s">
        <v>68</v>
      </c>
      <c r="F22" s="93" t="s">
        <v>67</v>
      </c>
      <c r="M22" s="94"/>
    </row>
    <row r="23" spans="1:13" s="93" customFormat="1" ht="8" customHeight="1" x14ac:dyDescent="0.2">
      <c r="A23" s="96"/>
      <c r="M23" s="94"/>
    </row>
    <row r="24" spans="1:13" s="93" customFormat="1" ht="13.75" customHeight="1" x14ac:dyDescent="0.2">
      <c r="A24" s="96" t="s">
        <v>258</v>
      </c>
      <c r="M24" s="94"/>
    </row>
    <row r="25" spans="1:13" s="93" customFormat="1" ht="13.75" customHeight="1" x14ac:dyDescent="0.2">
      <c r="A25" s="96" t="s">
        <v>259</v>
      </c>
      <c r="M25" s="94"/>
    </row>
    <row r="26" spans="1:13" s="93" customFormat="1" ht="19" customHeight="1" x14ac:dyDescent="0.2">
      <c r="A26" s="96"/>
      <c r="B26" s="95" t="s">
        <v>260</v>
      </c>
      <c r="C26" s="95"/>
      <c r="F26" s="93" t="s">
        <v>261</v>
      </c>
      <c r="H26" s="95"/>
      <c r="I26" s="93" t="s">
        <v>262</v>
      </c>
      <c r="M26" s="94"/>
    </row>
    <row r="27" spans="1:13" s="93" customFormat="1" ht="8.5" customHeight="1" x14ac:dyDescent="0.2">
      <c r="A27" s="96"/>
      <c r="B27" s="95"/>
      <c r="C27" s="95"/>
      <c r="H27" s="95"/>
      <c r="M27" s="94"/>
    </row>
    <row r="28" spans="1:13" s="93" customFormat="1" ht="13.75" customHeight="1" x14ac:dyDescent="0.2">
      <c r="A28" s="96" t="s">
        <v>267</v>
      </c>
      <c r="M28" s="94"/>
    </row>
    <row r="29" spans="1:13" s="93" customFormat="1" ht="19" customHeight="1" x14ac:dyDescent="0.2">
      <c r="A29" s="96"/>
      <c r="B29" s="95" t="s">
        <v>64</v>
      </c>
      <c r="C29" s="95" t="s">
        <v>194</v>
      </c>
      <c r="M29" s="94"/>
    </row>
    <row r="30" spans="1:13" s="93" customFormat="1" ht="19" customHeight="1" x14ac:dyDescent="0.2">
      <c r="A30" s="96"/>
      <c r="B30" s="95" t="s">
        <v>195</v>
      </c>
      <c r="C30" s="95"/>
      <c r="M30" s="94"/>
    </row>
    <row r="31" spans="1:13" s="93" customFormat="1" ht="19" customHeight="1" x14ac:dyDescent="0.2">
      <c r="A31" s="96"/>
      <c r="B31" s="95" t="s">
        <v>200</v>
      </c>
      <c r="C31" s="95"/>
      <c r="F31" s="93" t="s">
        <v>268</v>
      </c>
      <c r="H31" s="95"/>
      <c r="L31" s="93" t="s">
        <v>238</v>
      </c>
      <c r="M31" s="94"/>
    </row>
    <row r="32" spans="1:13" s="210" customFormat="1" x14ac:dyDescent="0.2">
      <c r="A32" s="209"/>
      <c r="M32" s="211"/>
    </row>
    <row r="33" spans="1:13" s="160" customFormat="1" ht="13.75" customHeight="1" x14ac:dyDescent="0.2">
      <c r="A33" s="159" t="s">
        <v>56</v>
      </c>
      <c r="M33" s="161"/>
    </row>
    <row r="34" spans="1:13" ht="8" customHeight="1" x14ac:dyDescent="0.2">
      <c r="A34" s="158"/>
      <c r="M34" s="162"/>
    </row>
    <row r="35" spans="1:13" s="160" customFormat="1" ht="13.75" customHeight="1" x14ac:dyDescent="0.2">
      <c r="A35" s="164" t="s">
        <v>57</v>
      </c>
      <c r="M35" s="161"/>
    </row>
    <row r="36" spans="1:13" ht="13.75" customHeight="1" x14ac:dyDescent="0.2">
      <c r="A36" s="441" t="s">
        <v>91</v>
      </c>
      <c r="B36" s="442"/>
      <c r="C36" s="442"/>
      <c r="D36" s="442"/>
      <c r="E36" s="442"/>
      <c r="F36" s="442"/>
      <c r="G36" s="442"/>
      <c r="H36" s="442"/>
      <c r="I36" s="442"/>
      <c r="J36" s="442"/>
      <c r="K36" s="442"/>
      <c r="L36" s="442"/>
      <c r="M36" s="443"/>
    </row>
    <row r="37" spans="1:13" ht="13.75" customHeight="1" x14ac:dyDescent="0.2">
      <c r="A37" s="441"/>
      <c r="B37" s="442"/>
      <c r="C37" s="442"/>
      <c r="D37" s="442"/>
      <c r="E37" s="442"/>
      <c r="F37" s="442"/>
      <c r="G37" s="442"/>
      <c r="H37" s="442"/>
      <c r="I37" s="442"/>
      <c r="J37" s="442"/>
      <c r="K37" s="442"/>
      <c r="L37" s="442"/>
      <c r="M37" s="443"/>
    </row>
    <row r="38" spans="1:13" ht="8" customHeight="1" x14ac:dyDescent="0.2">
      <c r="A38" s="158"/>
      <c r="M38" s="162"/>
    </row>
    <row r="39" spans="1:13" s="160" customFormat="1" ht="13.75" customHeight="1" x14ac:dyDescent="0.2">
      <c r="A39" s="164" t="s">
        <v>58</v>
      </c>
      <c r="M39" s="161"/>
    </row>
    <row r="40" spans="1:13" ht="13.75" customHeight="1" x14ac:dyDescent="0.2">
      <c r="A40" s="441" t="s">
        <v>92</v>
      </c>
      <c r="B40" s="442"/>
      <c r="C40" s="442"/>
      <c r="D40" s="442"/>
      <c r="E40" s="442"/>
      <c r="F40" s="442"/>
      <c r="G40" s="442"/>
      <c r="H40" s="442"/>
      <c r="I40" s="442"/>
      <c r="J40" s="442"/>
      <c r="K40" s="442"/>
      <c r="L40" s="442"/>
      <c r="M40" s="443"/>
    </row>
    <row r="41" spans="1:13" x14ac:dyDescent="0.2">
      <c r="A41" s="441"/>
      <c r="B41" s="442"/>
      <c r="C41" s="442"/>
      <c r="D41" s="442"/>
      <c r="E41" s="442"/>
      <c r="F41" s="442"/>
      <c r="G41" s="442"/>
      <c r="H41" s="442"/>
      <c r="I41" s="442"/>
      <c r="J41" s="442"/>
      <c r="K41" s="442"/>
      <c r="L41" s="442"/>
      <c r="M41" s="443"/>
    </row>
  </sheetData>
  <mergeCells count="7">
    <mergeCell ref="A1:M1"/>
    <mergeCell ref="A40:M41"/>
    <mergeCell ref="B9:B10"/>
    <mergeCell ref="C9:F10"/>
    <mergeCell ref="G9:G10"/>
    <mergeCell ref="H9:J10"/>
    <mergeCell ref="A36:M37"/>
  </mergeCells>
  <phoneticPr fontId="3"/>
  <printOptions horizontalCentered="1"/>
  <pageMargins left="0.70866141732283472" right="0.70866141732283472" top="0.74803149606299213" bottom="0.55118110236220474" header="0.31496062992125984" footer="0.31496062992125984"/>
  <pageSetup paperSize="9" scale="99" firstPageNumber="5" orientation="landscape" useFirstPageNumber="1" r:id="rId1"/>
  <headerFooter alignWithMargins="0">
    <oddFooter>&amp;C&amp;P ページ&amp;R通所リハ</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12700</xdr:colOff>
                    <xdr:row>6</xdr:row>
                    <xdr:rowOff>0</xdr:rowOff>
                  </from>
                  <to>
                    <xdr:col>1</xdr:col>
                    <xdr:colOff>698500</xdr:colOff>
                    <xdr:row>7</xdr:row>
                    <xdr:rowOff>12700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12700</xdr:colOff>
                    <xdr:row>6</xdr:row>
                    <xdr:rowOff>12700</xdr:rowOff>
                  </from>
                  <to>
                    <xdr:col>3</xdr:col>
                    <xdr:colOff>12700</xdr:colOff>
                    <xdr:row>7</xdr:row>
                    <xdr:rowOff>31750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12700</xdr:colOff>
                    <xdr:row>11</xdr:row>
                    <xdr:rowOff>165100</xdr:rowOff>
                  </from>
                  <to>
                    <xdr:col>1</xdr:col>
                    <xdr:colOff>698500</xdr:colOff>
                    <xdr:row>13</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12700</xdr:colOff>
                    <xdr:row>12</xdr:row>
                    <xdr:rowOff>0</xdr:rowOff>
                  </from>
                  <to>
                    <xdr:col>3</xdr:col>
                    <xdr:colOff>12700</xdr:colOff>
                    <xdr:row>13</xdr:row>
                    <xdr:rowOff>12700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12700</xdr:colOff>
                    <xdr:row>17</xdr:row>
                    <xdr:rowOff>31750</xdr:rowOff>
                  </from>
                  <to>
                    <xdr:col>1</xdr:col>
                    <xdr:colOff>793750</xdr:colOff>
                    <xdr:row>17</xdr:row>
                    <xdr:rowOff>222250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12700</xdr:colOff>
                    <xdr:row>18</xdr:row>
                    <xdr:rowOff>38100</xdr:rowOff>
                  </from>
                  <to>
                    <xdr:col>1</xdr:col>
                    <xdr:colOff>869950</xdr:colOff>
                    <xdr:row>18</xdr:row>
                    <xdr:rowOff>222250</xdr:rowOff>
                  </to>
                </anchor>
              </controlPr>
            </control>
          </mc:Choice>
        </mc:AlternateContent>
        <mc:AlternateContent xmlns:mc="http://schemas.openxmlformats.org/markup-compatibility/2006">
          <mc:Choice Requires="x14">
            <control shapeId="6175" r:id="rId10" name="Check Box 31">
              <controlPr defaultSize="0" autoFill="0" autoLine="0" autoPict="0">
                <anchor moveWithCells="1">
                  <from>
                    <xdr:col>1</xdr:col>
                    <xdr:colOff>57150</xdr:colOff>
                    <xdr:row>25</xdr:row>
                    <xdr:rowOff>31750</xdr:rowOff>
                  </from>
                  <to>
                    <xdr:col>1</xdr:col>
                    <xdr:colOff>838200</xdr:colOff>
                    <xdr:row>25</xdr:row>
                    <xdr:rowOff>222250</xdr:rowOff>
                  </to>
                </anchor>
              </controlPr>
            </control>
          </mc:Choice>
        </mc:AlternateContent>
        <mc:AlternateContent xmlns:mc="http://schemas.openxmlformats.org/markup-compatibility/2006">
          <mc:Choice Requires="x14">
            <control shapeId="6176" r:id="rId11" name="Check Box 32">
              <controlPr defaultSize="0" autoFill="0" autoLine="0" autoPict="0">
                <anchor moveWithCells="1">
                  <from>
                    <xdr:col>4</xdr:col>
                    <xdr:colOff>565150</xdr:colOff>
                    <xdr:row>25</xdr:row>
                    <xdr:rowOff>38100</xdr:rowOff>
                  </from>
                  <to>
                    <xdr:col>5</xdr:col>
                    <xdr:colOff>584200</xdr:colOff>
                    <xdr:row>25</xdr:row>
                    <xdr:rowOff>228600</xdr:rowOff>
                  </to>
                </anchor>
              </controlPr>
            </control>
          </mc:Choice>
        </mc:AlternateContent>
        <mc:AlternateContent xmlns:mc="http://schemas.openxmlformats.org/markup-compatibility/2006">
          <mc:Choice Requires="x14">
            <control shapeId="6177" r:id="rId12" name="Check Box 33">
              <controlPr defaultSize="0" autoFill="0" autoLine="0" autoPict="0">
                <anchor moveWithCells="1">
                  <from>
                    <xdr:col>7</xdr:col>
                    <xdr:colOff>431800</xdr:colOff>
                    <xdr:row>25</xdr:row>
                    <xdr:rowOff>25400</xdr:rowOff>
                  </from>
                  <to>
                    <xdr:col>8</xdr:col>
                    <xdr:colOff>584200</xdr:colOff>
                    <xdr:row>25</xdr:row>
                    <xdr:rowOff>215900</xdr:rowOff>
                  </to>
                </anchor>
              </controlPr>
            </control>
          </mc:Choice>
        </mc:AlternateContent>
        <mc:AlternateContent xmlns:mc="http://schemas.openxmlformats.org/markup-compatibility/2006">
          <mc:Choice Requires="x14">
            <control shapeId="6178" r:id="rId13" name="Check Box 34">
              <controlPr defaultSize="0" autoFill="0" autoLine="0" autoPict="0">
                <anchor moveWithCells="1">
                  <from>
                    <xdr:col>1</xdr:col>
                    <xdr:colOff>12700</xdr:colOff>
                    <xdr:row>28</xdr:row>
                    <xdr:rowOff>38100</xdr:rowOff>
                  </from>
                  <to>
                    <xdr:col>1</xdr:col>
                    <xdr:colOff>869950</xdr:colOff>
                    <xdr:row>28</xdr:row>
                    <xdr:rowOff>222250</xdr:rowOff>
                  </to>
                </anchor>
              </controlPr>
            </control>
          </mc:Choice>
        </mc:AlternateContent>
        <mc:AlternateContent xmlns:mc="http://schemas.openxmlformats.org/markup-compatibility/2006">
          <mc:Choice Requires="x14">
            <control shapeId="6179" r:id="rId14" name="Check Box 35">
              <controlPr defaultSize="0" autoFill="0" autoLine="0" autoPict="0">
                <anchor moveWithCells="1">
                  <from>
                    <xdr:col>2</xdr:col>
                    <xdr:colOff>12700</xdr:colOff>
                    <xdr:row>28</xdr:row>
                    <xdr:rowOff>38100</xdr:rowOff>
                  </from>
                  <to>
                    <xdr:col>3</xdr:col>
                    <xdr:colOff>241300</xdr:colOff>
                    <xdr:row>28</xdr:row>
                    <xdr:rowOff>222250</xdr:rowOff>
                  </to>
                </anchor>
              </controlPr>
            </control>
          </mc:Choice>
        </mc:AlternateContent>
        <mc:AlternateContent xmlns:mc="http://schemas.openxmlformats.org/markup-compatibility/2006">
          <mc:Choice Requires="x14">
            <control shapeId="6180" r:id="rId15" name="Check Box 36">
              <controlPr defaultSize="0" autoFill="0" autoLine="0" autoPict="0">
                <anchor moveWithCells="1">
                  <from>
                    <xdr:col>1</xdr:col>
                    <xdr:colOff>12700</xdr:colOff>
                    <xdr:row>30</xdr:row>
                    <xdr:rowOff>31750</xdr:rowOff>
                  </from>
                  <to>
                    <xdr:col>1</xdr:col>
                    <xdr:colOff>793750</xdr:colOff>
                    <xdr:row>30</xdr:row>
                    <xdr:rowOff>222250</xdr:rowOff>
                  </to>
                </anchor>
              </controlPr>
            </control>
          </mc:Choice>
        </mc:AlternateContent>
        <mc:AlternateContent xmlns:mc="http://schemas.openxmlformats.org/markup-compatibility/2006">
          <mc:Choice Requires="x14">
            <control shapeId="6181" r:id="rId16" name="Check Box 37">
              <controlPr defaultSize="0" autoFill="0" autoLine="0" autoPict="0">
                <anchor moveWithCells="1">
                  <from>
                    <xdr:col>4</xdr:col>
                    <xdr:colOff>539750</xdr:colOff>
                    <xdr:row>30</xdr:row>
                    <xdr:rowOff>38100</xdr:rowOff>
                  </from>
                  <to>
                    <xdr:col>6</xdr:col>
                    <xdr:colOff>6350</xdr:colOff>
                    <xdr:row>30</xdr:row>
                    <xdr:rowOff>222250</xdr:rowOff>
                  </to>
                </anchor>
              </controlPr>
            </control>
          </mc:Choice>
        </mc:AlternateContent>
        <mc:AlternateContent xmlns:mc="http://schemas.openxmlformats.org/markup-compatibility/2006">
          <mc:Choice Requires="x14">
            <control shapeId="6182" r:id="rId17" name="Check Box 38">
              <controlPr defaultSize="0" autoFill="0" autoLine="0" autoPict="0">
                <anchor moveWithCells="1">
                  <from>
                    <xdr:col>10</xdr:col>
                    <xdr:colOff>374650</xdr:colOff>
                    <xdr:row>30</xdr:row>
                    <xdr:rowOff>38100</xdr:rowOff>
                  </from>
                  <to>
                    <xdr:col>11</xdr:col>
                    <xdr:colOff>603250</xdr:colOff>
                    <xdr:row>30</xdr:row>
                    <xdr:rowOff>222250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C86D3-CE99-485F-AFD7-C4664EA4CCDC}">
  <dimension ref="A2:P76"/>
  <sheetViews>
    <sheetView workbookViewId="0"/>
  </sheetViews>
  <sheetFormatPr defaultRowHeight="13" x14ac:dyDescent="0.2"/>
  <cols>
    <col min="1" max="2" width="3" style="63" customWidth="1"/>
    <col min="3" max="15" width="5.6328125" style="63" customWidth="1"/>
    <col min="16" max="16" width="11.6328125" style="63" customWidth="1"/>
    <col min="17" max="17" width="5.6328125" style="63" customWidth="1"/>
    <col min="18" max="256" width="8.7265625" style="63"/>
    <col min="257" max="258" width="3" style="63" customWidth="1"/>
    <col min="259" max="271" width="5.6328125" style="63" customWidth="1"/>
    <col min="272" max="272" width="11.6328125" style="63" customWidth="1"/>
    <col min="273" max="273" width="5.6328125" style="63" customWidth="1"/>
    <col min="274" max="512" width="8.7265625" style="63"/>
    <col min="513" max="514" width="3" style="63" customWidth="1"/>
    <col min="515" max="527" width="5.6328125" style="63" customWidth="1"/>
    <col min="528" max="528" width="11.6328125" style="63" customWidth="1"/>
    <col min="529" max="529" width="5.6328125" style="63" customWidth="1"/>
    <col min="530" max="768" width="8.7265625" style="63"/>
    <col min="769" max="770" width="3" style="63" customWidth="1"/>
    <col min="771" max="783" width="5.6328125" style="63" customWidth="1"/>
    <col min="784" max="784" width="11.6328125" style="63" customWidth="1"/>
    <col min="785" max="785" width="5.6328125" style="63" customWidth="1"/>
    <col min="786" max="1024" width="8.7265625" style="63"/>
    <col min="1025" max="1026" width="3" style="63" customWidth="1"/>
    <col min="1027" max="1039" width="5.6328125" style="63" customWidth="1"/>
    <col min="1040" max="1040" width="11.6328125" style="63" customWidth="1"/>
    <col min="1041" max="1041" width="5.6328125" style="63" customWidth="1"/>
    <col min="1042" max="1280" width="8.7265625" style="63"/>
    <col min="1281" max="1282" width="3" style="63" customWidth="1"/>
    <col min="1283" max="1295" width="5.6328125" style="63" customWidth="1"/>
    <col min="1296" max="1296" width="11.6328125" style="63" customWidth="1"/>
    <col min="1297" max="1297" width="5.6328125" style="63" customWidth="1"/>
    <col min="1298" max="1536" width="8.7265625" style="63"/>
    <col min="1537" max="1538" width="3" style="63" customWidth="1"/>
    <col min="1539" max="1551" width="5.6328125" style="63" customWidth="1"/>
    <col min="1552" max="1552" width="11.6328125" style="63" customWidth="1"/>
    <col min="1553" max="1553" width="5.6328125" style="63" customWidth="1"/>
    <col min="1554" max="1792" width="8.7265625" style="63"/>
    <col min="1793" max="1794" width="3" style="63" customWidth="1"/>
    <col min="1795" max="1807" width="5.6328125" style="63" customWidth="1"/>
    <col min="1808" max="1808" width="11.6328125" style="63" customWidth="1"/>
    <col min="1809" max="1809" width="5.6328125" style="63" customWidth="1"/>
    <col min="1810" max="2048" width="8.7265625" style="63"/>
    <col min="2049" max="2050" width="3" style="63" customWidth="1"/>
    <col min="2051" max="2063" width="5.6328125" style="63" customWidth="1"/>
    <col min="2064" max="2064" width="11.6328125" style="63" customWidth="1"/>
    <col min="2065" max="2065" width="5.6328125" style="63" customWidth="1"/>
    <col min="2066" max="2304" width="8.7265625" style="63"/>
    <col min="2305" max="2306" width="3" style="63" customWidth="1"/>
    <col min="2307" max="2319" width="5.6328125" style="63" customWidth="1"/>
    <col min="2320" max="2320" width="11.6328125" style="63" customWidth="1"/>
    <col min="2321" max="2321" width="5.6328125" style="63" customWidth="1"/>
    <col min="2322" max="2560" width="8.7265625" style="63"/>
    <col min="2561" max="2562" width="3" style="63" customWidth="1"/>
    <col min="2563" max="2575" width="5.6328125" style="63" customWidth="1"/>
    <col min="2576" max="2576" width="11.6328125" style="63" customWidth="1"/>
    <col min="2577" max="2577" width="5.6328125" style="63" customWidth="1"/>
    <col min="2578" max="2816" width="8.7265625" style="63"/>
    <col min="2817" max="2818" width="3" style="63" customWidth="1"/>
    <col min="2819" max="2831" width="5.6328125" style="63" customWidth="1"/>
    <col min="2832" max="2832" width="11.6328125" style="63" customWidth="1"/>
    <col min="2833" max="2833" width="5.6328125" style="63" customWidth="1"/>
    <col min="2834" max="3072" width="8.7265625" style="63"/>
    <col min="3073" max="3074" width="3" style="63" customWidth="1"/>
    <col min="3075" max="3087" width="5.6328125" style="63" customWidth="1"/>
    <col min="3088" max="3088" width="11.6328125" style="63" customWidth="1"/>
    <col min="3089" max="3089" width="5.6328125" style="63" customWidth="1"/>
    <col min="3090" max="3328" width="8.7265625" style="63"/>
    <col min="3329" max="3330" width="3" style="63" customWidth="1"/>
    <col min="3331" max="3343" width="5.6328125" style="63" customWidth="1"/>
    <col min="3344" max="3344" width="11.6328125" style="63" customWidth="1"/>
    <col min="3345" max="3345" width="5.6328125" style="63" customWidth="1"/>
    <col min="3346" max="3584" width="8.7265625" style="63"/>
    <col min="3585" max="3586" width="3" style="63" customWidth="1"/>
    <col min="3587" max="3599" width="5.6328125" style="63" customWidth="1"/>
    <col min="3600" max="3600" width="11.6328125" style="63" customWidth="1"/>
    <col min="3601" max="3601" width="5.6328125" style="63" customWidth="1"/>
    <col min="3602" max="3840" width="8.7265625" style="63"/>
    <col min="3841" max="3842" width="3" style="63" customWidth="1"/>
    <col min="3843" max="3855" width="5.6328125" style="63" customWidth="1"/>
    <col min="3856" max="3856" width="11.6328125" style="63" customWidth="1"/>
    <col min="3857" max="3857" width="5.6328125" style="63" customWidth="1"/>
    <col min="3858" max="4096" width="8.7265625" style="63"/>
    <col min="4097" max="4098" width="3" style="63" customWidth="1"/>
    <col min="4099" max="4111" width="5.6328125" style="63" customWidth="1"/>
    <col min="4112" max="4112" width="11.6328125" style="63" customWidth="1"/>
    <col min="4113" max="4113" width="5.6328125" style="63" customWidth="1"/>
    <col min="4114" max="4352" width="8.7265625" style="63"/>
    <col min="4353" max="4354" width="3" style="63" customWidth="1"/>
    <col min="4355" max="4367" width="5.6328125" style="63" customWidth="1"/>
    <col min="4368" max="4368" width="11.6328125" style="63" customWidth="1"/>
    <col min="4369" max="4369" width="5.6328125" style="63" customWidth="1"/>
    <col min="4370" max="4608" width="8.7265625" style="63"/>
    <col min="4609" max="4610" width="3" style="63" customWidth="1"/>
    <col min="4611" max="4623" width="5.6328125" style="63" customWidth="1"/>
    <col min="4624" max="4624" width="11.6328125" style="63" customWidth="1"/>
    <col min="4625" max="4625" width="5.6328125" style="63" customWidth="1"/>
    <col min="4626" max="4864" width="8.7265625" style="63"/>
    <col min="4865" max="4866" width="3" style="63" customWidth="1"/>
    <col min="4867" max="4879" width="5.6328125" style="63" customWidth="1"/>
    <col min="4880" max="4880" width="11.6328125" style="63" customWidth="1"/>
    <col min="4881" max="4881" width="5.6328125" style="63" customWidth="1"/>
    <col min="4882" max="5120" width="8.7265625" style="63"/>
    <col min="5121" max="5122" width="3" style="63" customWidth="1"/>
    <col min="5123" max="5135" width="5.6328125" style="63" customWidth="1"/>
    <col min="5136" max="5136" width="11.6328125" style="63" customWidth="1"/>
    <col min="5137" max="5137" width="5.6328125" style="63" customWidth="1"/>
    <col min="5138" max="5376" width="8.7265625" style="63"/>
    <col min="5377" max="5378" width="3" style="63" customWidth="1"/>
    <col min="5379" max="5391" width="5.6328125" style="63" customWidth="1"/>
    <col min="5392" max="5392" width="11.6328125" style="63" customWidth="1"/>
    <col min="5393" max="5393" width="5.6328125" style="63" customWidth="1"/>
    <col min="5394" max="5632" width="8.7265625" style="63"/>
    <col min="5633" max="5634" width="3" style="63" customWidth="1"/>
    <col min="5635" max="5647" width="5.6328125" style="63" customWidth="1"/>
    <col min="5648" max="5648" width="11.6328125" style="63" customWidth="1"/>
    <col min="5649" max="5649" width="5.6328125" style="63" customWidth="1"/>
    <col min="5650" max="5888" width="8.7265625" style="63"/>
    <col min="5889" max="5890" width="3" style="63" customWidth="1"/>
    <col min="5891" max="5903" width="5.6328125" style="63" customWidth="1"/>
    <col min="5904" max="5904" width="11.6328125" style="63" customWidth="1"/>
    <col min="5905" max="5905" width="5.6328125" style="63" customWidth="1"/>
    <col min="5906" max="6144" width="8.7265625" style="63"/>
    <col min="6145" max="6146" width="3" style="63" customWidth="1"/>
    <col min="6147" max="6159" width="5.6328125" style="63" customWidth="1"/>
    <col min="6160" max="6160" width="11.6328125" style="63" customWidth="1"/>
    <col min="6161" max="6161" width="5.6328125" style="63" customWidth="1"/>
    <col min="6162" max="6400" width="8.7265625" style="63"/>
    <col min="6401" max="6402" width="3" style="63" customWidth="1"/>
    <col min="6403" max="6415" width="5.6328125" style="63" customWidth="1"/>
    <col min="6416" max="6416" width="11.6328125" style="63" customWidth="1"/>
    <col min="6417" max="6417" width="5.6328125" style="63" customWidth="1"/>
    <col min="6418" max="6656" width="8.7265625" style="63"/>
    <col min="6657" max="6658" width="3" style="63" customWidth="1"/>
    <col min="6659" max="6671" width="5.6328125" style="63" customWidth="1"/>
    <col min="6672" max="6672" width="11.6328125" style="63" customWidth="1"/>
    <col min="6673" max="6673" width="5.6328125" style="63" customWidth="1"/>
    <col min="6674" max="6912" width="8.7265625" style="63"/>
    <col min="6913" max="6914" width="3" style="63" customWidth="1"/>
    <col min="6915" max="6927" width="5.6328125" style="63" customWidth="1"/>
    <col min="6928" max="6928" width="11.6328125" style="63" customWidth="1"/>
    <col min="6929" max="6929" width="5.6328125" style="63" customWidth="1"/>
    <col min="6930" max="7168" width="8.7265625" style="63"/>
    <col min="7169" max="7170" width="3" style="63" customWidth="1"/>
    <col min="7171" max="7183" width="5.6328125" style="63" customWidth="1"/>
    <col min="7184" max="7184" width="11.6328125" style="63" customWidth="1"/>
    <col min="7185" max="7185" width="5.6328125" style="63" customWidth="1"/>
    <col min="7186" max="7424" width="8.7265625" style="63"/>
    <col min="7425" max="7426" width="3" style="63" customWidth="1"/>
    <col min="7427" max="7439" width="5.6328125" style="63" customWidth="1"/>
    <col min="7440" max="7440" width="11.6328125" style="63" customWidth="1"/>
    <col min="7441" max="7441" width="5.6328125" style="63" customWidth="1"/>
    <col min="7442" max="7680" width="8.7265625" style="63"/>
    <col min="7681" max="7682" width="3" style="63" customWidth="1"/>
    <col min="7683" max="7695" width="5.6328125" style="63" customWidth="1"/>
    <col min="7696" max="7696" width="11.6328125" style="63" customWidth="1"/>
    <col min="7697" max="7697" width="5.6328125" style="63" customWidth="1"/>
    <col min="7698" max="7936" width="8.7265625" style="63"/>
    <col min="7937" max="7938" width="3" style="63" customWidth="1"/>
    <col min="7939" max="7951" width="5.6328125" style="63" customWidth="1"/>
    <col min="7952" max="7952" width="11.6328125" style="63" customWidth="1"/>
    <col min="7953" max="7953" width="5.6328125" style="63" customWidth="1"/>
    <col min="7954" max="8192" width="8.7265625" style="63"/>
    <col min="8193" max="8194" width="3" style="63" customWidth="1"/>
    <col min="8195" max="8207" width="5.6328125" style="63" customWidth="1"/>
    <col min="8208" max="8208" width="11.6328125" style="63" customWidth="1"/>
    <col min="8209" max="8209" width="5.6328125" style="63" customWidth="1"/>
    <col min="8210" max="8448" width="8.7265625" style="63"/>
    <col min="8449" max="8450" width="3" style="63" customWidth="1"/>
    <col min="8451" max="8463" width="5.6328125" style="63" customWidth="1"/>
    <col min="8464" max="8464" width="11.6328125" style="63" customWidth="1"/>
    <col min="8465" max="8465" width="5.6328125" style="63" customWidth="1"/>
    <col min="8466" max="8704" width="8.7265625" style="63"/>
    <col min="8705" max="8706" width="3" style="63" customWidth="1"/>
    <col min="8707" max="8719" width="5.6328125" style="63" customWidth="1"/>
    <col min="8720" max="8720" width="11.6328125" style="63" customWidth="1"/>
    <col min="8721" max="8721" width="5.6328125" style="63" customWidth="1"/>
    <col min="8722" max="8960" width="8.7265625" style="63"/>
    <col min="8961" max="8962" width="3" style="63" customWidth="1"/>
    <col min="8963" max="8975" width="5.6328125" style="63" customWidth="1"/>
    <col min="8976" max="8976" width="11.6328125" style="63" customWidth="1"/>
    <col min="8977" max="8977" width="5.6328125" style="63" customWidth="1"/>
    <col min="8978" max="9216" width="8.7265625" style="63"/>
    <col min="9217" max="9218" width="3" style="63" customWidth="1"/>
    <col min="9219" max="9231" width="5.6328125" style="63" customWidth="1"/>
    <col min="9232" max="9232" width="11.6328125" style="63" customWidth="1"/>
    <col min="9233" max="9233" width="5.6328125" style="63" customWidth="1"/>
    <col min="9234" max="9472" width="8.7265625" style="63"/>
    <col min="9473" max="9474" width="3" style="63" customWidth="1"/>
    <col min="9475" max="9487" width="5.6328125" style="63" customWidth="1"/>
    <col min="9488" max="9488" width="11.6328125" style="63" customWidth="1"/>
    <col min="9489" max="9489" width="5.6328125" style="63" customWidth="1"/>
    <col min="9490" max="9728" width="8.7265625" style="63"/>
    <col min="9729" max="9730" width="3" style="63" customWidth="1"/>
    <col min="9731" max="9743" width="5.6328125" style="63" customWidth="1"/>
    <col min="9744" max="9744" width="11.6328125" style="63" customWidth="1"/>
    <col min="9745" max="9745" width="5.6328125" style="63" customWidth="1"/>
    <col min="9746" max="9984" width="8.7265625" style="63"/>
    <col min="9985" max="9986" width="3" style="63" customWidth="1"/>
    <col min="9987" max="9999" width="5.6328125" style="63" customWidth="1"/>
    <col min="10000" max="10000" width="11.6328125" style="63" customWidth="1"/>
    <col min="10001" max="10001" width="5.6328125" style="63" customWidth="1"/>
    <col min="10002" max="10240" width="8.7265625" style="63"/>
    <col min="10241" max="10242" width="3" style="63" customWidth="1"/>
    <col min="10243" max="10255" width="5.6328125" style="63" customWidth="1"/>
    <col min="10256" max="10256" width="11.6328125" style="63" customWidth="1"/>
    <col min="10257" max="10257" width="5.6328125" style="63" customWidth="1"/>
    <col min="10258" max="10496" width="8.7265625" style="63"/>
    <col min="10497" max="10498" width="3" style="63" customWidth="1"/>
    <col min="10499" max="10511" width="5.6328125" style="63" customWidth="1"/>
    <col min="10512" max="10512" width="11.6328125" style="63" customWidth="1"/>
    <col min="10513" max="10513" width="5.6328125" style="63" customWidth="1"/>
    <col min="10514" max="10752" width="8.7265625" style="63"/>
    <col min="10753" max="10754" width="3" style="63" customWidth="1"/>
    <col min="10755" max="10767" width="5.6328125" style="63" customWidth="1"/>
    <col min="10768" max="10768" width="11.6328125" style="63" customWidth="1"/>
    <col min="10769" max="10769" width="5.6328125" style="63" customWidth="1"/>
    <col min="10770" max="11008" width="8.7265625" style="63"/>
    <col min="11009" max="11010" width="3" style="63" customWidth="1"/>
    <col min="11011" max="11023" width="5.6328125" style="63" customWidth="1"/>
    <col min="11024" max="11024" width="11.6328125" style="63" customWidth="1"/>
    <col min="11025" max="11025" width="5.6328125" style="63" customWidth="1"/>
    <col min="11026" max="11264" width="8.7265625" style="63"/>
    <col min="11265" max="11266" width="3" style="63" customWidth="1"/>
    <col min="11267" max="11279" width="5.6328125" style="63" customWidth="1"/>
    <col min="11280" max="11280" width="11.6328125" style="63" customWidth="1"/>
    <col min="11281" max="11281" width="5.6328125" style="63" customWidth="1"/>
    <col min="11282" max="11520" width="8.7265625" style="63"/>
    <col min="11521" max="11522" width="3" style="63" customWidth="1"/>
    <col min="11523" max="11535" width="5.6328125" style="63" customWidth="1"/>
    <col min="11536" max="11536" width="11.6328125" style="63" customWidth="1"/>
    <col min="11537" max="11537" width="5.6328125" style="63" customWidth="1"/>
    <col min="11538" max="11776" width="8.7265625" style="63"/>
    <col min="11777" max="11778" width="3" style="63" customWidth="1"/>
    <col min="11779" max="11791" width="5.6328125" style="63" customWidth="1"/>
    <col min="11792" max="11792" width="11.6328125" style="63" customWidth="1"/>
    <col min="11793" max="11793" width="5.6328125" style="63" customWidth="1"/>
    <col min="11794" max="12032" width="8.7265625" style="63"/>
    <col min="12033" max="12034" width="3" style="63" customWidth="1"/>
    <col min="12035" max="12047" width="5.6328125" style="63" customWidth="1"/>
    <col min="12048" max="12048" width="11.6328125" style="63" customWidth="1"/>
    <col min="12049" max="12049" width="5.6328125" style="63" customWidth="1"/>
    <col min="12050" max="12288" width="8.7265625" style="63"/>
    <col min="12289" max="12290" width="3" style="63" customWidth="1"/>
    <col min="12291" max="12303" width="5.6328125" style="63" customWidth="1"/>
    <col min="12304" max="12304" width="11.6328125" style="63" customWidth="1"/>
    <col min="12305" max="12305" width="5.6328125" style="63" customWidth="1"/>
    <col min="12306" max="12544" width="8.7265625" style="63"/>
    <col min="12545" max="12546" width="3" style="63" customWidth="1"/>
    <col min="12547" max="12559" width="5.6328125" style="63" customWidth="1"/>
    <col min="12560" max="12560" width="11.6328125" style="63" customWidth="1"/>
    <col min="12561" max="12561" width="5.6328125" style="63" customWidth="1"/>
    <col min="12562" max="12800" width="8.7265625" style="63"/>
    <col min="12801" max="12802" width="3" style="63" customWidth="1"/>
    <col min="12803" max="12815" width="5.6328125" style="63" customWidth="1"/>
    <col min="12816" max="12816" width="11.6328125" style="63" customWidth="1"/>
    <col min="12817" max="12817" width="5.6328125" style="63" customWidth="1"/>
    <col min="12818" max="13056" width="8.7265625" style="63"/>
    <col min="13057" max="13058" width="3" style="63" customWidth="1"/>
    <col min="13059" max="13071" width="5.6328125" style="63" customWidth="1"/>
    <col min="13072" max="13072" width="11.6328125" style="63" customWidth="1"/>
    <col min="13073" max="13073" width="5.6328125" style="63" customWidth="1"/>
    <col min="13074" max="13312" width="8.7265625" style="63"/>
    <col min="13313" max="13314" width="3" style="63" customWidth="1"/>
    <col min="13315" max="13327" width="5.6328125" style="63" customWidth="1"/>
    <col min="13328" max="13328" width="11.6328125" style="63" customWidth="1"/>
    <col min="13329" max="13329" width="5.6328125" style="63" customWidth="1"/>
    <col min="13330" max="13568" width="8.7265625" style="63"/>
    <col min="13569" max="13570" width="3" style="63" customWidth="1"/>
    <col min="13571" max="13583" width="5.6328125" style="63" customWidth="1"/>
    <col min="13584" max="13584" width="11.6328125" style="63" customWidth="1"/>
    <col min="13585" max="13585" width="5.6328125" style="63" customWidth="1"/>
    <col min="13586" max="13824" width="8.7265625" style="63"/>
    <col min="13825" max="13826" width="3" style="63" customWidth="1"/>
    <col min="13827" max="13839" width="5.6328125" style="63" customWidth="1"/>
    <col min="13840" max="13840" width="11.6328125" style="63" customWidth="1"/>
    <col min="13841" max="13841" width="5.6328125" style="63" customWidth="1"/>
    <col min="13842" max="14080" width="8.7265625" style="63"/>
    <col min="14081" max="14082" width="3" style="63" customWidth="1"/>
    <col min="14083" max="14095" width="5.6328125" style="63" customWidth="1"/>
    <col min="14096" max="14096" width="11.6328125" style="63" customWidth="1"/>
    <col min="14097" max="14097" width="5.6328125" style="63" customWidth="1"/>
    <col min="14098" max="14336" width="8.7265625" style="63"/>
    <col min="14337" max="14338" width="3" style="63" customWidth="1"/>
    <col min="14339" max="14351" width="5.6328125" style="63" customWidth="1"/>
    <col min="14352" max="14352" width="11.6328125" style="63" customWidth="1"/>
    <col min="14353" max="14353" width="5.6328125" style="63" customWidth="1"/>
    <col min="14354" max="14592" width="8.7265625" style="63"/>
    <col min="14593" max="14594" width="3" style="63" customWidth="1"/>
    <col min="14595" max="14607" width="5.6328125" style="63" customWidth="1"/>
    <col min="14608" max="14608" width="11.6328125" style="63" customWidth="1"/>
    <col min="14609" max="14609" width="5.6328125" style="63" customWidth="1"/>
    <col min="14610" max="14848" width="8.7265625" style="63"/>
    <col min="14849" max="14850" width="3" style="63" customWidth="1"/>
    <col min="14851" max="14863" width="5.6328125" style="63" customWidth="1"/>
    <col min="14864" max="14864" width="11.6328125" style="63" customWidth="1"/>
    <col min="14865" max="14865" width="5.6328125" style="63" customWidth="1"/>
    <col min="14866" max="15104" width="8.7265625" style="63"/>
    <col min="15105" max="15106" width="3" style="63" customWidth="1"/>
    <col min="15107" max="15119" width="5.6328125" style="63" customWidth="1"/>
    <col min="15120" max="15120" width="11.6328125" style="63" customWidth="1"/>
    <col min="15121" max="15121" width="5.6328125" style="63" customWidth="1"/>
    <col min="15122" max="15360" width="8.7265625" style="63"/>
    <col min="15361" max="15362" width="3" style="63" customWidth="1"/>
    <col min="15363" max="15375" width="5.6328125" style="63" customWidth="1"/>
    <col min="15376" max="15376" width="11.6328125" style="63" customWidth="1"/>
    <col min="15377" max="15377" width="5.6328125" style="63" customWidth="1"/>
    <col min="15378" max="15616" width="8.7265625" style="63"/>
    <col min="15617" max="15618" width="3" style="63" customWidth="1"/>
    <col min="15619" max="15631" width="5.6328125" style="63" customWidth="1"/>
    <col min="15632" max="15632" width="11.6328125" style="63" customWidth="1"/>
    <col min="15633" max="15633" width="5.6328125" style="63" customWidth="1"/>
    <col min="15634" max="15872" width="8.7265625" style="63"/>
    <col min="15873" max="15874" width="3" style="63" customWidth="1"/>
    <col min="15875" max="15887" width="5.6328125" style="63" customWidth="1"/>
    <col min="15888" max="15888" width="11.6328125" style="63" customWidth="1"/>
    <col min="15889" max="15889" width="5.6328125" style="63" customWidth="1"/>
    <col min="15890" max="16128" width="8.7265625" style="63"/>
    <col min="16129" max="16130" width="3" style="63" customWidth="1"/>
    <col min="16131" max="16143" width="5.6328125" style="63" customWidth="1"/>
    <col min="16144" max="16144" width="11.6328125" style="63" customWidth="1"/>
    <col min="16145" max="16145" width="5.6328125" style="63" customWidth="1"/>
    <col min="16146" max="16384" width="8.7265625" style="63"/>
  </cols>
  <sheetData>
    <row r="2" spans="1:16" ht="17.25" customHeight="1" x14ac:dyDescent="0.2">
      <c r="A2" s="64" t="s">
        <v>178</v>
      </c>
    </row>
    <row r="3" spans="1:16" ht="13.5" thickBot="1" x14ac:dyDescent="0.25"/>
    <row r="4" spans="1:16" ht="15" customHeight="1" thickBot="1" x14ac:dyDescent="0.25">
      <c r="A4" s="65"/>
      <c r="B4" s="66"/>
      <c r="C4" s="66"/>
      <c r="D4" s="66"/>
      <c r="E4" s="66"/>
      <c r="F4" s="66"/>
      <c r="G4" s="66"/>
      <c r="H4" s="66"/>
      <c r="I4" s="66"/>
      <c r="J4" s="66"/>
      <c r="K4" s="66"/>
      <c r="L4" s="66"/>
      <c r="M4" s="66"/>
      <c r="N4" s="66"/>
      <c r="O4" s="66"/>
      <c r="P4" s="67"/>
    </row>
    <row r="5" spans="1:16" ht="15" customHeight="1" thickTop="1" x14ac:dyDescent="0.2">
      <c r="A5" s="455" t="s">
        <v>179</v>
      </c>
      <c r="B5" s="456"/>
      <c r="C5" s="456"/>
      <c r="D5" s="456"/>
      <c r="E5" s="456"/>
      <c r="F5" s="456"/>
      <c r="G5" s="456"/>
      <c r="H5" s="456"/>
      <c r="I5" s="456"/>
      <c r="J5" s="456"/>
      <c r="K5" s="456"/>
      <c r="L5" s="456"/>
      <c r="M5" s="456"/>
      <c r="N5" s="456"/>
      <c r="O5" s="456"/>
      <c r="P5" s="457"/>
    </row>
    <row r="6" spans="1:16" ht="15" customHeight="1" x14ac:dyDescent="0.2">
      <c r="A6" s="458"/>
      <c r="B6" s="459"/>
      <c r="C6" s="459"/>
      <c r="D6" s="459"/>
      <c r="E6" s="459"/>
      <c r="F6" s="459"/>
      <c r="G6" s="459"/>
      <c r="H6" s="459"/>
      <c r="I6" s="459"/>
      <c r="J6" s="459"/>
      <c r="K6" s="459"/>
      <c r="L6" s="459"/>
      <c r="M6" s="459"/>
      <c r="N6" s="459"/>
      <c r="O6" s="459"/>
      <c r="P6" s="460"/>
    </row>
    <row r="7" spans="1:16" ht="15" customHeight="1" thickBot="1" x14ac:dyDescent="0.25">
      <c r="A7" s="461"/>
      <c r="B7" s="462"/>
      <c r="C7" s="462"/>
      <c r="D7" s="462"/>
      <c r="E7" s="462"/>
      <c r="F7" s="462"/>
      <c r="G7" s="462"/>
      <c r="H7" s="462"/>
      <c r="I7" s="462"/>
      <c r="J7" s="462"/>
      <c r="K7" s="462"/>
      <c r="L7" s="462"/>
      <c r="M7" s="462"/>
      <c r="N7" s="462"/>
      <c r="O7" s="462"/>
      <c r="P7" s="463"/>
    </row>
    <row r="8" spans="1:16" s="69" customFormat="1" ht="15" customHeight="1" thickTop="1" x14ac:dyDescent="0.2">
      <c r="A8" s="68" t="s">
        <v>180</v>
      </c>
      <c r="P8" s="70"/>
    </row>
    <row r="9" spans="1:16" s="219" customFormat="1" ht="15" customHeight="1" x14ac:dyDescent="0.2">
      <c r="A9" s="217"/>
      <c r="B9" s="218" t="s">
        <v>269</v>
      </c>
      <c r="P9" s="220"/>
    </row>
    <row r="10" spans="1:16" s="219" customFormat="1" ht="15" customHeight="1" x14ac:dyDescent="0.2">
      <c r="A10" s="217"/>
      <c r="B10" s="219" t="s">
        <v>270</v>
      </c>
      <c r="P10" s="220"/>
    </row>
    <row r="11" spans="1:16" s="73" customFormat="1" ht="15" customHeight="1" x14ac:dyDescent="0.2">
      <c r="A11" s="71"/>
      <c r="B11" s="72" t="s">
        <v>271</v>
      </c>
      <c r="P11" s="74"/>
    </row>
    <row r="12" spans="1:16" ht="15" customHeight="1" x14ac:dyDescent="0.2">
      <c r="A12" s="75"/>
      <c r="B12" s="216"/>
      <c r="C12" s="216"/>
      <c r="D12" s="216"/>
      <c r="E12" s="216"/>
      <c r="F12" s="216"/>
      <c r="G12" s="216"/>
      <c r="H12" s="216"/>
      <c r="I12" s="216"/>
      <c r="J12" s="216"/>
      <c r="K12" s="216"/>
      <c r="L12" s="216"/>
      <c r="M12" s="216"/>
      <c r="N12" s="216"/>
      <c r="O12" s="216"/>
      <c r="P12" s="76"/>
    </row>
    <row r="13" spans="1:16" s="69" customFormat="1" ht="15" customHeight="1" x14ac:dyDescent="0.2">
      <c r="A13" s="68" t="s">
        <v>181</v>
      </c>
      <c r="P13" s="70"/>
    </row>
    <row r="14" spans="1:16" s="69" customFormat="1" ht="15" customHeight="1" x14ac:dyDescent="0.2">
      <c r="A14" s="68" t="s">
        <v>182</v>
      </c>
      <c r="P14" s="70"/>
    </row>
    <row r="15" spans="1:16" s="73" customFormat="1" ht="15" customHeight="1" x14ac:dyDescent="0.2">
      <c r="A15" s="71"/>
      <c r="B15" s="73" t="s">
        <v>183</v>
      </c>
      <c r="P15" s="74"/>
    </row>
    <row r="16" spans="1:16" s="69" customFormat="1" ht="15" customHeight="1" x14ac:dyDescent="0.2">
      <c r="A16" s="68" t="s">
        <v>272</v>
      </c>
      <c r="P16" s="70"/>
    </row>
    <row r="17" spans="1:16" s="73" customFormat="1" ht="15" customHeight="1" x14ac:dyDescent="0.2">
      <c r="A17" s="71"/>
      <c r="B17" s="73" t="s">
        <v>273</v>
      </c>
      <c r="P17" s="74"/>
    </row>
    <row r="18" spans="1:16" s="69" customFormat="1" ht="15" customHeight="1" x14ac:dyDescent="0.2">
      <c r="A18" s="68" t="s">
        <v>274</v>
      </c>
      <c r="P18" s="70"/>
    </row>
    <row r="19" spans="1:16" s="73" customFormat="1" ht="15" customHeight="1" x14ac:dyDescent="0.2">
      <c r="A19" s="71"/>
      <c r="B19" s="73" t="s">
        <v>275</v>
      </c>
      <c r="P19" s="74"/>
    </row>
    <row r="20" spans="1:16" s="73" customFormat="1" ht="15" customHeight="1" x14ac:dyDescent="0.2">
      <c r="A20" s="71"/>
      <c r="P20" s="74"/>
    </row>
    <row r="21" spans="1:16" s="73" customFormat="1" ht="15" customHeight="1" x14ac:dyDescent="0.2">
      <c r="A21" s="71"/>
      <c r="B21" s="453" t="s">
        <v>276</v>
      </c>
      <c r="C21" s="453"/>
      <c r="D21" s="453"/>
      <c r="E21" s="453"/>
      <c r="F21" s="453"/>
      <c r="G21" s="453"/>
      <c r="H21" s="453"/>
      <c r="I21" s="453"/>
      <c r="J21" s="453"/>
      <c r="K21" s="453"/>
      <c r="L21" s="453"/>
      <c r="M21" s="453"/>
      <c r="N21" s="453"/>
      <c r="O21" s="453"/>
      <c r="P21" s="454"/>
    </row>
    <row r="22" spans="1:16" s="73" customFormat="1" ht="15" customHeight="1" x14ac:dyDescent="0.2">
      <c r="A22" s="71"/>
      <c r="B22" s="453"/>
      <c r="C22" s="453"/>
      <c r="D22" s="453"/>
      <c r="E22" s="453"/>
      <c r="F22" s="453"/>
      <c r="G22" s="453"/>
      <c r="H22" s="453"/>
      <c r="I22" s="453"/>
      <c r="J22" s="453"/>
      <c r="K22" s="453"/>
      <c r="L22" s="453"/>
      <c r="M22" s="453"/>
      <c r="N22" s="453"/>
      <c r="O22" s="453"/>
      <c r="P22" s="454"/>
    </row>
    <row r="23" spans="1:16" s="73" customFormat="1" ht="15" customHeight="1" x14ac:dyDescent="0.2">
      <c r="A23" s="71"/>
      <c r="B23" s="453"/>
      <c r="C23" s="453"/>
      <c r="D23" s="453"/>
      <c r="E23" s="453"/>
      <c r="F23" s="453"/>
      <c r="G23" s="453"/>
      <c r="H23" s="453"/>
      <c r="I23" s="453"/>
      <c r="J23" s="453"/>
      <c r="K23" s="453"/>
      <c r="L23" s="453"/>
      <c r="M23" s="453"/>
      <c r="N23" s="453"/>
      <c r="O23" s="453"/>
      <c r="P23" s="454"/>
    </row>
    <row r="24" spans="1:16" s="73" customFormat="1" ht="15" customHeight="1" x14ac:dyDescent="0.2">
      <c r="A24" s="71"/>
      <c r="P24" s="74"/>
    </row>
    <row r="25" spans="1:16" ht="15" customHeight="1" x14ac:dyDescent="0.2">
      <c r="A25" s="77"/>
      <c r="B25" s="73" t="s">
        <v>184</v>
      </c>
      <c r="P25" s="78"/>
    </row>
    <row r="26" spans="1:16" ht="15" customHeight="1" x14ac:dyDescent="0.2">
      <c r="A26" s="77"/>
      <c r="C26" s="453" t="s">
        <v>185</v>
      </c>
      <c r="D26" s="453"/>
      <c r="E26" s="453"/>
      <c r="F26" s="453"/>
      <c r="G26" s="453"/>
      <c r="H26" s="453"/>
      <c r="I26" s="453"/>
      <c r="J26" s="453"/>
      <c r="K26" s="453"/>
      <c r="L26" s="453"/>
      <c r="M26" s="453"/>
      <c r="N26" s="453"/>
      <c r="O26" s="453"/>
      <c r="P26" s="454"/>
    </row>
    <row r="27" spans="1:16" ht="15" customHeight="1" x14ac:dyDescent="0.2">
      <c r="A27" s="77"/>
      <c r="C27" s="453"/>
      <c r="D27" s="453"/>
      <c r="E27" s="453"/>
      <c r="F27" s="453"/>
      <c r="G27" s="453"/>
      <c r="H27" s="453"/>
      <c r="I27" s="453"/>
      <c r="J27" s="453"/>
      <c r="K27" s="453"/>
      <c r="L27" s="453"/>
      <c r="M27" s="453"/>
      <c r="N27" s="453"/>
      <c r="O27" s="453"/>
      <c r="P27" s="454"/>
    </row>
    <row r="28" spans="1:16" ht="15" customHeight="1" x14ac:dyDescent="0.2">
      <c r="A28" s="77"/>
      <c r="C28" s="453"/>
      <c r="D28" s="453"/>
      <c r="E28" s="453"/>
      <c r="F28" s="453"/>
      <c r="G28" s="453"/>
      <c r="H28" s="453"/>
      <c r="I28" s="453"/>
      <c r="J28" s="453"/>
      <c r="K28" s="453"/>
      <c r="L28" s="453"/>
      <c r="M28" s="453"/>
      <c r="N28" s="453"/>
      <c r="O28" s="453"/>
      <c r="P28" s="454"/>
    </row>
    <row r="29" spans="1:16" ht="15" customHeight="1" x14ac:dyDescent="0.2">
      <c r="A29" s="77"/>
      <c r="C29" s="453"/>
      <c r="D29" s="453"/>
      <c r="E29" s="453"/>
      <c r="F29" s="453"/>
      <c r="G29" s="453"/>
      <c r="H29" s="453"/>
      <c r="I29" s="453"/>
      <c r="J29" s="453"/>
      <c r="K29" s="453"/>
      <c r="L29" s="453"/>
      <c r="M29" s="453"/>
      <c r="N29" s="453"/>
      <c r="O29" s="453"/>
      <c r="P29" s="454"/>
    </row>
    <row r="30" spans="1:16" ht="15" customHeight="1" x14ac:dyDescent="0.2">
      <c r="A30" s="77"/>
      <c r="C30" s="453" t="s">
        <v>186</v>
      </c>
      <c r="D30" s="453"/>
      <c r="E30" s="453"/>
      <c r="F30" s="453"/>
      <c r="G30" s="453"/>
      <c r="H30" s="453"/>
      <c r="I30" s="453"/>
      <c r="J30" s="453"/>
      <c r="K30" s="453"/>
      <c r="L30" s="453"/>
      <c r="M30" s="453"/>
      <c r="N30" s="453"/>
      <c r="O30" s="453"/>
      <c r="P30" s="454"/>
    </row>
    <row r="31" spans="1:16" ht="15" customHeight="1" x14ac:dyDescent="0.2">
      <c r="A31" s="77"/>
      <c r="C31" s="453"/>
      <c r="D31" s="453"/>
      <c r="E31" s="453"/>
      <c r="F31" s="453"/>
      <c r="G31" s="453"/>
      <c r="H31" s="453"/>
      <c r="I31" s="453"/>
      <c r="J31" s="453"/>
      <c r="K31" s="453"/>
      <c r="L31" s="453"/>
      <c r="M31" s="453"/>
      <c r="N31" s="453"/>
      <c r="O31" s="453"/>
      <c r="P31" s="454"/>
    </row>
    <row r="32" spans="1:16" ht="15" customHeight="1" x14ac:dyDescent="0.2">
      <c r="A32" s="77"/>
      <c r="C32" s="453"/>
      <c r="D32" s="453"/>
      <c r="E32" s="453"/>
      <c r="F32" s="453"/>
      <c r="G32" s="453"/>
      <c r="H32" s="453"/>
      <c r="I32" s="453"/>
      <c r="J32" s="453"/>
      <c r="K32" s="453"/>
      <c r="L32" s="453"/>
      <c r="M32" s="453"/>
      <c r="N32" s="453"/>
      <c r="O32" s="453"/>
      <c r="P32" s="454"/>
    </row>
    <row r="33" spans="1:16" ht="15" customHeight="1" x14ac:dyDescent="0.2">
      <c r="A33" s="77"/>
      <c r="C33" s="453"/>
      <c r="D33" s="453"/>
      <c r="E33" s="453"/>
      <c r="F33" s="453"/>
      <c r="G33" s="453"/>
      <c r="H33" s="453"/>
      <c r="I33" s="453"/>
      <c r="J33" s="453"/>
      <c r="K33" s="453"/>
      <c r="L33" s="453"/>
      <c r="M33" s="453"/>
      <c r="N33" s="453"/>
      <c r="O33" s="453"/>
      <c r="P33" s="454"/>
    </row>
    <row r="34" spans="1:16" ht="15" customHeight="1" x14ac:dyDescent="0.2">
      <c r="A34" s="77"/>
      <c r="C34" s="453"/>
      <c r="D34" s="453"/>
      <c r="E34" s="453"/>
      <c r="F34" s="453"/>
      <c r="G34" s="453"/>
      <c r="H34" s="453"/>
      <c r="I34" s="453"/>
      <c r="J34" s="453"/>
      <c r="K34" s="453"/>
      <c r="L34" s="453"/>
      <c r="M34" s="453"/>
      <c r="N34" s="453"/>
      <c r="O34" s="453"/>
      <c r="P34" s="454"/>
    </row>
    <row r="35" spans="1:16" ht="15" customHeight="1" x14ac:dyDescent="0.2">
      <c r="A35" s="77"/>
      <c r="C35" s="453" t="s">
        <v>277</v>
      </c>
      <c r="D35" s="453"/>
      <c r="E35" s="453"/>
      <c r="F35" s="453"/>
      <c r="G35" s="453"/>
      <c r="H35" s="453"/>
      <c r="I35" s="453"/>
      <c r="J35" s="453"/>
      <c r="K35" s="453"/>
      <c r="L35" s="453"/>
      <c r="M35" s="453"/>
      <c r="N35" s="453"/>
      <c r="O35" s="453"/>
      <c r="P35" s="454"/>
    </row>
    <row r="36" spans="1:16" ht="15" customHeight="1" x14ac:dyDescent="0.2">
      <c r="A36" s="77"/>
      <c r="C36" s="453"/>
      <c r="D36" s="453"/>
      <c r="E36" s="453"/>
      <c r="F36" s="453"/>
      <c r="G36" s="453"/>
      <c r="H36" s="453"/>
      <c r="I36" s="453"/>
      <c r="J36" s="453"/>
      <c r="K36" s="453"/>
      <c r="L36" s="453"/>
      <c r="M36" s="453"/>
      <c r="N36" s="453"/>
      <c r="O36" s="453"/>
      <c r="P36" s="454"/>
    </row>
    <row r="37" spans="1:16" ht="15" customHeight="1" x14ac:dyDescent="0.2">
      <c r="A37" s="77"/>
      <c r="C37" s="453"/>
      <c r="D37" s="453"/>
      <c r="E37" s="453"/>
      <c r="F37" s="453"/>
      <c r="G37" s="453"/>
      <c r="H37" s="453"/>
      <c r="I37" s="453"/>
      <c r="J37" s="453"/>
      <c r="K37" s="453"/>
      <c r="L37" s="453"/>
      <c r="M37" s="453"/>
      <c r="N37" s="453"/>
      <c r="O37" s="453"/>
      <c r="P37" s="454"/>
    </row>
    <row r="38" spans="1:16" ht="15" customHeight="1" x14ac:dyDescent="0.2">
      <c r="A38" s="77"/>
      <c r="C38" s="453" t="s">
        <v>278</v>
      </c>
      <c r="D38" s="453"/>
      <c r="E38" s="453"/>
      <c r="F38" s="453"/>
      <c r="G38" s="453"/>
      <c r="H38" s="453"/>
      <c r="I38" s="453"/>
      <c r="J38" s="453"/>
      <c r="K38" s="453"/>
      <c r="L38" s="453"/>
      <c r="M38" s="453"/>
      <c r="N38" s="453"/>
      <c r="O38" s="453"/>
      <c r="P38" s="454"/>
    </row>
    <row r="39" spans="1:16" ht="15" customHeight="1" x14ac:dyDescent="0.2">
      <c r="A39" s="77"/>
      <c r="C39" s="453"/>
      <c r="D39" s="453"/>
      <c r="E39" s="453"/>
      <c r="F39" s="453"/>
      <c r="G39" s="453"/>
      <c r="H39" s="453"/>
      <c r="I39" s="453"/>
      <c r="J39" s="453"/>
      <c r="K39" s="453"/>
      <c r="L39" s="453"/>
      <c r="M39" s="453"/>
      <c r="N39" s="453"/>
      <c r="O39" s="453"/>
      <c r="P39" s="454"/>
    </row>
    <row r="40" spans="1:16" ht="15" customHeight="1" x14ac:dyDescent="0.2">
      <c r="A40" s="77"/>
      <c r="C40" s="453" t="s">
        <v>279</v>
      </c>
      <c r="D40" s="453"/>
      <c r="E40" s="453"/>
      <c r="F40" s="453"/>
      <c r="G40" s="453"/>
      <c r="H40" s="453"/>
      <c r="I40" s="453"/>
      <c r="J40" s="453"/>
      <c r="K40" s="453"/>
      <c r="L40" s="453"/>
      <c r="M40" s="453"/>
      <c r="N40" s="453"/>
      <c r="O40" s="453"/>
      <c r="P40" s="454"/>
    </row>
    <row r="41" spans="1:16" ht="15" customHeight="1" x14ac:dyDescent="0.2">
      <c r="A41" s="77"/>
      <c r="C41" s="453"/>
      <c r="D41" s="453"/>
      <c r="E41" s="453"/>
      <c r="F41" s="453"/>
      <c r="G41" s="453"/>
      <c r="H41" s="453"/>
      <c r="I41" s="453"/>
      <c r="J41" s="453"/>
      <c r="K41" s="453"/>
      <c r="L41" s="453"/>
      <c r="M41" s="453"/>
      <c r="N41" s="453"/>
      <c r="O41" s="453"/>
      <c r="P41" s="454"/>
    </row>
    <row r="42" spans="1:16" ht="15" customHeight="1" thickBot="1" x14ac:dyDescent="0.25">
      <c r="A42" s="221"/>
      <c r="B42" s="222"/>
      <c r="C42" s="222"/>
      <c r="D42" s="222"/>
      <c r="E42" s="222"/>
      <c r="F42" s="222"/>
      <c r="G42" s="222"/>
      <c r="H42" s="222"/>
      <c r="I42" s="222"/>
      <c r="J42" s="222"/>
      <c r="K42" s="222"/>
      <c r="L42" s="222"/>
      <c r="M42" s="222"/>
      <c r="N42" s="222"/>
      <c r="O42" s="222"/>
      <c r="P42" s="223"/>
    </row>
    <row r="43" spans="1:16" ht="15" customHeight="1" x14ac:dyDescent="0.2"/>
    <row r="44" spans="1:16" ht="15" customHeight="1" x14ac:dyDescent="0.2"/>
    <row r="45" spans="1:16" ht="15" customHeight="1" x14ac:dyDescent="0.2"/>
    <row r="46" spans="1:16" ht="15" customHeight="1" x14ac:dyDescent="0.2"/>
    <row r="47" spans="1:16" ht="15" customHeight="1" x14ac:dyDescent="0.2"/>
    <row r="48" spans="1:1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sheetData>
  <mergeCells count="7">
    <mergeCell ref="C40:P41"/>
    <mergeCell ref="A5:P7"/>
    <mergeCell ref="B21:P23"/>
    <mergeCell ref="C26:P29"/>
    <mergeCell ref="C30:P34"/>
    <mergeCell ref="C35:P37"/>
    <mergeCell ref="C38:P39"/>
  </mergeCells>
  <phoneticPr fontId="3"/>
  <pageMargins left="0.70866141732283472" right="0.31496062992125984" top="0.74803149606299213" bottom="0.74803149606299213"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E970F-3EA0-4C6D-BDAF-69D692F49F7C}">
  <dimension ref="B1:U80"/>
  <sheetViews>
    <sheetView view="pageBreakPreview" zoomScale="85" zoomScaleNormal="100" zoomScaleSheetLayoutView="85" workbookViewId="0">
      <selection activeCell="B1" sqref="B1"/>
    </sheetView>
  </sheetViews>
  <sheetFormatPr defaultColWidth="8.36328125" defaultRowHeight="20.25" customHeight="1" x14ac:dyDescent="0.2"/>
  <cols>
    <col min="1" max="1" width="8.36328125" style="10"/>
    <col min="2" max="2" width="6" style="10" customWidth="1"/>
    <col min="3" max="3" width="5.6328125" style="10" customWidth="1"/>
    <col min="4" max="4" width="8.08984375" style="10" customWidth="1"/>
    <col min="5" max="17" width="8.6328125" style="10" customWidth="1"/>
    <col min="18" max="18" width="6.6328125" style="10" customWidth="1"/>
    <col min="19" max="19" width="10" style="10" customWidth="1"/>
    <col min="20" max="20" width="8.6328125" style="10" customWidth="1"/>
    <col min="21" max="21" width="6.36328125" style="10" customWidth="1"/>
    <col min="22" max="22" width="1.6328125" style="10" customWidth="1"/>
    <col min="23" max="25" width="2.90625" style="10" customWidth="1"/>
    <col min="26" max="26" width="8.36328125" style="10"/>
    <col min="27" max="27" width="11.453125" style="10" customWidth="1"/>
    <col min="28" max="257" width="8.36328125" style="10"/>
    <col min="258" max="258" width="6" style="10" customWidth="1"/>
    <col min="259" max="259" width="5.6328125" style="10" customWidth="1"/>
    <col min="260" max="260" width="8.08984375" style="10" customWidth="1"/>
    <col min="261" max="273" width="8.6328125" style="10" customWidth="1"/>
    <col min="274" max="274" width="6.6328125" style="10" customWidth="1"/>
    <col min="275" max="275" width="10" style="10" customWidth="1"/>
    <col min="276" max="276" width="8.6328125" style="10" customWidth="1"/>
    <col min="277" max="277" width="6.36328125" style="10" customWidth="1"/>
    <col min="278" max="278" width="1.6328125" style="10" customWidth="1"/>
    <col min="279" max="281" width="2.90625" style="10" customWidth="1"/>
    <col min="282" max="282" width="8.36328125" style="10"/>
    <col min="283" max="283" width="11.453125" style="10" customWidth="1"/>
    <col min="284" max="513" width="8.36328125" style="10"/>
    <col min="514" max="514" width="6" style="10" customWidth="1"/>
    <col min="515" max="515" width="5.6328125" style="10" customWidth="1"/>
    <col min="516" max="516" width="8.08984375" style="10" customWidth="1"/>
    <col min="517" max="529" width="8.6328125" style="10" customWidth="1"/>
    <col min="530" max="530" width="6.6328125" style="10" customWidth="1"/>
    <col min="531" max="531" width="10" style="10" customWidth="1"/>
    <col min="532" max="532" width="8.6328125" style="10" customWidth="1"/>
    <col min="533" max="533" width="6.36328125" style="10" customWidth="1"/>
    <col min="534" max="534" width="1.6328125" style="10" customWidth="1"/>
    <col min="535" max="537" width="2.90625" style="10" customWidth="1"/>
    <col min="538" max="538" width="8.36328125" style="10"/>
    <col min="539" max="539" width="11.453125" style="10" customWidth="1"/>
    <col min="540" max="769" width="8.36328125" style="10"/>
    <col min="770" max="770" width="6" style="10" customWidth="1"/>
    <col min="771" max="771" width="5.6328125" style="10" customWidth="1"/>
    <col min="772" max="772" width="8.08984375" style="10" customWidth="1"/>
    <col min="773" max="785" width="8.6328125" style="10" customWidth="1"/>
    <col min="786" max="786" width="6.6328125" style="10" customWidth="1"/>
    <col min="787" max="787" width="10" style="10" customWidth="1"/>
    <col min="788" max="788" width="8.6328125" style="10" customWidth="1"/>
    <col min="789" max="789" width="6.36328125" style="10" customWidth="1"/>
    <col min="790" max="790" width="1.6328125" style="10" customWidth="1"/>
    <col min="791" max="793" width="2.90625" style="10" customWidth="1"/>
    <col min="794" max="794" width="8.36328125" style="10"/>
    <col min="795" max="795" width="11.453125" style="10" customWidth="1"/>
    <col min="796" max="1025" width="8.36328125" style="10"/>
    <col min="1026" max="1026" width="6" style="10" customWidth="1"/>
    <col min="1027" max="1027" width="5.6328125" style="10" customWidth="1"/>
    <col min="1028" max="1028" width="8.08984375" style="10" customWidth="1"/>
    <col min="1029" max="1041" width="8.6328125" style="10" customWidth="1"/>
    <col min="1042" max="1042" width="6.6328125" style="10" customWidth="1"/>
    <col min="1043" max="1043" width="10" style="10" customWidth="1"/>
    <col min="1044" max="1044" width="8.6328125" style="10" customWidth="1"/>
    <col min="1045" max="1045" width="6.36328125" style="10" customWidth="1"/>
    <col min="1046" max="1046" width="1.6328125" style="10" customWidth="1"/>
    <col min="1047" max="1049" width="2.90625" style="10" customWidth="1"/>
    <col min="1050" max="1050" width="8.36328125" style="10"/>
    <col min="1051" max="1051" width="11.453125" style="10" customWidth="1"/>
    <col min="1052" max="1281" width="8.36328125" style="10"/>
    <col min="1282" max="1282" width="6" style="10" customWidth="1"/>
    <col min="1283" max="1283" width="5.6328125" style="10" customWidth="1"/>
    <col min="1284" max="1284" width="8.08984375" style="10" customWidth="1"/>
    <col min="1285" max="1297" width="8.6328125" style="10" customWidth="1"/>
    <col min="1298" max="1298" width="6.6328125" style="10" customWidth="1"/>
    <col min="1299" max="1299" width="10" style="10" customWidth="1"/>
    <col min="1300" max="1300" width="8.6328125" style="10" customWidth="1"/>
    <col min="1301" max="1301" width="6.36328125" style="10" customWidth="1"/>
    <col min="1302" max="1302" width="1.6328125" style="10" customWidth="1"/>
    <col min="1303" max="1305" width="2.90625" style="10" customWidth="1"/>
    <col min="1306" max="1306" width="8.36328125" style="10"/>
    <col min="1307" max="1307" width="11.453125" style="10" customWidth="1"/>
    <col min="1308" max="1537" width="8.36328125" style="10"/>
    <col min="1538" max="1538" width="6" style="10" customWidth="1"/>
    <col min="1539" max="1539" width="5.6328125" style="10" customWidth="1"/>
    <col min="1540" max="1540" width="8.08984375" style="10" customWidth="1"/>
    <col min="1541" max="1553" width="8.6328125" style="10" customWidth="1"/>
    <col min="1554" max="1554" width="6.6328125" style="10" customWidth="1"/>
    <col min="1555" max="1555" width="10" style="10" customWidth="1"/>
    <col min="1556" max="1556" width="8.6328125" style="10" customWidth="1"/>
    <col min="1557" max="1557" width="6.36328125" style="10" customWidth="1"/>
    <col min="1558" max="1558" width="1.6328125" style="10" customWidth="1"/>
    <col min="1559" max="1561" width="2.90625" style="10" customWidth="1"/>
    <col min="1562" max="1562" width="8.36328125" style="10"/>
    <col min="1563" max="1563" width="11.453125" style="10" customWidth="1"/>
    <col min="1564" max="1793" width="8.36328125" style="10"/>
    <col min="1794" max="1794" width="6" style="10" customWidth="1"/>
    <col min="1795" max="1795" width="5.6328125" style="10" customWidth="1"/>
    <col min="1796" max="1796" width="8.08984375" style="10" customWidth="1"/>
    <col min="1797" max="1809" width="8.6328125" style="10" customWidth="1"/>
    <col min="1810" max="1810" width="6.6328125" style="10" customWidth="1"/>
    <col min="1811" max="1811" width="10" style="10" customWidth="1"/>
    <col min="1812" max="1812" width="8.6328125" style="10" customWidth="1"/>
    <col min="1813" max="1813" width="6.36328125" style="10" customWidth="1"/>
    <col min="1814" max="1814" width="1.6328125" style="10" customWidth="1"/>
    <col min="1815" max="1817" width="2.90625" style="10" customWidth="1"/>
    <col min="1818" max="1818" width="8.36328125" style="10"/>
    <col min="1819" max="1819" width="11.453125" style="10" customWidth="1"/>
    <col min="1820" max="2049" width="8.36328125" style="10"/>
    <col min="2050" max="2050" width="6" style="10" customWidth="1"/>
    <col min="2051" max="2051" width="5.6328125" style="10" customWidth="1"/>
    <col min="2052" max="2052" width="8.08984375" style="10" customWidth="1"/>
    <col min="2053" max="2065" width="8.6328125" style="10" customWidth="1"/>
    <col min="2066" max="2066" width="6.6328125" style="10" customWidth="1"/>
    <col min="2067" max="2067" width="10" style="10" customWidth="1"/>
    <col min="2068" max="2068" width="8.6328125" style="10" customWidth="1"/>
    <col min="2069" max="2069" width="6.36328125" style="10" customWidth="1"/>
    <col min="2070" max="2070" width="1.6328125" style="10" customWidth="1"/>
    <col min="2071" max="2073" width="2.90625" style="10" customWidth="1"/>
    <col min="2074" max="2074" width="8.36328125" style="10"/>
    <col min="2075" max="2075" width="11.453125" style="10" customWidth="1"/>
    <col min="2076" max="2305" width="8.36328125" style="10"/>
    <col min="2306" max="2306" width="6" style="10" customWidth="1"/>
    <col min="2307" max="2307" width="5.6328125" style="10" customWidth="1"/>
    <col min="2308" max="2308" width="8.08984375" style="10" customWidth="1"/>
    <col min="2309" max="2321" width="8.6328125" style="10" customWidth="1"/>
    <col min="2322" max="2322" width="6.6328125" style="10" customWidth="1"/>
    <col min="2323" max="2323" width="10" style="10" customWidth="1"/>
    <col min="2324" max="2324" width="8.6328125" style="10" customWidth="1"/>
    <col min="2325" max="2325" width="6.36328125" style="10" customWidth="1"/>
    <col min="2326" max="2326" width="1.6328125" style="10" customWidth="1"/>
    <col min="2327" max="2329" width="2.90625" style="10" customWidth="1"/>
    <col min="2330" max="2330" width="8.36328125" style="10"/>
    <col min="2331" max="2331" width="11.453125" style="10" customWidth="1"/>
    <col min="2332" max="2561" width="8.36328125" style="10"/>
    <col min="2562" max="2562" width="6" style="10" customWidth="1"/>
    <col min="2563" max="2563" width="5.6328125" style="10" customWidth="1"/>
    <col min="2564" max="2564" width="8.08984375" style="10" customWidth="1"/>
    <col min="2565" max="2577" width="8.6328125" style="10" customWidth="1"/>
    <col min="2578" max="2578" width="6.6328125" style="10" customWidth="1"/>
    <col min="2579" max="2579" width="10" style="10" customWidth="1"/>
    <col min="2580" max="2580" width="8.6328125" style="10" customWidth="1"/>
    <col min="2581" max="2581" width="6.36328125" style="10" customWidth="1"/>
    <col min="2582" max="2582" width="1.6328125" style="10" customWidth="1"/>
    <col min="2583" max="2585" width="2.90625" style="10" customWidth="1"/>
    <col min="2586" max="2586" width="8.36328125" style="10"/>
    <col min="2587" max="2587" width="11.453125" style="10" customWidth="1"/>
    <col min="2588" max="2817" width="8.36328125" style="10"/>
    <col min="2818" max="2818" width="6" style="10" customWidth="1"/>
    <col min="2819" max="2819" width="5.6328125" style="10" customWidth="1"/>
    <col min="2820" max="2820" width="8.08984375" style="10" customWidth="1"/>
    <col min="2821" max="2833" width="8.6328125" style="10" customWidth="1"/>
    <col min="2834" max="2834" width="6.6328125" style="10" customWidth="1"/>
    <col min="2835" max="2835" width="10" style="10" customWidth="1"/>
    <col min="2836" max="2836" width="8.6328125" style="10" customWidth="1"/>
    <col min="2837" max="2837" width="6.36328125" style="10" customWidth="1"/>
    <col min="2838" max="2838" width="1.6328125" style="10" customWidth="1"/>
    <col min="2839" max="2841" width="2.90625" style="10" customWidth="1"/>
    <col min="2842" max="2842" width="8.36328125" style="10"/>
    <col min="2843" max="2843" width="11.453125" style="10" customWidth="1"/>
    <col min="2844" max="3073" width="8.36328125" style="10"/>
    <col min="3074" max="3074" width="6" style="10" customWidth="1"/>
    <col min="3075" max="3075" width="5.6328125" style="10" customWidth="1"/>
    <col min="3076" max="3076" width="8.08984375" style="10" customWidth="1"/>
    <col min="3077" max="3089" width="8.6328125" style="10" customWidth="1"/>
    <col min="3090" max="3090" width="6.6328125" style="10" customWidth="1"/>
    <col min="3091" max="3091" width="10" style="10" customWidth="1"/>
    <col min="3092" max="3092" width="8.6328125" style="10" customWidth="1"/>
    <col min="3093" max="3093" width="6.36328125" style="10" customWidth="1"/>
    <col min="3094" max="3094" width="1.6328125" style="10" customWidth="1"/>
    <col min="3095" max="3097" width="2.90625" style="10" customWidth="1"/>
    <col min="3098" max="3098" width="8.36328125" style="10"/>
    <col min="3099" max="3099" width="11.453125" style="10" customWidth="1"/>
    <col min="3100" max="3329" width="8.36328125" style="10"/>
    <col min="3330" max="3330" width="6" style="10" customWidth="1"/>
    <col min="3331" max="3331" width="5.6328125" style="10" customWidth="1"/>
    <col min="3332" max="3332" width="8.08984375" style="10" customWidth="1"/>
    <col min="3333" max="3345" width="8.6328125" style="10" customWidth="1"/>
    <col min="3346" max="3346" width="6.6328125" style="10" customWidth="1"/>
    <col min="3347" max="3347" width="10" style="10" customWidth="1"/>
    <col min="3348" max="3348" width="8.6328125" style="10" customWidth="1"/>
    <col min="3349" max="3349" width="6.36328125" style="10" customWidth="1"/>
    <col min="3350" max="3350" width="1.6328125" style="10" customWidth="1"/>
    <col min="3351" max="3353" width="2.90625" style="10" customWidth="1"/>
    <col min="3354" max="3354" width="8.36328125" style="10"/>
    <col min="3355" max="3355" width="11.453125" style="10" customWidth="1"/>
    <col min="3356" max="3585" width="8.36328125" style="10"/>
    <col min="3586" max="3586" width="6" style="10" customWidth="1"/>
    <col min="3587" max="3587" width="5.6328125" style="10" customWidth="1"/>
    <col min="3588" max="3588" width="8.08984375" style="10" customWidth="1"/>
    <col min="3589" max="3601" width="8.6328125" style="10" customWidth="1"/>
    <col min="3602" max="3602" width="6.6328125" style="10" customWidth="1"/>
    <col min="3603" max="3603" width="10" style="10" customWidth="1"/>
    <col min="3604" max="3604" width="8.6328125" style="10" customWidth="1"/>
    <col min="3605" max="3605" width="6.36328125" style="10" customWidth="1"/>
    <col min="3606" max="3606" width="1.6328125" style="10" customWidth="1"/>
    <col min="3607" max="3609" width="2.90625" style="10" customWidth="1"/>
    <col min="3610" max="3610" width="8.36328125" style="10"/>
    <col min="3611" max="3611" width="11.453125" style="10" customWidth="1"/>
    <col min="3612" max="3841" width="8.36328125" style="10"/>
    <col min="3842" max="3842" width="6" style="10" customWidth="1"/>
    <col min="3843" max="3843" width="5.6328125" style="10" customWidth="1"/>
    <col min="3844" max="3844" width="8.08984375" style="10" customWidth="1"/>
    <col min="3845" max="3857" width="8.6328125" style="10" customWidth="1"/>
    <col min="3858" max="3858" width="6.6328125" style="10" customWidth="1"/>
    <col min="3859" max="3859" width="10" style="10" customWidth="1"/>
    <col min="3860" max="3860" width="8.6328125" style="10" customWidth="1"/>
    <col min="3861" max="3861" width="6.36328125" style="10" customWidth="1"/>
    <col min="3862" max="3862" width="1.6328125" style="10" customWidth="1"/>
    <col min="3863" max="3865" width="2.90625" style="10" customWidth="1"/>
    <col min="3866" max="3866" width="8.36328125" style="10"/>
    <col min="3867" max="3867" width="11.453125" style="10" customWidth="1"/>
    <col min="3868" max="4097" width="8.36328125" style="10"/>
    <col min="4098" max="4098" width="6" style="10" customWidth="1"/>
    <col min="4099" max="4099" width="5.6328125" style="10" customWidth="1"/>
    <col min="4100" max="4100" width="8.08984375" style="10" customWidth="1"/>
    <col min="4101" max="4113" width="8.6328125" style="10" customWidth="1"/>
    <col min="4114" max="4114" width="6.6328125" style="10" customWidth="1"/>
    <col min="4115" max="4115" width="10" style="10" customWidth="1"/>
    <col min="4116" max="4116" width="8.6328125" style="10" customWidth="1"/>
    <col min="4117" max="4117" width="6.36328125" style="10" customWidth="1"/>
    <col min="4118" max="4118" width="1.6328125" style="10" customWidth="1"/>
    <col min="4119" max="4121" width="2.90625" style="10" customWidth="1"/>
    <col min="4122" max="4122" width="8.36328125" style="10"/>
    <col min="4123" max="4123" width="11.453125" style="10" customWidth="1"/>
    <col min="4124" max="4353" width="8.36328125" style="10"/>
    <col min="4354" max="4354" width="6" style="10" customWidth="1"/>
    <col min="4355" max="4355" width="5.6328125" style="10" customWidth="1"/>
    <col min="4356" max="4356" width="8.08984375" style="10" customWidth="1"/>
    <col min="4357" max="4369" width="8.6328125" style="10" customWidth="1"/>
    <col min="4370" max="4370" width="6.6328125" style="10" customWidth="1"/>
    <col min="4371" max="4371" width="10" style="10" customWidth="1"/>
    <col min="4372" max="4372" width="8.6328125" style="10" customWidth="1"/>
    <col min="4373" max="4373" width="6.36328125" style="10" customWidth="1"/>
    <col min="4374" max="4374" width="1.6328125" style="10" customWidth="1"/>
    <col min="4375" max="4377" width="2.90625" style="10" customWidth="1"/>
    <col min="4378" max="4378" width="8.36328125" style="10"/>
    <col min="4379" max="4379" width="11.453125" style="10" customWidth="1"/>
    <col min="4380" max="4609" width="8.36328125" style="10"/>
    <col min="4610" max="4610" width="6" style="10" customWidth="1"/>
    <col min="4611" max="4611" width="5.6328125" style="10" customWidth="1"/>
    <col min="4612" max="4612" width="8.08984375" style="10" customWidth="1"/>
    <col min="4613" max="4625" width="8.6328125" style="10" customWidth="1"/>
    <col min="4626" max="4626" width="6.6328125" style="10" customWidth="1"/>
    <col min="4627" max="4627" width="10" style="10" customWidth="1"/>
    <col min="4628" max="4628" width="8.6328125" style="10" customWidth="1"/>
    <col min="4629" max="4629" width="6.36328125" style="10" customWidth="1"/>
    <col min="4630" max="4630" width="1.6328125" style="10" customWidth="1"/>
    <col min="4631" max="4633" width="2.90625" style="10" customWidth="1"/>
    <col min="4634" max="4634" width="8.36328125" style="10"/>
    <col min="4635" max="4635" width="11.453125" style="10" customWidth="1"/>
    <col min="4636" max="4865" width="8.36328125" style="10"/>
    <col min="4866" max="4866" width="6" style="10" customWidth="1"/>
    <col min="4867" max="4867" width="5.6328125" style="10" customWidth="1"/>
    <col min="4868" max="4868" width="8.08984375" style="10" customWidth="1"/>
    <col min="4869" max="4881" width="8.6328125" style="10" customWidth="1"/>
    <col min="4882" max="4882" width="6.6328125" style="10" customWidth="1"/>
    <col min="4883" max="4883" width="10" style="10" customWidth="1"/>
    <col min="4884" max="4884" width="8.6328125" style="10" customWidth="1"/>
    <col min="4885" max="4885" width="6.36328125" style="10" customWidth="1"/>
    <col min="4886" max="4886" width="1.6328125" style="10" customWidth="1"/>
    <col min="4887" max="4889" width="2.90625" style="10" customWidth="1"/>
    <col min="4890" max="4890" width="8.36328125" style="10"/>
    <col min="4891" max="4891" width="11.453125" style="10" customWidth="1"/>
    <col min="4892" max="5121" width="8.36328125" style="10"/>
    <col min="5122" max="5122" width="6" style="10" customWidth="1"/>
    <col min="5123" max="5123" width="5.6328125" style="10" customWidth="1"/>
    <col min="5124" max="5124" width="8.08984375" style="10" customWidth="1"/>
    <col min="5125" max="5137" width="8.6328125" style="10" customWidth="1"/>
    <col min="5138" max="5138" width="6.6328125" style="10" customWidth="1"/>
    <col min="5139" max="5139" width="10" style="10" customWidth="1"/>
    <col min="5140" max="5140" width="8.6328125" style="10" customWidth="1"/>
    <col min="5141" max="5141" width="6.36328125" style="10" customWidth="1"/>
    <col min="5142" max="5142" width="1.6328125" style="10" customWidth="1"/>
    <col min="5143" max="5145" width="2.90625" style="10" customWidth="1"/>
    <col min="5146" max="5146" width="8.36328125" style="10"/>
    <col min="5147" max="5147" width="11.453125" style="10" customWidth="1"/>
    <col min="5148" max="5377" width="8.36328125" style="10"/>
    <col min="5378" max="5378" width="6" style="10" customWidth="1"/>
    <col min="5379" max="5379" width="5.6328125" style="10" customWidth="1"/>
    <col min="5380" max="5380" width="8.08984375" style="10" customWidth="1"/>
    <col min="5381" max="5393" width="8.6328125" style="10" customWidth="1"/>
    <col min="5394" max="5394" width="6.6328125" style="10" customWidth="1"/>
    <col min="5395" max="5395" width="10" style="10" customWidth="1"/>
    <col min="5396" max="5396" width="8.6328125" style="10" customWidth="1"/>
    <col min="5397" max="5397" width="6.36328125" style="10" customWidth="1"/>
    <col min="5398" max="5398" width="1.6328125" style="10" customWidth="1"/>
    <col min="5399" max="5401" width="2.90625" style="10" customWidth="1"/>
    <col min="5402" max="5402" width="8.36328125" style="10"/>
    <col min="5403" max="5403" width="11.453125" style="10" customWidth="1"/>
    <col min="5404" max="5633" width="8.36328125" style="10"/>
    <col min="5634" max="5634" width="6" style="10" customWidth="1"/>
    <col min="5635" max="5635" width="5.6328125" style="10" customWidth="1"/>
    <col min="5636" max="5636" width="8.08984375" style="10" customWidth="1"/>
    <col min="5637" max="5649" width="8.6328125" style="10" customWidth="1"/>
    <col min="5650" max="5650" width="6.6328125" style="10" customWidth="1"/>
    <col min="5651" max="5651" width="10" style="10" customWidth="1"/>
    <col min="5652" max="5652" width="8.6328125" style="10" customWidth="1"/>
    <col min="5653" max="5653" width="6.36328125" style="10" customWidth="1"/>
    <col min="5654" max="5654" width="1.6328125" style="10" customWidth="1"/>
    <col min="5655" max="5657" width="2.90625" style="10" customWidth="1"/>
    <col min="5658" max="5658" width="8.36328125" style="10"/>
    <col min="5659" max="5659" width="11.453125" style="10" customWidth="1"/>
    <col min="5660" max="5889" width="8.36328125" style="10"/>
    <col min="5890" max="5890" width="6" style="10" customWidth="1"/>
    <col min="5891" max="5891" width="5.6328125" style="10" customWidth="1"/>
    <col min="5892" max="5892" width="8.08984375" style="10" customWidth="1"/>
    <col min="5893" max="5905" width="8.6328125" style="10" customWidth="1"/>
    <col min="5906" max="5906" width="6.6328125" style="10" customWidth="1"/>
    <col min="5907" max="5907" width="10" style="10" customWidth="1"/>
    <col min="5908" max="5908" width="8.6328125" style="10" customWidth="1"/>
    <col min="5909" max="5909" width="6.36328125" style="10" customWidth="1"/>
    <col min="5910" max="5910" width="1.6328125" style="10" customWidth="1"/>
    <col min="5911" max="5913" width="2.90625" style="10" customWidth="1"/>
    <col min="5914" max="5914" width="8.36328125" style="10"/>
    <col min="5915" max="5915" width="11.453125" style="10" customWidth="1"/>
    <col min="5916" max="6145" width="8.36328125" style="10"/>
    <col min="6146" max="6146" width="6" style="10" customWidth="1"/>
    <col min="6147" max="6147" width="5.6328125" style="10" customWidth="1"/>
    <col min="6148" max="6148" width="8.08984375" style="10" customWidth="1"/>
    <col min="6149" max="6161" width="8.6328125" style="10" customWidth="1"/>
    <col min="6162" max="6162" width="6.6328125" style="10" customWidth="1"/>
    <col min="6163" max="6163" width="10" style="10" customWidth="1"/>
    <col min="6164" max="6164" width="8.6328125" style="10" customWidth="1"/>
    <col min="6165" max="6165" width="6.36328125" style="10" customWidth="1"/>
    <col min="6166" max="6166" width="1.6328125" style="10" customWidth="1"/>
    <col min="6167" max="6169" width="2.90625" style="10" customWidth="1"/>
    <col min="6170" max="6170" width="8.36328125" style="10"/>
    <col min="6171" max="6171" width="11.453125" style="10" customWidth="1"/>
    <col min="6172" max="6401" width="8.36328125" style="10"/>
    <col min="6402" max="6402" width="6" style="10" customWidth="1"/>
    <col min="6403" max="6403" width="5.6328125" style="10" customWidth="1"/>
    <col min="6404" max="6404" width="8.08984375" style="10" customWidth="1"/>
    <col min="6405" max="6417" width="8.6328125" style="10" customWidth="1"/>
    <col min="6418" max="6418" width="6.6328125" style="10" customWidth="1"/>
    <col min="6419" max="6419" width="10" style="10" customWidth="1"/>
    <col min="6420" max="6420" width="8.6328125" style="10" customWidth="1"/>
    <col min="6421" max="6421" width="6.36328125" style="10" customWidth="1"/>
    <col min="6422" max="6422" width="1.6328125" style="10" customWidth="1"/>
    <col min="6423" max="6425" width="2.90625" style="10" customWidth="1"/>
    <col min="6426" max="6426" width="8.36328125" style="10"/>
    <col min="6427" max="6427" width="11.453125" style="10" customWidth="1"/>
    <col min="6428" max="6657" width="8.36328125" style="10"/>
    <col min="6658" max="6658" width="6" style="10" customWidth="1"/>
    <col min="6659" max="6659" width="5.6328125" style="10" customWidth="1"/>
    <col min="6660" max="6660" width="8.08984375" style="10" customWidth="1"/>
    <col min="6661" max="6673" width="8.6328125" style="10" customWidth="1"/>
    <col min="6674" max="6674" width="6.6328125" style="10" customWidth="1"/>
    <col min="6675" max="6675" width="10" style="10" customWidth="1"/>
    <col min="6676" max="6676" width="8.6328125" style="10" customWidth="1"/>
    <col min="6677" max="6677" width="6.36328125" style="10" customWidth="1"/>
    <col min="6678" max="6678" width="1.6328125" style="10" customWidth="1"/>
    <col min="6679" max="6681" width="2.90625" style="10" customWidth="1"/>
    <col min="6682" max="6682" width="8.36328125" style="10"/>
    <col min="6683" max="6683" width="11.453125" style="10" customWidth="1"/>
    <col min="6684" max="6913" width="8.36328125" style="10"/>
    <col min="6914" max="6914" width="6" style="10" customWidth="1"/>
    <col min="6915" max="6915" width="5.6328125" style="10" customWidth="1"/>
    <col min="6916" max="6916" width="8.08984375" style="10" customWidth="1"/>
    <col min="6917" max="6929" width="8.6328125" style="10" customWidth="1"/>
    <col min="6930" max="6930" width="6.6328125" style="10" customWidth="1"/>
    <col min="6931" max="6931" width="10" style="10" customWidth="1"/>
    <col min="6932" max="6932" width="8.6328125" style="10" customWidth="1"/>
    <col min="6933" max="6933" width="6.36328125" style="10" customWidth="1"/>
    <col min="6934" max="6934" width="1.6328125" style="10" customWidth="1"/>
    <col min="6935" max="6937" width="2.90625" style="10" customWidth="1"/>
    <col min="6938" max="6938" width="8.36328125" style="10"/>
    <col min="6939" max="6939" width="11.453125" style="10" customWidth="1"/>
    <col min="6940" max="7169" width="8.36328125" style="10"/>
    <col min="7170" max="7170" width="6" style="10" customWidth="1"/>
    <col min="7171" max="7171" width="5.6328125" style="10" customWidth="1"/>
    <col min="7172" max="7172" width="8.08984375" style="10" customWidth="1"/>
    <col min="7173" max="7185" width="8.6328125" style="10" customWidth="1"/>
    <col min="7186" max="7186" width="6.6328125" style="10" customWidth="1"/>
    <col min="7187" max="7187" width="10" style="10" customWidth="1"/>
    <col min="7188" max="7188" width="8.6328125" style="10" customWidth="1"/>
    <col min="7189" max="7189" width="6.36328125" style="10" customWidth="1"/>
    <col min="7190" max="7190" width="1.6328125" style="10" customWidth="1"/>
    <col min="7191" max="7193" width="2.90625" style="10" customWidth="1"/>
    <col min="7194" max="7194" width="8.36328125" style="10"/>
    <col min="7195" max="7195" width="11.453125" style="10" customWidth="1"/>
    <col min="7196" max="7425" width="8.36328125" style="10"/>
    <col min="7426" max="7426" width="6" style="10" customWidth="1"/>
    <col min="7427" max="7427" width="5.6328125" style="10" customWidth="1"/>
    <col min="7428" max="7428" width="8.08984375" style="10" customWidth="1"/>
    <col min="7429" max="7441" width="8.6328125" style="10" customWidth="1"/>
    <col min="7442" max="7442" width="6.6328125" style="10" customWidth="1"/>
    <col min="7443" max="7443" width="10" style="10" customWidth="1"/>
    <col min="7444" max="7444" width="8.6328125" style="10" customWidth="1"/>
    <col min="7445" max="7445" width="6.36328125" style="10" customWidth="1"/>
    <col min="7446" max="7446" width="1.6328125" style="10" customWidth="1"/>
    <col min="7447" max="7449" width="2.90625" style="10" customWidth="1"/>
    <col min="7450" max="7450" width="8.36328125" style="10"/>
    <col min="7451" max="7451" width="11.453125" style="10" customWidth="1"/>
    <col min="7452" max="7681" width="8.36328125" style="10"/>
    <col min="7682" max="7682" width="6" style="10" customWidth="1"/>
    <col min="7683" max="7683" width="5.6328125" style="10" customWidth="1"/>
    <col min="7684" max="7684" width="8.08984375" style="10" customWidth="1"/>
    <col min="7685" max="7697" width="8.6328125" style="10" customWidth="1"/>
    <col min="7698" max="7698" width="6.6328125" style="10" customWidth="1"/>
    <col min="7699" max="7699" width="10" style="10" customWidth="1"/>
    <col min="7700" max="7700" width="8.6328125" style="10" customWidth="1"/>
    <col min="7701" max="7701" width="6.36328125" style="10" customWidth="1"/>
    <col min="7702" max="7702" width="1.6328125" style="10" customWidth="1"/>
    <col min="7703" max="7705" width="2.90625" style="10" customWidth="1"/>
    <col min="7706" max="7706" width="8.36328125" style="10"/>
    <col min="7707" max="7707" width="11.453125" style="10" customWidth="1"/>
    <col min="7708" max="7937" width="8.36328125" style="10"/>
    <col min="7938" max="7938" width="6" style="10" customWidth="1"/>
    <col min="7939" max="7939" width="5.6328125" style="10" customWidth="1"/>
    <col min="7940" max="7940" width="8.08984375" style="10" customWidth="1"/>
    <col min="7941" max="7953" width="8.6328125" style="10" customWidth="1"/>
    <col min="7954" max="7954" width="6.6328125" style="10" customWidth="1"/>
    <col min="7955" max="7955" width="10" style="10" customWidth="1"/>
    <col min="7956" max="7956" width="8.6328125" style="10" customWidth="1"/>
    <col min="7957" max="7957" width="6.36328125" style="10" customWidth="1"/>
    <col min="7958" max="7958" width="1.6328125" style="10" customWidth="1"/>
    <col min="7959" max="7961" width="2.90625" style="10" customWidth="1"/>
    <col min="7962" max="7962" width="8.36328125" style="10"/>
    <col min="7963" max="7963" width="11.453125" style="10" customWidth="1"/>
    <col min="7964" max="8193" width="8.36328125" style="10"/>
    <col min="8194" max="8194" width="6" style="10" customWidth="1"/>
    <col min="8195" max="8195" width="5.6328125" style="10" customWidth="1"/>
    <col min="8196" max="8196" width="8.08984375" style="10" customWidth="1"/>
    <col min="8197" max="8209" width="8.6328125" style="10" customWidth="1"/>
    <col min="8210" max="8210" width="6.6328125" style="10" customWidth="1"/>
    <col min="8211" max="8211" width="10" style="10" customWidth="1"/>
    <col min="8212" max="8212" width="8.6328125" style="10" customWidth="1"/>
    <col min="8213" max="8213" width="6.36328125" style="10" customWidth="1"/>
    <col min="8214" max="8214" width="1.6328125" style="10" customWidth="1"/>
    <col min="8215" max="8217" width="2.90625" style="10" customWidth="1"/>
    <col min="8218" max="8218" width="8.36328125" style="10"/>
    <col min="8219" max="8219" width="11.453125" style="10" customWidth="1"/>
    <col min="8220" max="8449" width="8.36328125" style="10"/>
    <col min="8450" max="8450" width="6" style="10" customWidth="1"/>
    <col min="8451" max="8451" width="5.6328125" style="10" customWidth="1"/>
    <col min="8452" max="8452" width="8.08984375" style="10" customWidth="1"/>
    <col min="8453" max="8465" width="8.6328125" style="10" customWidth="1"/>
    <col min="8466" max="8466" width="6.6328125" style="10" customWidth="1"/>
    <col min="8467" max="8467" width="10" style="10" customWidth="1"/>
    <col min="8468" max="8468" width="8.6328125" style="10" customWidth="1"/>
    <col min="8469" max="8469" width="6.36328125" style="10" customWidth="1"/>
    <col min="8470" max="8470" width="1.6328125" style="10" customWidth="1"/>
    <col min="8471" max="8473" width="2.90625" style="10" customWidth="1"/>
    <col min="8474" max="8474" width="8.36328125" style="10"/>
    <col min="8475" max="8475" width="11.453125" style="10" customWidth="1"/>
    <col min="8476" max="8705" width="8.36328125" style="10"/>
    <col min="8706" max="8706" width="6" style="10" customWidth="1"/>
    <col min="8707" max="8707" width="5.6328125" style="10" customWidth="1"/>
    <col min="8708" max="8708" width="8.08984375" style="10" customWidth="1"/>
    <col min="8709" max="8721" width="8.6328125" style="10" customWidth="1"/>
    <col min="8722" max="8722" width="6.6328125" style="10" customWidth="1"/>
    <col min="8723" max="8723" width="10" style="10" customWidth="1"/>
    <col min="8724" max="8724" width="8.6328125" style="10" customWidth="1"/>
    <col min="8725" max="8725" width="6.36328125" style="10" customWidth="1"/>
    <col min="8726" max="8726" width="1.6328125" style="10" customWidth="1"/>
    <col min="8727" max="8729" width="2.90625" style="10" customWidth="1"/>
    <col min="8730" max="8730" width="8.36328125" style="10"/>
    <col min="8731" max="8731" width="11.453125" style="10" customWidth="1"/>
    <col min="8732" max="8961" width="8.36328125" style="10"/>
    <col min="8962" max="8962" width="6" style="10" customWidth="1"/>
    <col min="8963" max="8963" width="5.6328125" style="10" customWidth="1"/>
    <col min="8964" max="8964" width="8.08984375" style="10" customWidth="1"/>
    <col min="8965" max="8977" width="8.6328125" style="10" customWidth="1"/>
    <col min="8978" max="8978" width="6.6328125" style="10" customWidth="1"/>
    <col min="8979" max="8979" width="10" style="10" customWidth="1"/>
    <col min="8980" max="8980" width="8.6328125" style="10" customWidth="1"/>
    <col min="8981" max="8981" width="6.36328125" style="10" customWidth="1"/>
    <col min="8982" max="8982" width="1.6328125" style="10" customWidth="1"/>
    <col min="8983" max="8985" width="2.90625" style="10" customWidth="1"/>
    <col min="8986" max="8986" width="8.36328125" style="10"/>
    <col min="8987" max="8987" width="11.453125" style="10" customWidth="1"/>
    <col min="8988" max="9217" width="8.36328125" style="10"/>
    <col min="9218" max="9218" width="6" style="10" customWidth="1"/>
    <col min="9219" max="9219" width="5.6328125" style="10" customWidth="1"/>
    <col min="9220" max="9220" width="8.08984375" style="10" customWidth="1"/>
    <col min="9221" max="9233" width="8.6328125" style="10" customWidth="1"/>
    <col min="9234" max="9234" width="6.6328125" style="10" customWidth="1"/>
    <col min="9235" max="9235" width="10" style="10" customWidth="1"/>
    <col min="9236" max="9236" width="8.6328125" style="10" customWidth="1"/>
    <col min="9237" max="9237" width="6.36328125" style="10" customWidth="1"/>
    <col min="9238" max="9238" width="1.6328125" style="10" customWidth="1"/>
    <col min="9239" max="9241" width="2.90625" style="10" customWidth="1"/>
    <col min="9242" max="9242" width="8.36328125" style="10"/>
    <col min="9243" max="9243" width="11.453125" style="10" customWidth="1"/>
    <col min="9244" max="9473" width="8.36328125" style="10"/>
    <col min="9474" max="9474" width="6" style="10" customWidth="1"/>
    <col min="9475" max="9475" width="5.6328125" style="10" customWidth="1"/>
    <col min="9476" max="9476" width="8.08984375" style="10" customWidth="1"/>
    <col min="9477" max="9489" width="8.6328125" style="10" customWidth="1"/>
    <col min="9490" max="9490" width="6.6328125" style="10" customWidth="1"/>
    <col min="9491" max="9491" width="10" style="10" customWidth="1"/>
    <col min="9492" max="9492" width="8.6328125" style="10" customWidth="1"/>
    <col min="9493" max="9493" width="6.36328125" style="10" customWidth="1"/>
    <col min="9494" max="9494" width="1.6328125" style="10" customWidth="1"/>
    <col min="9495" max="9497" width="2.90625" style="10" customWidth="1"/>
    <col min="9498" max="9498" width="8.36328125" style="10"/>
    <col min="9499" max="9499" width="11.453125" style="10" customWidth="1"/>
    <col min="9500" max="9729" width="8.36328125" style="10"/>
    <col min="9730" max="9730" width="6" style="10" customWidth="1"/>
    <col min="9731" max="9731" width="5.6328125" style="10" customWidth="1"/>
    <col min="9732" max="9732" width="8.08984375" style="10" customWidth="1"/>
    <col min="9733" max="9745" width="8.6328125" style="10" customWidth="1"/>
    <col min="9746" max="9746" width="6.6328125" style="10" customWidth="1"/>
    <col min="9747" max="9747" width="10" style="10" customWidth="1"/>
    <col min="9748" max="9748" width="8.6328125" style="10" customWidth="1"/>
    <col min="9749" max="9749" width="6.36328125" style="10" customWidth="1"/>
    <col min="9750" max="9750" width="1.6328125" style="10" customWidth="1"/>
    <col min="9751" max="9753" width="2.90625" style="10" customWidth="1"/>
    <col min="9754" max="9754" width="8.36328125" style="10"/>
    <col min="9755" max="9755" width="11.453125" style="10" customWidth="1"/>
    <col min="9756" max="9985" width="8.36328125" style="10"/>
    <col min="9986" max="9986" width="6" style="10" customWidth="1"/>
    <col min="9987" max="9987" width="5.6328125" style="10" customWidth="1"/>
    <col min="9988" max="9988" width="8.08984375" style="10" customWidth="1"/>
    <col min="9989" max="10001" width="8.6328125" style="10" customWidth="1"/>
    <col min="10002" max="10002" width="6.6328125" style="10" customWidth="1"/>
    <col min="10003" max="10003" width="10" style="10" customWidth="1"/>
    <col min="10004" max="10004" width="8.6328125" style="10" customWidth="1"/>
    <col min="10005" max="10005" width="6.36328125" style="10" customWidth="1"/>
    <col min="10006" max="10006" width="1.6328125" style="10" customWidth="1"/>
    <col min="10007" max="10009" width="2.90625" style="10" customWidth="1"/>
    <col min="10010" max="10010" width="8.36328125" style="10"/>
    <col min="10011" max="10011" width="11.453125" style="10" customWidth="1"/>
    <col min="10012" max="10241" width="8.36328125" style="10"/>
    <col min="10242" max="10242" width="6" style="10" customWidth="1"/>
    <col min="10243" max="10243" width="5.6328125" style="10" customWidth="1"/>
    <col min="10244" max="10244" width="8.08984375" style="10" customWidth="1"/>
    <col min="10245" max="10257" width="8.6328125" style="10" customWidth="1"/>
    <col min="10258" max="10258" width="6.6328125" style="10" customWidth="1"/>
    <col min="10259" max="10259" width="10" style="10" customWidth="1"/>
    <col min="10260" max="10260" width="8.6328125" style="10" customWidth="1"/>
    <col min="10261" max="10261" width="6.36328125" style="10" customWidth="1"/>
    <col min="10262" max="10262" width="1.6328125" style="10" customWidth="1"/>
    <col min="10263" max="10265" width="2.90625" style="10" customWidth="1"/>
    <col min="10266" max="10266" width="8.36328125" style="10"/>
    <col min="10267" max="10267" width="11.453125" style="10" customWidth="1"/>
    <col min="10268" max="10497" width="8.36328125" style="10"/>
    <col min="10498" max="10498" width="6" style="10" customWidth="1"/>
    <col min="10499" max="10499" width="5.6328125" style="10" customWidth="1"/>
    <col min="10500" max="10500" width="8.08984375" style="10" customWidth="1"/>
    <col min="10501" max="10513" width="8.6328125" style="10" customWidth="1"/>
    <col min="10514" max="10514" width="6.6328125" style="10" customWidth="1"/>
    <col min="10515" max="10515" width="10" style="10" customWidth="1"/>
    <col min="10516" max="10516" width="8.6328125" style="10" customWidth="1"/>
    <col min="10517" max="10517" width="6.36328125" style="10" customWidth="1"/>
    <col min="10518" max="10518" width="1.6328125" style="10" customWidth="1"/>
    <col min="10519" max="10521" width="2.90625" style="10" customWidth="1"/>
    <col min="10522" max="10522" width="8.36328125" style="10"/>
    <col min="10523" max="10523" width="11.453125" style="10" customWidth="1"/>
    <col min="10524" max="10753" width="8.36328125" style="10"/>
    <col min="10754" max="10754" width="6" style="10" customWidth="1"/>
    <col min="10755" max="10755" width="5.6328125" style="10" customWidth="1"/>
    <col min="10756" max="10756" width="8.08984375" style="10" customWidth="1"/>
    <col min="10757" max="10769" width="8.6328125" style="10" customWidth="1"/>
    <col min="10770" max="10770" width="6.6328125" style="10" customWidth="1"/>
    <col min="10771" max="10771" width="10" style="10" customWidth="1"/>
    <col min="10772" max="10772" width="8.6328125" style="10" customWidth="1"/>
    <col min="10773" max="10773" width="6.36328125" style="10" customWidth="1"/>
    <col min="10774" max="10774" width="1.6328125" style="10" customWidth="1"/>
    <col min="10775" max="10777" width="2.90625" style="10" customWidth="1"/>
    <col min="10778" max="10778" width="8.36328125" style="10"/>
    <col min="10779" max="10779" width="11.453125" style="10" customWidth="1"/>
    <col min="10780" max="11009" width="8.36328125" style="10"/>
    <col min="11010" max="11010" width="6" style="10" customWidth="1"/>
    <col min="11011" max="11011" width="5.6328125" style="10" customWidth="1"/>
    <col min="11012" max="11012" width="8.08984375" style="10" customWidth="1"/>
    <col min="11013" max="11025" width="8.6328125" style="10" customWidth="1"/>
    <col min="11026" max="11026" width="6.6328125" style="10" customWidth="1"/>
    <col min="11027" max="11027" width="10" style="10" customWidth="1"/>
    <col min="11028" max="11028" width="8.6328125" style="10" customWidth="1"/>
    <col min="11029" max="11029" width="6.36328125" style="10" customWidth="1"/>
    <col min="11030" max="11030" width="1.6328125" style="10" customWidth="1"/>
    <col min="11031" max="11033" width="2.90625" style="10" customWidth="1"/>
    <col min="11034" max="11034" width="8.36328125" style="10"/>
    <col min="11035" max="11035" width="11.453125" style="10" customWidth="1"/>
    <col min="11036" max="11265" width="8.36328125" style="10"/>
    <col min="11266" max="11266" width="6" style="10" customWidth="1"/>
    <col min="11267" max="11267" width="5.6328125" style="10" customWidth="1"/>
    <col min="11268" max="11268" width="8.08984375" style="10" customWidth="1"/>
    <col min="11269" max="11281" width="8.6328125" style="10" customWidth="1"/>
    <col min="11282" max="11282" width="6.6328125" style="10" customWidth="1"/>
    <col min="11283" max="11283" width="10" style="10" customWidth="1"/>
    <col min="11284" max="11284" width="8.6328125" style="10" customWidth="1"/>
    <col min="11285" max="11285" width="6.36328125" style="10" customWidth="1"/>
    <col min="11286" max="11286" width="1.6328125" style="10" customWidth="1"/>
    <col min="11287" max="11289" width="2.90625" style="10" customWidth="1"/>
    <col min="11290" max="11290" width="8.36328125" style="10"/>
    <col min="11291" max="11291" width="11.453125" style="10" customWidth="1"/>
    <col min="11292" max="11521" width="8.36328125" style="10"/>
    <col min="11522" max="11522" width="6" style="10" customWidth="1"/>
    <col min="11523" max="11523" width="5.6328125" style="10" customWidth="1"/>
    <col min="11524" max="11524" width="8.08984375" style="10" customWidth="1"/>
    <col min="11525" max="11537" width="8.6328125" style="10" customWidth="1"/>
    <col min="11538" max="11538" width="6.6328125" style="10" customWidth="1"/>
    <col min="11539" max="11539" width="10" style="10" customWidth="1"/>
    <col min="11540" max="11540" width="8.6328125" style="10" customWidth="1"/>
    <col min="11541" max="11541" width="6.36328125" style="10" customWidth="1"/>
    <col min="11542" max="11542" width="1.6328125" style="10" customWidth="1"/>
    <col min="11543" max="11545" width="2.90625" style="10" customWidth="1"/>
    <col min="11546" max="11546" width="8.36328125" style="10"/>
    <col min="11547" max="11547" width="11.453125" style="10" customWidth="1"/>
    <col min="11548" max="11777" width="8.36328125" style="10"/>
    <col min="11778" max="11778" width="6" style="10" customWidth="1"/>
    <col min="11779" max="11779" width="5.6328125" style="10" customWidth="1"/>
    <col min="11780" max="11780" width="8.08984375" style="10" customWidth="1"/>
    <col min="11781" max="11793" width="8.6328125" style="10" customWidth="1"/>
    <col min="11794" max="11794" width="6.6328125" style="10" customWidth="1"/>
    <col min="11795" max="11795" width="10" style="10" customWidth="1"/>
    <col min="11796" max="11796" width="8.6328125" style="10" customWidth="1"/>
    <col min="11797" max="11797" width="6.36328125" style="10" customWidth="1"/>
    <col min="11798" max="11798" width="1.6328125" style="10" customWidth="1"/>
    <col min="11799" max="11801" width="2.90625" style="10" customWidth="1"/>
    <col min="11802" max="11802" width="8.36328125" style="10"/>
    <col min="11803" max="11803" width="11.453125" style="10" customWidth="1"/>
    <col min="11804" max="12033" width="8.36328125" style="10"/>
    <col min="12034" max="12034" width="6" style="10" customWidth="1"/>
    <col min="12035" max="12035" width="5.6328125" style="10" customWidth="1"/>
    <col min="12036" max="12036" width="8.08984375" style="10" customWidth="1"/>
    <col min="12037" max="12049" width="8.6328125" style="10" customWidth="1"/>
    <col min="12050" max="12050" width="6.6328125" style="10" customWidth="1"/>
    <col min="12051" max="12051" width="10" style="10" customWidth="1"/>
    <col min="12052" max="12052" width="8.6328125" style="10" customWidth="1"/>
    <col min="12053" max="12053" width="6.36328125" style="10" customWidth="1"/>
    <col min="12054" max="12054" width="1.6328125" style="10" customWidth="1"/>
    <col min="12055" max="12057" width="2.90625" style="10" customWidth="1"/>
    <col min="12058" max="12058" width="8.36328125" style="10"/>
    <col min="12059" max="12059" width="11.453125" style="10" customWidth="1"/>
    <col min="12060" max="12289" width="8.36328125" style="10"/>
    <col min="12290" max="12290" width="6" style="10" customWidth="1"/>
    <col min="12291" max="12291" width="5.6328125" style="10" customWidth="1"/>
    <col min="12292" max="12292" width="8.08984375" style="10" customWidth="1"/>
    <col min="12293" max="12305" width="8.6328125" style="10" customWidth="1"/>
    <col min="12306" max="12306" width="6.6328125" style="10" customWidth="1"/>
    <col min="12307" max="12307" width="10" style="10" customWidth="1"/>
    <col min="12308" max="12308" width="8.6328125" style="10" customWidth="1"/>
    <col min="12309" max="12309" width="6.36328125" style="10" customWidth="1"/>
    <col min="12310" max="12310" width="1.6328125" style="10" customWidth="1"/>
    <col min="12311" max="12313" width="2.90625" style="10" customWidth="1"/>
    <col min="12314" max="12314" width="8.36328125" style="10"/>
    <col min="12315" max="12315" width="11.453125" style="10" customWidth="1"/>
    <col min="12316" max="12545" width="8.36328125" style="10"/>
    <col min="12546" max="12546" width="6" style="10" customWidth="1"/>
    <col min="12547" max="12547" width="5.6328125" style="10" customWidth="1"/>
    <col min="12548" max="12548" width="8.08984375" style="10" customWidth="1"/>
    <col min="12549" max="12561" width="8.6328125" style="10" customWidth="1"/>
    <col min="12562" max="12562" width="6.6328125" style="10" customWidth="1"/>
    <col min="12563" max="12563" width="10" style="10" customWidth="1"/>
    <col min="12564" max="12564" width="8.6328125" style="10" customWidth="1"/>
    <col min="12565" max="12565" width="6.36328125" style="10" customWidth="1"/>
    <col min="12566" max="12566" width="1.6328125" style="10" customWidth="1"/>
    <col min="12567" max="12569" width="2.90625" style="10" customWidth="1"/>
    <col min="12570" max="12570" width="8.36328125" style="10"/>
    <col min="12571" max="12571" width="11.453125" style="10" customWidth="1"/>
    <col min="12572" max="12801" width="8.36328125" style="10"/>
    <col min="12802" max="12802" width="6" style="10" customWidth="1"/>
    <col min="12803" max="12803" width="5.6328125" style="10" customWidth="1"/>
    <col min="12804" max="12804" width="8.08984375" style="10" customWidth="1"/>
    <col min="12805" max="12817" width="8.6328125" style="10" customWidth="1"/>
    <col min="12818" max="12818" width="6.6328125" style="10" customWidth="1"/>
    <col min="12819" max="12819" width="10" style="10" customWidth="1"/>
    <col min="12820" max="12820" width="8.6328125" style="10" customWidth="1"/>
    <col min="12821" max="12821" width="6.36328125" style="10" customWidth="1"/>
    <col min="12822" max="12822" width="1.6328125" style="10" customWidth="1"/>
    <col min="12823" max="12825" width="2.90625" style="10" customWidth="1"/>
    <col min="12826" max="12826" width="8.36328125" style="10"/>
    <col min="12827" max="12827" width="11.453125" style="10" customWidth="1"/>
    <col min="12828" max="13057" width="8.36328125" style="10"/>
    <col min="13058" max="13058" width="6" style="10" customWidth="1"/>
    <col min="13059" max="13059" width="5.6328125" style="10" customWidth="1"/>
    <col min="13060" max="13060" width="8.08984375" style="10" customWidth="1"/>
    <col min="13061" max="13073" width="8.6328125" style="10" customWidth="1"/>
    <col min="13074" max="13074" width="6.6328125" style="10" customWidth="1"/>
    <col min="13075" max="13075" width="10" style="10" customWidth="1"/>
    <col min="13076" max="13076" width="8.6328125" style="10" customWidth="1"/>
    <col min="13077" max="13077" width="6.36328125" style="10" customWidth="1"/>
    <col min="13078" max="13078" width="1.6328125" style="10" customWidth="1"/>
    <col min="13079" max="13081" width="2.90625" style="10" customWidth="1"/>
    <col min="13082" max="13082" width="8.36328125" style="10"/>
    <col min="13083" max="13083" width="11.453125" style="10" customWidth="1"/>
    <col min="13084" max="13313" width="8.36328125" style="10"/>
    <col min="13314" max="13314" width="6" style="10" customWidth="1"/>
    <col min="13315" max="13315" width="5.6328125" style="10" customWidth="1"/>
    <col min="13316" max="13316" width="8.08984375" style="10" customWidth="1"/>
    <col min="13317" max="13329" width="8.6328125" style="10" customWidth="1"/>
    <col min="13330" max="13330" width="6.6328125" style="10" customWidth="1"/>
    <col min="13331" max="13331" width="10" style="10" customWidth="1"/>
    <col min="13332" max="13332" width="8.6328125" style="10" customWidth="1"/>
    <col min="13333" max="13333" width="6.36328125" style="10" customWidth="1"/>
    <col min="13334" max="13334" width="1.6328125" style="10" customWidth="1"/>
    <col min="13335" max="13337" width="2.90625" style="10" customWidth="1"/>
    <col min="13338" max="13338" width="8.36328125" style="10"/>
    <col min="13339" max="13339" width="11.453125" style="10" customWidth="1"/>
    <col min="13340" max="13569" width="8.36328125" style="10"/>
    <col min="13570" max="13570" width="6" style="10" customWidth="1"/>
    <col min="13571" max="13571" width="5.6328125" style="10" customWidth="1"/>
    <col min="13572" max="13572" width="8.08984375" style="10" customWidth="1"/>
    <col min="13573" max="13585" width="8.6328125" style="10" customWidth="1"/>
    <col min="13586" max="13586" width="6.6328125" style="10" customWidth="1"/>
    <col min="13587" max="13587" width="10" style="10" customWidth="1"/>
    <col min="13588" max="13588" width="8.6328125" style="10" customWidth="1"/>
    <col min="13589" max="13589" width="6.36328125" style="10" customWidth="1"/>
    <col min="13590" max="13590" width="1.6328125" style="10" customWidth="1"/>
    <col min="13591" max="13593" width="2.90625" style="10" customWidth="1"/>
    <col min="13594" max="13594" width="8.36328125" style="10"/>
    <col min="13595" max="13595" width="11.453125" style="10" customWidth="1"/>
    <col min="13596" max="13825" width="8.36328125" style="10"/>
    <col min="13826" max="13826" width="6" style="10" customWidth="1"/>
    <col min="13827" max="13827" width="5.6328125" style="10" customWidth="1"/>
    <col min="13828" max="13828" width="8.08984375" style="10" customWidth="1"/>
    <col min="13829" max="13841" width="8.6328125" style="10" customWidth="1"/>
    <col min="13842" max="13842" width="6.6328125" style="10" customWidth="1"/>
    <col min="13843" max="13843" width="10" style="10" customWidth="1"/>
    <col min="13844" max="13844" width="8.6328125" style="10" customWidth="1"/>
    <col min="13845" max="13845" width="6.36328125" style="10" customWidth="1"/>
    <col min="13846" max="13846" width="1.6328125" style="10" customWidth="1"/>
    <col min="13847" max="13849" width="2.90625" style="10" customWidth="1"/>
    <col min="13850" max="13850" width="8.36328125" style="10"/>
    <col min="13851" max="13851" width="11.453125" style="10" customWidth="1"/>
    <col min="13852" max="14081" width="8.36328125" style="10"/>
    <col min="14082" max="14082" width="6" style="10" customWidth="1"/>
    <col min="14083" max="14083" width="5.6328125" style="10" customWidth="1"/>
    <col min="14084" max="14084" width="8.08984375" style="10" customWidth="1"/>
    <col min="14085" max="14097" width="8.6328125" style="10" customWidth="1"/>
    <col min="14098" max="14098" width="6.6328125" style="10" customWidth="1"/>
    <col min="14099" max="14099" width="10" style="10" customWidth="1"/>
    <col min="14100" max="14100" width="8.6328125" style="10" customWidth="1"/>
    <col min="14101" max="14101" width="6.36328125" style="10" customWidth="1"/>
    <col min="14102" max="14102" width="1.6328125" style="10" customWidth="1"/>
    <col min="14103" max="14105" width="2.90625" style="10" customWidth="1"/>
    <col min="14106" max="14106" width="8.36328125" style="10"/>
    <col min="14107" max="14107" width="11.453125" style="10" customWidth="1"/>
    <col min="14108" max="14337" width="8.36328125" style="10"/>
    <col min="14338" max="14338" width="6" style="10" customWidth="1"/>
    <col min="14339" max="14339" width="5.6328125" style="10" customWidth="1"/>
    <col min="14340" max="14340" width="8.08984375" style="10" customWidth="1"/>
    <col min="14341" max="14353" width="8.6328125" style="10" customWidth="1"/>
    <col min="14354" max="14354" width="6.6328125" style="10" customWidth="1"/>
    <col min="14355" max="14355" width="10" style="10" customWidth="1"/>
    <col min="14356" max="14356" width="8.6328125" style="10" customWidth="1"/>
    <col min="14357" max="14357" width="6.36328125" style="10" customWidth="1"/>
    <col min="14358" max="14358" width="1.6328125" style="10" customWidth="1"/>
    <col min="14359" max="14361" width="2.90625" style="10" customWidth="1"/>
    <col min="14362" max="14362" width="8.36328125" style="10"/>
    <col min="14363" max="14363" width="11.453125" style="10" customWidth="1"/>
    <col min="14364" max="14593" width="8.36328125" style="10"/>
    <col min="14594" max="14594" width="6" style="10" customWidth="1"/>
    <col min="14595" max="14595" width="5.6328125" style="10" customWidth="1"/>
    <col min="14596" max="14596" width="8.08984375" style="10" customWidth="1"/>
    <col min="14597" max="14609" width="8.6328125" style="10" customWidth="1"/>
    <col min="14610" max="14610" width="6.6328125" style="10" customWidth="1"/>
    <col min="14611" max="14611" width="10" style="10" customWidth="1"/>
    <col min="14612" max="14612" width="8.6328125" style="10" customWidth="1"/>
    <col min="14613" max="14613" width="6.36328125" style="10" customWidth="1"/>
    <col min="14614" max="14614" width="1.6328125" style="10" customWidth="1"/>
    <col min="14615" max="14617" width="2.90625" style="10" customWidth="1"/>
    <col min="14618" max="14618" width="8.36328125" style="10"/>
    <col min="14619" max="14619" width="11.453125" style="10" customWidth="1"/>
    <col min="14620" max="14849" width="8.36328125" style="10"/>
    <col min="14850" max="14850" width="6" style="10" customWidth="1"/>
    <col min="14851" max="14851" width="5.6328125" style="10" customWidth="1"/>
    <col min="14852" max="14852" width="8.08984375" style="10" customWidth="1"/>
    <col min="14853" max="14865" width="8.6328125" style="10" customWidth="1"/>
    <col min="14866" max="14866" width="6.6328125" style="10" customWidth="1"/>
    <col min="14867" max="14867" width="10" style="10" customWidth="1"/>
    <col min="14868" max="14868" width="8.6328125" style="10" customWidth="1"/>
    <col min="14869" max="14869" width="6.36328125" style="10" customWidth="1"/>
    <col min="14870" max="14870" width="1.6328125" style="10" customWidth="1"/>
    <col min="14871" max="14873" width="2.90625" style="10" customWidth="1"/>
    <col min="14874" max="14874" width="8.36328125" style="10"/>
    <col min="14875" max="14875" width="11.453125" style="10" customWidth="1"/>
    <col min="14876" max="15105" width="8.36328125" style="10"/>
    <col min="15106" max="15106" width="6" style="10" customWidth="1"/>
    <col min="15107" max="15107" width="5.6328125" style="10" customWidth="1"/>
    <col min="15108" max="15108" width="8.08984375" style="10" customWidth="1"/>
    <col min="15109" max="15121" width="8.6328125" style="10" customWidth="1"/>
    <col min="15122" max="15122" width="6.6328125" style="10" customWidth="1"/>
    <col min="15123" max="15123" width="10" style="10" customWidth="1"/>
    <col min="15124" max="15124" width="8.6328125" style="10" customWidth="1"/>
    <col min="15125" max="15125" width="6.36328125" style="10" customWidth="1"/>
    <col min="15126" max="15126" width="1.6328125" style="10" customWidth="1"/>
    <col min="15127" max="15129" width="2.90625" style="10" customWidth="1"/>
    <col min="15130" max="15130" width="8.36328125" style="10"/>
    <col min="15131" max="15131" width="11.453125" style="10" customWidth="1"/>
    <col min="15132" max="15361" width="8.36328125" style="10"/>
    <col min="15362" max="15362" width="6" style="10" customWidth="1"/>
    <col min="15363" max="15363" width="5.6328125" style="10" customWidth="1"/>
    <col min="15364" max="15364" width="8.08984375" style="10" customWidth="1"/>
    <col min="15365" max="15377" width="8.6328125" style="10" customWidth="1"/>
    <col min="15378" max="15378" width="6.6328125" style="10" customWidth="1"/>
    <col min="15379" max="15379" width="10" style="10" customWidth="1"/>
    <col min="15380" max="15380" width="8.6328125" style="10" customWidth="1"/>
    <col min="15381" max="15381" width="6.36328125" style="10" customWidth="1"/>
    <col min="15382" max="15382" width="1.6328125" style="10" customWidth="1"/>
    <col min="15383" max="15385" width="2.90625" style="10" customWidth="1"/>
    <col min="15386" max="15386" width="8.36328125" style="10"/>
    <col min="15387" max="15387" width="11.453125" style="10" customWidth="1"/>
    <col min="15388" max="15617" width="8.36328125" style="10"/>
    <col min="15618" max="15618" width="6" style="10" customWidth="1"/>
    <col min="15619" max="15619" width="5.6328125" style="10" customWidth="1"/>
    <col min="15620" max="15620" width="8.08984375" style="10" customWidth="1"/>
    <col min="15621" max="15633" width="8.6328125" style="10" customWidth="1"/>
    <col min="15634" max="15634" width="6.6328125" style="10" customWidth="1"/>
    <col min="15635" max="15635" width="10" style="10" customWidth="1"/>
    <col min="15636" max="15636" width="8.6328125" style="10" customWidth="1"/>
    <col min="15637" max="15637" width="6.36328125" style="10" customWidth="1"/>
    <col min="15638" max="15638" width="1.6328125" style="10" customWidth="1"/>
    <col min="15639" max="15641" width="2.90625" style="10" customWidth="1"/>
    <col min="15642" max="15642" width="8.36328125" style="10"/>
    <col min="15643" max="15643" width="11.453125" style="10" customWidth="1"/>
    <col min="15644" max="15873" width="8.36328125" style="10"/>
    <col min="15874" max="15874" width="6" style="10" customWidth="1"/>
    <col min="15875" max="15875" width="5.6328125" style="10" customWidth="1"/>
    <col min="15876" max="15876" width="8.08984375" style="10" customWidth="1"/>
    <col min="15877" max="15889" width="8.6328125" style="10" customWidth="1"/>
    <col min="15890" max="15890" width="6.6328125" style="10" customWidth="1"/>
    <col min="15891" max="15891" width="10" style="10" customWidth="1"/>
    <col min="15892" max="15892" width="8.6328125" style="10" customWidth="1"/>
    <col min="15893" max="15893" width="6.36328125" style="10" customWidth="1"/>
    <col min="15894" max="15894" width="1.6328125" style="10" customWidth="1"/>
    <col min="15895" max="15897" width="2.90625" style="10" customWidth="1"/>
    <col min="15898" max="15898" width="8.36328125" style="10"/>
    <col min="15899" max="15899" width="11.453125" style="10" customWidth="1"/>
    <col min="15900" max="16129" width="8.36328125" style="10"/>
    <col min="16130" max="16130" width="6" style="10" customWidth="1"/>
    <col min="16131" max="16131" width="5.6328125" style="10" customWidth="1"/>
    <col min="16132" max="16132" width="8.08984375" style="10" customWidth="1"/>
    <col min="16133" max="16145" width="8.6328125" style="10" customWidth="1"/>
    <col min="16146" max="16146" width="6.6328125" style="10" customWidth="1"/>
    <col min="16147" max="16147" width="10" style="10" customWidth="1"/>
    <col min="16148" max="16148" width="8.6328125" style="10" customWidth="1"/>
    <col min="16149" max="16149" width="6.36328125" style="10" customWidth="1"/>
    <col min="16150" max="16150" width="1.6328125" style="10" customWidth="1"/>
    <col min="16151" max="16153" width="2.90625" style="10" customWidth="1"/>
    <col min="16154" max="16154" width="8.36328125" style="10"/>
    <col min="16155" max="16155" width="11.453125" style="10" customWidth="1"/>
    <col min="16156" max="16384" width="8.36328125" style="10"/>
  </cols>
  <sheetData>
    <row r="1" spans="2:21" ht="42" customHeight="1" x14ac:dyDescent="0.2">
      <c r="B1" s="8" t="s">
        <v>280</v>
      </c>
      <c r="C1" s="9"/>
      <c r="F1" s="9"/>
      <c r="G1" s="9"/>
      <c r="H1" s="9"/>
      <c r="I1" s="9"/>
      <c r="M1" s="11" t="s">
        <v>115</v>
      </c>
      <c r="N1" s="476"/>
      <c r="O1" s="476"/>
      <c r="P1" s="476"/>
      <c r="Q1" s="476"/>
      <c r="R1" s="476"/>
      <c r="S1" s="476"/>
    </row>
    <row r="2" spans="2:21" ht="9" customHeight="1" x14ac:dyDescent="0.2">
      <c r="C2" s="12"/>
      <c r="D2" s="9"/>
      <c r="E2" s="9"/>
      <c r="G2" s="9"/>
      <c r="H2" s="9"/>
      <c r="I2" s="9"/>
      <c r="J2" s="9"/>
      <c r="P2" s="13"/>
      <c r="Q2" s="13"/>
      <c r="R2" s="13"/>
      <c r="S2" s="13"/>
      <c r="T2" s="13"/>
      <c r="U2" s="13"/>
    </row>
    <row r="3" spans="2:21" s="14" customFormat="1" ht="25" customHeight="1" x14ac:dyDescent="0.2">
      <c r="C3" s="15" t="s">
        <v>116</v>
      </c>
      <c r="D3" s="16"/>
      <c r="O3" s="17"/>
      <c r="P3" s="17"/>
      <c r="Q3" s="17"/>
      <c r="R3" s="17"/>
      <c r="S3" s="17"/>
      <c r="T3" s="17"/>
    </row>
    <row r="4" spans="2:21" s="14" customFormat="1" ht="25" customHeight="1" x14ac:dyDescent="0.2">
      <c r="C4" s="18" t="s">
        <v>117</v>
      </c>
      <c r="D4" s="16"/>
      <c r="O4" s="17"/>
      <c r="P4" s="17"/>
      <c r="Q4" s="17"/>
      <c r="R4" s="17"/>
      <c r="S4" s="17"/>
      <c r="T4" s="17"/>
    </row>
    <row r="5" spans="2:21" s="14" customFormat="1" ht="25" customHeight="1" x14ac:dyDescent="0.2">
      <c r="C5" s="18" t="s">
        <v>118</v>
      </c>
      <c r="D5" s="19"/>
      <c r="O5" s="17"/>
      <c r="P5" s="17"/>
      <c r="Q5" s="17"/>
      <c r="R5" s="17"/>
      <c r="S5" s="17"/>
      <c r="T5" s="17"/>
    </row>
    <row r="6" spans="2:21" s="14" customFormat="1" ht="25" customHeight="1" x14ac:dyDescent="0.2">
      <c r="C6" s="18" t="s">
        <v>281</v>
      </c>
      <c r="D6" s="16"/>
      <c r="O6" s="17"/>
      <c r="P6" s="17"/>
      <c r="Q6" s="17"/>
      <c r="R6" s="17"/>
      <c r="S6" s="17"/>
      <c r="T6" s="17"/>
    </row>
    <row r="7" spans="2:21" s="14" customFormat="1" ht="25" customHeight="1" x14ac:dyDescent="0.2">
      <c r="C7" s="18" t="s">
        <v>282</v>
      </c>
      <c r="D7" s="19"/>
      <c r="O7" s="17"/>
      <c r="P7" s="17"/>
      <c r="Q7" s="17"/>
      <c r="R7" s="17"/>
      <c r="S7" s="17"/>
      <c r="T7" s="17"/>
    </row>
    <row r="8" spans="2:21" s="14" customFormat="1" ht="25" customHeight="1" x14ac:dyDescent="0.2">
      <c r="C8" s="20" t="s">
        <v>119</v>
      </c>
      <c r="D8" s="16"/>
    </row>
    <row r="9" spans="2:21" s="14" customFormat="1" ht="22" customHeight="1" x14ac:dyDescent="0.2">
      <c r="C9" s="21" t="s">
        <v>283</v>
      </c>
      <c r="D9" s="16"/>
    </row>
    <row r="10" spans="2:21" ht="22" customHeight="1" x14ac:dyDescent="0.2">
      <c r="D10" s="22"/>
      <c r="E10" s="22"/>
    </row>
    <row r="11" spans="2:21" ht="22" customHeight="1" x14ac:dyDescent="0.2">
      <c r="D11" s="22"/>
      <c r="E11" s="22"/>
    </row>
    <row r="12" spans="2:21" ht="22" customHeight="1" x14ac:dyDescent="0.2">
      <c r="D12" s="22"/>
      <c r="E12" s="22"/>
    </row>
    <row r="13" spans="2:21" ht="22" customHeight="1" x14ac:dyDescent="0.2"/>
    <row r="14" spans="2:21" ht="22" customHeight="1" x14ac:dyDescent="0.2"/>
    <row r="15" spans="2:21" ht="22" customHeight="1" x14ac:dyDescent="0.2"/>
    <row r="16" spans="2:21" ht="22" customHeight="1" x14ac:dyDescent="0.2"/>
    <row r="17" spans="2:19" ht="3.75" customHeight="1" x14ac:dyDescent="0.2"/>
    <row r="18" spans="2:19" ht="22" customHeight="1" x14ac:dyDescent="0.2">
      <c r="D18" s="23" t="s">
        <v>35</v>
      </c>
      <c r="E18" s="24"/>
      <c r="F18" s="10" t="s">
        <v>120</v>
      </c>
    </row>
    <row r="19" spans="2:19" ht="9" customHeight="1" thickBot="1" x14ac:dyDescent="0.25"/>
    <row r="20" spans="2:19" ht="4.5" hidden="1" customHeight="1" thickBot="1" x14ac:dyDescent="0.25"/>
    <row r="21" spans="2:19" ht="9.75" customHeight="1" thickTop="1" x14ac:dyDescent="0.2">
      <c r="B21" s="25"/>
      <c r="C21" s="26"/>
      <c r="D21" s="26"/>
      <c r="E21" s="26"/>
      <c r="F21" s="26"/>
      <c r="G21" s="26"/>
      <c r="H21" s="26"/>
      <c r="I21" s="26"/>
      <c r="J21" s="26"/>
      <c r="K21" s="26"/>
      <c r="L21" s="26"/>
      <c r="M21" s="26"/>
      <c r="N21" s="26"/>
      <c r="O21" s="26"/>
      <c r="P21" s="26"/>
      <c r="Q21" s="26"/>
      <c r="R21" s="26"/>
      <c r="S21" s="27"/>
    </row>
    <row r="22" spans="2:19" ht="22" customHeight="1" thickBot="1" x14ac:dyDescent="0.25">
      <c r="B22" s="25"/>
      <c r="D22" s="10" t="s">
        <v>121</v>
      </c>
      <c r="E22" s="13"/>
      <c r="F22" s="13" t="s">
        <v>122</v>
      </c>
      <c r="H22" s="13" t="s">
        <v>123</v>
      </c>
      <c r="J22" s="13" t="s">
        <v>124</v>
      </c>
      <c r="L22" s="13"/>
      <c r="M22" s="13"/>
      <c r="N22" s="13" t="s">
        <v>125</v>
      </c>
      <c r="O22" s="13"/>
      <c r="Q22" s="10" t="s">
        <v>126</v>
      </c>
      <c r="S22" s="25"/>
    </row>
    <row r="23" spans="2:19" ht="35.25" customHeight="1" thickTop="1" thickBot="1" x14ac:dyDescent="0.25">
      <c r="B23" s="25"/>
      <c r="C23" s="13"/>
      <c r="D23" s="28"/>
      <c r="E23" s="13" t="s">
        <v>127</v>
      </c>
      <c r="F23" s="13">
        <v>0.9</v>
      </c>
      <c r="G23" s="13" t="s">
        <v>127</v>
      </c>
      <c r="H23" s="28"/>
      <c r="I23" s="13" t="s">
        <v>127</v>
      </c>
      <c r="J23" s="28"/>
      <c r="K23" s="13" t="s">
        <v>128</v>
      </c>
      <c r="L23" s="13" t="s">
        <v>129</v>
      </c>
      <c r="M23" s="13" t="s">
        <v>130</v>
      </c>
      <c r="N23" s="477">
        <f>D23*F23*H23*J23/12</f>
        <v>0</v>
      </c>
      <c r="O23" s="477"/>
      <c r="Q23" s="478">
        <f>N23*6/7</f>
        <v>0</v>
      </c>
      <c r="R23" s="478"/>
      <c r="S23" s="25"/>
    </row>
    <row r="24" spans="2:19" ht="10.5" customHeight="1" thickTop="1" thickBot="1" x14ac:dyDescent="0.25">
      <c r="B24" s="25"/>
      <c r="C24" s="29"/>
      <c r="D24" s="29"/>
      <c r="E24" s="29"/>
      <c r="F24" s="29"/>
      <c r="G24" s="29"/>
      <c r="H24" s="29"/>
      <c r="I24" s="29"/>
      <c r="J24" s="29"/>
      <c r="K24" s="29"/>
      <c r="L24" s="29"/>
      <c r="M24" s="29"/>
      <c r="N24" s="29"/>
      <c r="O24" s="29"/>
      <c r="P24" s="30"/>
      <c r="Q24" s="30"/>
      <c r="R24" s="30"/>
      <c r="S24" s="31"/>
    </row>
    <row r="25" spans="2:19" ht="22" customHeight="1" thickTop="1" x14ac:dyDescent="0.2">
      <c r="C25" s="26"/>
      <c r="G25" s="13"/>
      <c r="H25" s="13"/>
      <c r="I25" s="13"/>
      <c r="J25" s="13"/>
      <c r="K25" s="13"/>
      <c r="M25" s="13"/>
      <c r="N25" s="13"/>
      <c r="O25" s="13"/>
      <c r="P25" s="13"/>
      <c r="Q25" s="13"/>
      <c r="R25" s="13"/>
    </row>
    <row r="26" spans="2:19" ht="22" customHeight="1" x14ac:dyDescent="0.2">
      <c r="G26" s="13"/>
      <c r="H26" s="13"/>
      <c r="I26" s="13"/>
      <c r="J26" s="13"/>
      <c r="K26" s="13"/>
      <c r="M26" s="13"/>
      <c r="N26" s="13"/>
      <c r="O26" s="13"/>
      <c r="P26" s="13"/>
      <c r="Q26" s="13"/>
      <c r="R26" s="13"/>
    </row>
    <row r="27" spans="2:19" ht="22" customHeight="1" x14ac:dyDescent="0.2">
      <c r="G27" s="13"/>
      <c r="H27" s="13"/>
      <c r="I27" s="13"/>
      <c r="J27" s="13"/>
      <c r="K27" s="13"/>
      <c r="M27" s="13"/>
      <c r="N27" s="13"/>
      <c r="O27" s="13"/>
      <c r="P27" s="13"/>
      <c r="Q27" s="13"/>
      <c r="R27" s="13"/>
    </row>
    <row r="28" spans="2:19" ht="22" customHeight="1" x14ac:dyDescent="0.2">
      <c r="G28" s="13"/>
      <c r="H28" s="13"/>
      <c r="I28" s="13"/>
      <c r="J28" s="13"/>
      <c r="K28" s="13"/>
      <c r="M28" s="13"/>
      <c r="N28" s="13"/>
      <c r="O28" s="13"/>
      <c r="P28" s="13"/>
      <c r="Q28" s="13"/>
      <c r="R28" s="13"/>
    </row>
    <row r="29" spans="2:19" ht="22" customHeight="1" x14ac:dyDescent="0.2">
      <c r="G29" s="13"/>
      <c r="H29" s="13"/>
      <c r="I29" s="13"/>
      <c r="J29" s="13"/>
      <c r="K29" s="13"/>
      <c r="M29" s="13"/>
      <c r="N29" s="13"/>
      <c r="O29" s="13"/>
      <c r="P29" s="13"/>
      <c r="Q29" s="13"/>
      <c r="R29" s="13"/>
    </row>
    <row r="30" spans="2:19" ht="12" customHeight="1" x14ac:dyDescent="0.2"/>
    <row r="31" spans="2:19" ht="22" customHeight="1" x14ac:dyDescent="0.2">
      <c r="B31" s="479" t="s">
        <v>131</v>
      </c>
      <c r="C31" s="480"/>
      <c r="D31" s="480"/>
      <c r="E31" s="480"/>
      <c r="F31" s="480"/>
      <c r="G31" s="480"/>
      <c r="H31" s="480"/>
      <c r="I31" s="480"/>
      <c r="J31" s="480"/>
      <c r="K31" s="480"/>
      <c r="L31" s="480"/>
      <c r="M31" s="480"/>
    </row>
    <row r="32" spans="2:19" ht="12" customHeight="1" x14ac:dyDescent="0.2">
      <c r="B32" s="480"/>
      <c r="C32" s="480"/>
      <c r="D32" s="480"/>
      <c r="E32" s="480"/>
      <c r="F32" s="480"/>
      <c r="G32" s="480"/>
      <c r="H32" s="480"/>
      <c r="I32" s="480"/>
      <c r="J32" s="480"/>
      <c r="K32" s="480"/>
      <c r="L32" s="480"/>
      <c r="M32" s="480"/>
    </row>
    <row r="33" spans="2:19" ht="22" customHeight="1" x14ac:dyDescent="0.2">
      <c r="B33" s="32" t="s">
        <v>132</v>
      </c>
      <c r="H33" s="33"/>
      <c r="I33" s="10" t="s">
        <v>133</v>
      </c>
    </row>
    <row r="34" spans="2:19" ht="5.25" customHeight="1" x14ac:dyDescent="0.2"/>
    <row r="35" spans="2:19" s="224" customFormat="1" ht="30" customHeight="1" x14ac:dyDescent="0.2">
      <c r="B35" s="481" t="s">
        <v>47</v>
      </c>
      <c r="C35" s="482"/>
      <c r="D35" s="482"/>
      <c r="E35" s="483"/>
      <c r="F35" s="34" t="s">
        <v>134</v>
      </c>
      <c r="G35" s="34" t="s">
        <v>135</v>
      </c>
      <c r="H35" s="34" t="s">
        <v>136</v>
      </c>
      <c r="I35" s="34" t="s">
        <v>137</v>
      </c>
      <c r="J35" s="34" t="s">
        <v>138</v>
      </c>
      <c r="K35" s="34" t="s">
        <v>139</v>
      </c>
      <c r="L35" s="34" t="s">
        <v>140</v>
      </c>
      <c r="M35" s="34" t="s">
        <v>141</v>
      </c>
      <c r="N35" s="34" t="s">
        <v>142</v>
      </c>
      <c r="O35" s="34" t="s">
        <v>143</v>
      </c>
      <c r="P35" s="34" t="s">
        <v>144</v>
      </c>
      <c r="Q35" s="35"/>
      <c r="R35" s="35"/>
      <c r="S35" s="35"/>
    </row>
    <row r="36" spans="2:19" ht="30" customHeight="1" x14ac:dyDescent="0.2">
      <c r="B36" s="470" t="s">
        <v>145</v>
      </c>
      <c r="C36" s="467" t="s">
        <v>146</v>
      </c>
      <c r="D36" s="468"/>
      <c r="E36" s="469"/>
      <c r="F36" s="36"/>
      <c r="G36" s="36"/>
      <c r="H36" s="36"/>
      <c r="I36" s="36"/>
      <c r="J36" s="36"/>
      <c r="K36" s="36"/>
      <c r="L36" s="36"/>
      <c r="M36" s="36"/>
      <c r="N36" s="36"/>
      <c r="O36" s="36"/>
      <c r="P36" s="36"/>
      <c r="Q36" s="484" t="s">
        <v>147</v>
      </c>
      <c r="R36" s="464"/>
      <c r="S36" s="464"/>
    </row>
    <row r="37" spans="2:19" ht="30" customHeight="1" x14ac:dyDescent="0.2">
      <c r="B37" s="471"/>
      <c r="C37" s="467" t="s">
        <v>148</v>
      </c>
      <c r="D37" s="468"/>
      <c r="E37" s="469"/>
      <c r="F37" s="36"/>
      <c r="G37" s="36"/>
      <c r="H37" s="36"/>
      <c r="I37" s="36"/>
      <c r="J37" s="36"/>
      <c r="K37" s="36"/>
      <c r="L37" s="36"/>
      <c r="M37" s="36"/>
      <c r="N37" s="36"/>
      <c r="O37" s="36"/>
      <c r="P37" s="36"/>
      <c r="Q37" s="484"/>
      <c r="R37" s="464"/>
      <c r="S37" s="464"/>
    </row>
    <row r="38" spans="2:19" ht="30" customHeight="1" x14ac:dyDescent="0.2">
      <c r="B38" s="471"/>
      <c r="C38" s="467" t="s">
        <v>149</v>
      </c>
      <c r="D38" s="468"/>
      <c r="E38" s="469"/>
      <c r="F38" s="36"/>
      <c r="G38" s="36"/>
      <c r="H38" s="36"/>
      <c r="I38" s="36"/>
      <c r="J38" s="36"/>
      <c r="K38" s="36"/>
      <c r="L38" s="36"/>
      <c r="M38" s="36"/>
      <c r="N38" s="36"/>
      <c r="O38" s="36"/>
      <c r="P38" s="36"/>
      <c r="Q38" s="484"/>
      <c r="R38" s="464"/>
      <c r="S38" s="464"/>
    </row>
    <row r="39" spans="2:19" ht="30" customHeight="1" x14ac:dyDescent="0.2">
      <c r="B39" s="471"/>
      <c r="C39" s="467" t="s">
        <v>150</v>
      </c>
      <c r="D39" s="468"/>
      <c r="E39" s="469"/>
      <c r="F39" s="36"/>
      <c r="G39" s="36"/>
      <c r="H39" s="36"/>
      <c r="I39" s="36"/>
      <c r="J39" s="36"/>
      <c r="K39" s="36"/>
      <c r="L39" s="36"/>
      <c r="M39" s="36"/>
      <c r="N39" s="36"/>
      <c r="O39" s="36"/>
      <c r="P39" s="36"/>
      <c r="Q39" s="484"/>
      <c r="R39" s="464"/>
      <c r="S39" s="464"/>
    </row>
    <row r="40" spans="2:19" ht="30" customHeight="1" x14ac:dyDescent="0.2">
      <c r="B40" s="471"/>
      <c r="C40" s="467" t="s">
        <v>151</v>
      </c>
      <c r="D40" s="468"/>
      <c r="E40" s="469"/>
      <c r="F40" s="36"/>
      <c r="G40" s="36"/>
      <c r="H40" s="36"/>
      <c r="I40" s="36"/>
      <c r="J40" s="36"/>
      <c r="K40" s="36"/>
      <c r="L40" s="36"/>
      <c r="M40" s="36"/>
      <c r="N40" s="36"/>
      <c r="O40" s="36"/>
      <c r="P40" s="36"/>
      <c r="Q40" s="484"/>
      <c r="R40" s="464"/>
      <c r="S40" s="464"/>
    </row>
    <row r="41" spans="2:19" ht="30" customHeight="1" x14ac:dyDescent="0.2">
      <c r="B41" s="471"/>
      <c r="C41" s="467" t="s">
        <v>152</v>
      </c>
      <c r="D41" s="468"/>
      <c r="E41" s="469"/>
      <c r="F41" s="36"/>
      <c r="G41" s="36"/>
      <c r="H41" s="36"/>
      <c r="I41" s="36"/>
      <c r="J41" s="36"/>
      <c r="K41" s="36"/>
      <c r="L41" s="36"/>
      <c r="M41" s="36"/>
      <c r="N41" s="36"/>
      <c r="O41" s="36"/>
      <c r="P41" s="36"/>
      <c r="Q41" s="484"/>
      <c r="R41" s="464"/>
      <c r="S41" s="464"/>
    </row>
    <row r="42" spans="2:19" ht="30" customHeight="1" x14ac:dyDescent="0.2">
      <c r="B42" s="471"/>
      <c r="C42" s="467" t="s">
        <v>153</v>
      </c>
      <c r="D42" s="468"/>
      <c r="E42" s="469"/>
      <c r="F42" s="36"/>
      <c r="G42" s="36"/>
      <c r="H42" s="36"/>
      <c r="I42" s="36"/>
      <c r="J42" s="36"/>
      <c r="K42" s="36"/>
      <c r="L42" s="36"/>
      <c r="M42" s="36"/>
      <c r="N42" s="36"/>
      <c r="O42" s="36"/>
      <c r="P42" s="36"/>
      <c r="Q42" s="484"/>
      <c r="R42" s="464"/>
      <c r="S42" s="464"/>
    </row>
    <row r="43" spans="2:19" ht="30" customHeight="1" x14ac:dyDescent="0.2">
      <c r="B43" s="473" t="s">
        <v>154</v>
      </c>
      <c r="C43" s="467" t="s">
        <v>155</v>
      </c>
      <c r="D43" s="468"/>
      <c r="E43" s="469"/>
      <c r="F43" s="36"/>
      <c r="G43" s="36"/>
      <c r="H43" s="36"/>
      <c r="I43" s="36"/>
      <c r="J43" s="36"/>
      <c r="K43" s="36"/>
      <c r="L43" s="36"/>
      <c r="M43" s="36"/>
      <c r="N43" s="36"/>
      <c r="O43" s="36"/>
      <c r="P43" s="36"/>
      <c r="Q43" s="484"/>
      <c r="R43" s="464"/>
      <c r="S43" s="464"/>
    </row>
    <row r="44" spans="2:19" ht="30" customHeight="1" x14ac:dyDescent="0.2">
      <c r="B44" s="474"/>
      <c r="C44" s="467" t="s">
        <v>156</v>
      </c>
      <c r="D44" s="468"/>
      <c r="E44" s="469"/>
      <c r="F44" s="36"/>
      <c r="G44" s="36"/>
      <c r="H44" s="36"/>
      <c r="I44" s="36"/>
      <c r="J44" s="36"/>
      <c r="K44" s="36"/>
      <c r="L44" s="36"/>
      <c r="M44" s="36"/>
      <c r="N44" s="36"/>
      <c r="O44" s="36"/>
      <c r="P44" s="36"/>
      <c r="Q44" s="484"/>
      <c r="R44" s="464"/>
      <c r="S44" s="464"/>
    </row>
    <row r="45" spans="2:19" ht="30" customHeight="1" x14ac:dyDescent="0.2">
      <c r="B45" s="474"/>
      <c r="C45" s="467" t="s">
        <v>157</v>
      </c>
      <c r="D45" s="468"/>
      <c r="E45" s="469"/>
      <c r="F45" s="36"/>
      <c r="G45" s="36"/>
      <c r="H45" s="36"/>
      <c r="I45" s="36"/>
      <c r="J45" s="36"/>
      <c r="K45" s="36"/>
      <c r="L45" s="36"/>
      <c r="M45" s="36"/>
      <c r="N45" s="36"/>
      <c r="O45" s="36"/>
      <c r="P45" s="36"/>
      <c r="Q45" s="484"/>
      <c r="R45" s="464"/>
      <c r="S45" s="464"/>
    </row>
    <row r="46" spans="2:19" ht="30" customHeight="1" x14ac:dyDescent="0.2">
      <c r="B46" s="475"/>
      <c r="C46" s="467" t="s">
        <v>158</v>
      </c>
      <c r="D46" s="468"/>
      <c r="E46" s="469"/>
      <c r="F46" s="36"/>
      <c r="G46" s="36"/>
      <c r="H46" s="36"/>
      <c r="I46" s="36"/>
      <c r="J46" s="36"/>
      <c r="K46" s="36"/>
      <c r="L46" s="36"/>
      <c r="M46" s="36"/>
      <c r="N46" s="36"/>
      <c r="O46" s="36"/>
      <c r="P46" s="36"/>
      <c r="Q46" s="484"/>
      <c r="R46" s="464"/>
      <c r="S46" s="464"/>
    </row>
    <row r="47" spans="2:19" ht="29.25" customHeight="1" x14ac:dyDescent="0.2">
      <c r="B47" s="467" t="s">
        <v>159</v>
      </c>
      <c r="C47" s="468"/>
      <c r="D47" s="468"/>
      <c r="E47" s="469"/>
      <c r="F47" s="37">
        <f t="shared" ref="F47:P47" si="0">SUM(F36:F46)</f>
        <v>0</v>
      </c>
      <c r="G47" s="37">
        <f t="shared" si="0"/>
        <v>0</v>
      </c>
      <c r="H47" s="37">
        <f t="shared" si="0"/>
        <v>0</v>
      </c>
      <c r="I47" s="37">
        <f t="shared" si="0"/>
        <v>0</v>
      </c>
      <c r="J47" s="37">
        <f t="shared" si="0"/>
        <v>0</v>
      </c>
      <c r="K47" s="37">
        <f t="shared" si="0"/>
        <v>0</v>
      </c>
      <c r="L47" s="37">
        <f t="shared" si="0"/>
        <v>0</v>
      </c>
      <c r="M47" s="37">
        <f t="shared" si="0"/>
        <v>0</v>
      </c>
      <c r="N47" s="37">
        <f t="shared" si="0"/>
        <v>0</v>
      </c>
      <c r="O47" s="37">
        <f t="shared" si="0"/>
        <v>0</v>
      </c>
      <c r="P47" s="37">
        <f t="shared" si="0"/>
        <v>0</v>
      </c>
      <c r="Q47" s="484"/>
      <c r="R47" s="464"/>
      <c r="S47" s="464"/>
    </row>
    <row r="48" spans="2:19" ht="29.25" customHeight="1" x14ac:dyDescent="0.2">
      <c r="B48" s="467" t="s">
        <v>160</v>
      </c>
      <c r="C48" s="468"/>
      <c r="D48" s="468"/>
      <c r="E48" s="469"/>
      <c r="F48" s="37">
        <f>F36*0.25+F37*0.5+F38*0.5+F39*0.75+F40*0.75+F41+F42+F43*0.25+F44*0.5+F45*0.75+F46</f>
        <v>0</v>
      </c>
      <c r="G48" s="37">
        <f t="shared" ref="G48:P48" si="1">G36*0.25+G37*0.5+G38*0.5+G39*0.75+G40*0.75+G41+G42+G43*0.25+G44*0.5+G45*0.75+G46</f>
        <v>0</v>
      </c>
      <c r="H48" s="37">
        <f t="shared" si="1"/>
        <v>0</v>
      </c>
      <c r="I48" s="37">
        <f t="shared" si="1"/>
        <v>0</v>
      </c>
      <c r="J48" s="37">
        <f t="shared" si="1"/>
        <v>0</v>
      </c>
      <c r="K48" s="37">
        <f t="shared" si="1"/>
        <v>0</v>
      </c>
      <c r="L48" s="37">
        <f t="shared" si="1"/>
        <v>0</v>
      </c>
      <c r="M48" s="37">
        <f t="shared" si="1"/>
        <v>0</v>
      </c>
      <c r="N48" s="37">
        <f t="shared" si="1"/>
        <v>0</v>
      </c>
      <c r="O48" s="37">
        <f t="shared" si="1"/>
        <v>0</v>
      </c>
      <c r="P48" s="37">
        <f t="shared" si="1"/>
        <v>0</v>
      </c>
      <c r="Q48" s="484"/>
      <c r="R48" s="464"/>
      <c r="S48" s="464"/>
    </row>
    <row r="49" spans="2:19" ht="29.25" customHeight="1" x14ac:dyDescent="0.2">
      <c r="B49" s="38" t="s">
        <v>161</v>
      </c>
      <c r="C49" s="39"/>
      <c r="D49" s="40"/>
      <c r="E49" s="40"/>
      <c r="F49" s="37">
        <f>ROUND(F48*6/7,3)</f>
        <v>0</v>
      </c>
      <c r="G49" s="37">
        <f t="shared" ref="G49:P49" si="2">ROUND(G48*6/7,3)</f>
        <v>0</v>
      </c>
      <c r="H49" s="37">
        <f t="shared" si="2"/>
        <v>0</v>
      </c>
      <c r="I49" s="37">
        <f t="shared" si="2"/>
        <v>0</v>
      </c>
      <c r="J49" s="37">
        <f t="shared" si="2"/>
        <v>0</v>
      </c>
      <c r="K49" s="37">
        <f t="shared" si="2"/>
        <v>0</v>
      </c>
      <c r="L49" s="37">
        <f t="shared" si="2"/>
        <v>0</v>
      </c>
      <c r="M49" s="37">
        <f t="shared" si="2"/>
        <v>0</v>
      </c>
      <c r="N49" s="37">
        <f t="shared" si="2"/>
        <v>0</v>
      </c>
      <c r="O49" s="37">
        <f t="shared" si="2"/>
        <v>0</v>
      </c>
      <c r="P49" s="37">
        <f t="shared" si="2"/>
        <v>0</v>
      </c>
    </row>
    <row r="50" spans="2:19" ht="7.5" customHeight="1" x14ac:dyDescent="0.2">
      <c r="B50" s="41"/>
      <c r="C50" s="41"/>
      <c r="D50" s="42"/>
      <c r="E50" s="42"/>
      <c r="M50" s="43"/>
    </row>
    <row r="51" spans="2:19" ht="22" customHeight="1" x14ac:dyDescent="0.2">
      <c r="B51" s="44" t="s">
        <v>162</v>
      </c>
      <c r="C51" s="42"/>
      <c r="D51" s="42"/>
      <c r="E51" s="42"/>
    </row>
    <row r="52" spans="2:19" ht="6" customHeight="1" x14ac:dyDescent="0.2">
      <c r="B52" s="42"/>
      <c r="C52" s="42"/>
      <c r="D52" s="42"/>
      <c r="E52" s="42"/>
    </row>
    <row r="53" spans="2:19" ht="22" customHeight="1" x14ac:dyDescent="0.2">
      <c r="B53" s="42"/>
      <c r="C53" s="467" t="s">
        <v>47</v>
      </c>
      <c r="D53" s="468"/>
      <c r="E53" s="469"/>
      <c r="F53" s="34" t="s">
        <v>134</v>
      </c>
      <c r="G53" s="34" t="s">
        <v>135</v>
      </c>
      <c r="H53" s="34" t="s">
        <v>136</v>
      </c>
      <c r="I53" s="34" t="s">
        <v>137</v>
      </c>
      <c r="J53" s="34" t="s">
        <v>138</v>
      </c>
      <c r="K53" s="34" t="s">
        <v>139</v>
      </c>
      <c r="L53" s="34" t="s">
        <v>140</v>
      </c>
      <c r="M53" s="34" t="s">
        <v>141</v>
      </c>
      <c r="N53" s="34" t="s">
        <v>142</v>
      </c>
      <c r="O53" s="34" t="s">
        <v>143</v>
      </c>
      <c r="P53" s="34" t="s">
        <v>144</v>
      </c>
      <c r="Q53" s="11" t="s">
        <v>104</v>
      </c>
      <c r="R53" s="13"/>
      <c r="S53" s="13"/>
    </row>
    <row r="54" spans="2:19" ht="30" customHeight="1" x14ac:dyDescent="0.2">
      <c r="B54" s="42"/>
      <c r="C54" s="467" t="s">
        <v>159</v>
      </c>
      <c r="D54" s="468"/>
      <c r="E54" s="469"/>
      <c r="F54" s="36"/>
      <c r="G54" s="36"/>
      <c r="H54" s="36"/>
      <c r="I54" s="36"/>
      <c r="J54" s="36"/>
      <c r="K54" s="36"/>
      <c r="L54" s="36"/>
      <c r="M54" s="36"/>
      <c r="N54" s="36"/>
      <c r="O54" s="36"/>
      <c r="P54" s="36"/>
      <c r="Q54" s="37">
        <f>SUM(F54:P54)</f>
        <v>0</v>
      </c>
      <c r="R54" s="46" t="s">
        <v>163</v>
      </c>
    </row>
    <row r="55" spans="2:19" ht="12" customHeight="1" thickBot="1" x14ac:dyDescent="0.25">
      <c r="B55" s="42"/>
      <c r="C55" s="42"/>
      <c r="D55" s="42"/>
      <c r="E55" s="42"/>
    </row>
    <row r="56" spans="2:19" s="47" customFormat="1" ht="30" customHeight="1" thickTop="1" thickBot="1" x14ac:dyDescent="0.25">
      <c r="B56" s="8" t="s">
        <v>164</v>
      </c>
      <c r="F56" s="8" t="s">
        <v>165</v>
      </c>
      <c r="G56" s="48"/>
      <c r="H56" s="47" t="s">
        <v>29</v>
      </c>
      <c r="I56" s="8" t="s">
        <v>130</v>
      </c>
      <c r="J56" s="465" t="e">
        <f>Q54/G56</f>
        <v>#DIV/0!</v>
      </c>
      <c r="K56" s="465"/>
    </row>
    <row r="57" spans="2:19" ht="22" customHeight="1" thickTop="1" x14ac:dyDescent="0.2">
      <c r="G57" s="10" t="s">
        <v>166</v>
      </c>
      <c r="K57" s="49"/>
      <c r="L57" s="49"/>
      <c r="M57" s="49"/>
      <c r="N57" s="49"/>
      <c r="O57" s="49"/>
      <c r="P57" s="49"/>
    </row>
    <row r="58" spans="2:19" ht="30.75" customHeight="1" x14ac:dyDescent="0.2">
      <c r="B58" s="8" t="s">
        <v>167</v>
      </c>
      <c r="C58" s="50"/>
      <c r="D58" s="50"/>
      <c r="E58" s="50"/>
      <c r="F58" s="50"/>
      <c r="G58" s="50"/>
      <c r="H58" s="50"/>
      <c r="I58" s="50"/>
      <c r="J58" s="33"/>
      <c r="K58" s="10" t="s">
        <v>133</v>
      </c>
      <c r="L58" s="50"/>
      <c r="M58" s="50"/>
    </row>
    <row r="59" spans="2:19" ht="12" customHeight="1" x14ac:dyDescent="0.2">
      <c r="B59" s="51"/>
      <c r="C59" s="51"/>
      <c r="D59" s="51"/>
      <c r="E59" s="51"/>
      <c r="F59" s="51"/>
      <c r="G59" s="51"/>
      <c r="H59" s="51"/>
      <c r="I59" s="51"/>
      <c r="J59" s="51"/>
      <c r="K59" s="51"/>
      <c r="L59" s="51"/>
      <c r="M59" s="51"/>
    </row>
    <row r="60" spans="2:19" ht="30" customHeight="1" x14ac:dyDescent="0.2">
      <c r="B60" s="467" t="s">
        <v>47</v>
      </c>
      <c r="C60" s="468"/>
      <c r="D60" s="468"/>
      <c r="E60" s="469"/>
      <c r="F60" s="34" t="s">
        <v>134</v>
      </c>
      <c r="G60" s="34" t="s">
        <v>135</v>
      </c>
      <c r="H60" s="34" t="s">
        <v>136</v>
      </c>
      <c r="I60" s="34" t="s">
        <v>137</v>
      </c>
      <c r="J60" s="34" t="s">
        <v>138</v>
      </c>
      <c r="K60" s="34" t="s">
        <v>139</v>
      </c>
      <c r="L60" s="34" t="s">
        <v>140</v>
      </c>
      <c r="M60" s="34" t="s">
        <v>141</v>
      </c>
      <c r="N60" s="34" t="s">
        <v>142</v>
      </c>
      <c r="O60" s="34" t="s">
        <v>143</v>
      </c>
      <c r="P60" s="34" t="s">
        <v>144</v>
      </c>
      <c r="Q60" s="11" t="s">
        <v>104</v>
      </c>
      <c r="R60" s="45" t="s">
        <v>168</v>
      </c>
      <c r="S60" s="45" t="s">
        <v>169</v>
      </c>
    </row>
    <row r="61" spans="2:19" ht="30" customHeight="1" x14ac:dyDescent="0.2">
      <c r="B61" s="470" t="s">
        <v>145</v>
      </c>
      <c r="C61" s="467" t="s">
        <v>146</v>
      </c>
      <c r="D61" s="468"/>
      <c r="E61" s="469"/>
      <c r="F61" s="36"/>
      <c r="G61" s="36"/>
      <c r="H61" s="36"/>
      <c r="I61" s="36"/>
      <c r="J61" s="36"/>
      <c r="K61" s="36"/>
      <c r="L61" s="36"/>
      <c r="M61" s="36"/>
      <c r="N61" s="36"/>
      <c r="O61" s="36"/>
      <c r="P61" s="36"/>
      <c r="Q61" s="37">
        <f t="shared" ref="Q61:Q71" si="3">SUM(F61:P61)</f>
        <v>0</v>
      </c>
      <c r="R61" s="53" t="s">
        <v>170</v>
      </c>
      <c r="S61" s="52">
        <f>Q61*0.25</f>
        <v>0</v>
      </c>
    </row>
    <row r="62" spans="2:19" ht="30" customHeight="1" x14ac:dyDescent="0.2">
      <c r="B62" s="471"/>
      <c r="C62" s="467" t="s">
        <v>148</v>
      </c>
      <c r="D62" s="468"/>
      <c r="E62" s="469"/>
      <c r="F62" s="36"/>
      <c r="G62" s="36"/>
      <c r="H62" s="36"/>
      <c r="I62" s="36"/>
      <c r="J62" s="36"/>
      <c r="K62" s="36"/>
      <c r="L62" s="36"/>
      <c r="M62" s="36"/>
      <c r="N62" s="36"/>
      <c r="O62" s="36"/>
      <c r="P62" s="36"/>
      <c r="Q62" s="37">
        <f t="shared" si="3"/>
        <v>0</v>
      </c>
      <c r="R62" s="54" t="s">
        <v>171</v>
      </c>
      <c r="S62" s="52">
        <f>Q62*0.5</f>
        <v>0</v>
      </c>
    </row>
    <row r="63" spans="2:19" ht="30" customHeight="1" x14ac:dyDescent="0.2">
      <c r="B63" s="471"/>
      <c r="C63" s="467" t="s">
        <v>149</v>
      </c>
      <c r="D63" s="468"/>
      <c r="E63" s="469"/>
      <c r="F63" s="36"/>
      <c r="G63" s="36"/>
      <c r="H63" s="36"/>
      <c r="I63" s="36"/>
      <c r="J63" s="36"/>
      <c r="K63" s="36"/>
      <c r="L63" s="36"/>
      <c r="M63" s="36"/>
      <c r="N63" s="36"/>
      <c r="O63" s="36"/>
      <c r="P63" s="36"/>
      <c r="Q63" s="37">
        <f t="shared" si="3"/>
        <v>0</v>
      </c>
      <c r="R63" s="54" t="s">
        <v>171</v>
      </c>
      <c r="S63" s="52">
        <f>Q63*0.5</f>
        <v>0</v>
      </c>
    </row>
    <row r="64" spans="2:19" ht="30" customHeight="1" x14ac:dyDescent="0.2">
      <c r="B64" s="471"/>
      <c r="C64" s="467" t="s">
        <v>150</v>
      </c>
      <c r="D64" s="468"/>
      <c r="E64" s="469"/>
      <c r="F64" s="36"/>
      <c r="G64" s="36"/>
      <c r="H64" s="36"/>
      <c r="I64" s="36"/>
      <c r="J64" s="36"/>
      <c r="K64" s="36"/>
      <c r="L64" s="36"/>
      <c r="M64" s="36"/>
      <c r="N64" s="36"/>
      <c r="O64" s="36"/>
      <c r="P64" s="36"/>
      <c r="Q64" s="37">
        <f t="shared" si="3"/>
        <v>0</v>
      </c>
      <c r="R64" s="54" t="s">
        <v>172</v>
      </c>
      <c r="S64" s="52">
        <f>Q64*0.75</f>
        <v>0</v>
      </c>
    </row>
    <row r="65" spans="2:19" ht="30" customHeight="1" x14ac:dyDescent="0.2">
      <c r="B65" s="471"/>
      <c r="C65" s="467" t="s">
        <v>151</v>
      </c>
      <c r="D65" s="468"/>
      <c r="E65" s="469"/>
      <c r="F65" s="36"/>
      <c r="G65" s="36"/>
      <c r="H65" s="36"/>
      <c r="I65" s="36"/>
      <c r="J65" s="36"/>
      <c r="K65" s="36"/>
      <c r="L65" s="36"/>
      <c r="M65" s="36"/>
      <c r="N65" s="36"/>
      <c r="O65" s="36"/>
      <c r="P65" s="36"/>
      <c r="Q65" s="37">
        <f t="shared" ref="Q65:Q66" si="4">SUM(F65:P65)</f>
        <v>0</v>
      </c>
      <c r="R65" s="54" t="s">
        <v>172</v>
      </c>
      <c r="S65" s="52">
        <f>Q65*0.75</f>
        <v>0</v>
      </c>
    </row>
    <row r="66" spans="2:19" ht="30" customHeight="1" x14ac:dyDescent="0.2">
      <c r="B66" s="471"/>
      <c r="C66" s="467" t="s">
        <v>152</v>
      </c>
      <c r="D66" s="468"/>
      <c r="E66" s="469"/>
      <c r="F66" s="36"/>
      <c r="G66" s="36"/>
      <c r="H66" s="36"/>
      <c r="I66" s="36"/>
      <c r="J66" s="36"/>
      <c r="K66" s="36"/>
      <c r="L66" s="36"/>
      <c r="M66" s="36"/>
      <c r="N66" s="36"/>
      <c r="O66" s="36"/>
      <c r="P66" s="36"/>
      <c r="Q66" s="37">
        <f t="shared" si="4"/>
        <v>0</v>
      </c>
      <c r="R66" s="54" t="s">
        <v>173</v>
      </c>
      <c r="S66" s="52">
        <f>Q66*1</f>
        <v>0</v>
      </c>
    </row>
    <row r="67" spans="2:19" ht="30" customHeight="1" x14ac:dyDescent="0.2">
      <c r="B67" s="472"/>
      <c r="C67" s="467" t="s">
        <v>153</v>
      </c>
      <c r="D67" s="468"/>
      <c r="E67" s="469"/>
      <c r="F67" s="36"/>
      <c r="G67" s="36"/>
      <c r="H67" s="36"/>
      <c r="I67" s="36"/>
      <c r="J67" s="36"/>
      <c r="K67" s="36"/>
      <c r="L67" s="36"/>
      <c r="M67" s="36"/>
      <c r="N67" s="36"/>
      <c r="O67" s="36"/>
      <c r="P67" s="36"/>
      <c r="Q67" s="37">
        <f t="shared" si="3"/>
        <v>0</v>
      </c>
      <c r="R67" s="54" t="s">
        <v>173</v>
      </c>
      <c r="S67" s="52">
        <f>Q67*1</f>
        <v>0</v>
      </c>
    </row>
    <row r="68" spans="2:19" ht="30" customHeight="1" x14ac:dyDescent="0.2">
      <c r="B68" s="466" t="s">
        <v>154</v>
      </c>
      <c r="C68" s="467" t="s">
        <v>155</v>
      </c>
      <c r="D68" s="468"/>
      <c r="E68" s="469"/>
      <c r="F68" s="36"/>
      <c r="G68" s="36"/>
      <c r="H68" s="36"/>
      <c r="I68" s="36"/>
      <c r="J68" s="36"/>
      <c r="K68" s="36"/>
      <c r="L68" s="36"/>
      <c r="M68" s="36"/>
      <c r="N68" s="36"/>
      <c r="O68" s="36"/>
      <c r="P68" s="36"/>
      <c r="Q68" s="37">
        <f t="shared" si="3"/>
        <v>0</v>
      </c>
      <c r="R68" s="54" t="s">
        <v>170</v>
      </c>
      <c r="S68" s="52">
        <f>Q68*0.25</f>
        <v>0</v>
      </c>
    </row>
    <row r="69" spans="2:19" ht="30" customHeight="1" x14ac:dyDescent="0.2">
      <c r="B69" s="466"/>
      <c r="C69" s="467" t="s">
        <v>156</v>
      </c>
      <c r="D69" s="468"/>
      <c r="E69" s="469"/>
      <c r="F69" s="36"/>
      <c r="G69" s="36"/>
      <c r="H69" s="36"/>
      <c r="I69" s="36"/>
      <c r="J69" s="36"/>
      <c r="K69" s="36"/>
      <c r="L69" s="36"/>
      <c r="M69" s="36"/>
      <c r="N69" s="36"/>
      <c r="O69" s="36"/>
      <c r="P69" s="36"/>
      <c r="Q69" s="37">
        <f t="shared" si="3"/>
        <v>0</v>
      </c>
      <c r="R69" s="54" t="s">
        <v>171</v>
      </c>
      <c r="S69" s="52">
        <f>Q69*0.5</f>
        <v>0</v>
      </c>
    </row>
    <row r="70" spans="2:19" ht="30" customHeight="1" x14ac:dyDescent="0.2">
      <c r="B70" s="466"/>
      <c r="C70" s="467" t="s">
        <v>157</v>
      </c>
      <c r="D70" s="468"/>
      <c r="E70" s="469"/>
      <c r="F70" s="36"/>
      <c r="G70" s="36"/>
      <c r="H70" s="36"/>
      <c r="I70" s="36"/>
      <c r="J70" s="36"/>
      <c r="K70" s="36"/>
      <c r="L70" s="36"/>
      <c r="M70" s="36"/>
      <c r="N70" s="36"/>
      <c r="O70" s="36"/>
      <c r="P70" s="36"/>
      <c r="Q70" s="37">
        <f t="shared" si="3"/>
        <v>0</v>
      </c>
      <c r="R70" s="54" t="s">
        <v>172</v>
      </c>
      <c r="S70" s="52">
        <f>Q70*0.75</f>
        <v>0</v>
      </c>
    </row>
    <row r="71" spans="2:19" ht="30" customHeight="1" x14ac:dyDescent="0.2">
      <c r="B71" s="466"/>
      <c r="C71" s="467" t="s">
        <v>158</v>
      </c>
      <c r="D71" s="468"/>
      <c r="E71" s="469"/>
      <c r="F71" s="36"/>
      <c r="G71" s="36"/>
      <c r="H71" s="36"/>
      <c r="I71" s="36"/>
      <c r="J71" s="36"/>
      <c r="K71" s="36"/>
      <c r="L71" s="36"/>
      <c r="M71" s="36"/>
      <c r="N71" s="36"/>
      <c r="O71" s="36"/>
      <c r="P71" s="36"/>
      <c r="Q71" s="37">
        <f t="shared" si="3"/>
        <v>0</v>
      </c>
      <c r="R71" s="54" t="s">
        <v>173</v>
      </c>
      <c r="S71" s="52">
        <f>Q71*1</f>
        <v>0</v>
      </c>
    </row>
    <row r="72" spans="2:19" ht="30" customHeight="1" x14ac:dyDescent="0.2">
      <c r="B72" s="467" t="s">
        <v>159</v>
      </c>
      <c r="C72" s="468"/>
      <c r="D72" s="468"/>
      <c r="E72" s="469"/>
      <c r="F72" s="37">
        <f>SUM(F61:F71)</f>
        <v>0</v>
      </c>
      <c r="G72" s="37">
        <f t="shared" ref="G72:P72" si="5">SUM(G61:G71)</f>
        <v>0</v>
      </c>
      <c r="H72" s="37">
        <f t="shared" si="5"/>
        <v>0</v>
      </c>
      <c r="I72" s="37">
        <f t="shared" si="5"/>
        <v>0</v>
      </c>
      <c r="J72" s="37">
        <f t="shared" si="5"/>
        <v>0</v>
      </c>
      <c r="K72" s="37">
        <f t="shared" si="5"/>
        <v>0</v>
      </c>
      <c r="L72" s="37">
        <f t="shared" si="5"/>
        <v>0</v>
      </c>
      <c r="M72" s="37">
        <f t="shared" si="5"/>
        <v>0</v>
      </c>
      <c r="N72" s="37">
        <f t="shared" si="5"/>
        <v>0</v>
      </c>
      <c r="O72" s="37">
        <f t="shared" si="5"/>
        <v>0</v>
      </c>
      <c r="P72" s="37">
        <f t="shared" si="5"/>
        <v>0</v>
      </c>
      <c r="Q72" s="37">
        <f>SUM(Q61:Q71)</f>
        <v>0</v>
      </c>
      <c r="R72" s="225"/>
      <c r="S72" s="37">
        <f>SUM(S61:S71)</f>
        <v>0</v>
      </c>
    </row>
    <row r="73" spans="2:19" ht="8.25" customHeight="1" x14ac:dyDescent="0.2">
      <c r="B73" s="55"/>
      <c r="C73" s="55"/>
      <c r="D73" s="55"/>
      <c r="E73" s="55"/>
      <c r="F73" s="56"/>
      <c r="G73" s="56"/>
      <c r="H73" s="56"/>
      <c r="I73" s="56"/>
      <c r="J73" s="56"/>
      <c r="K73" s="56"/>
      <c r="L73" s="56"/>
      <c r="M73" s="56"/>
      <c r="N73" s="56"/>
      <c r="O73" s="56"/>
      <c r="P73" s="56"/>
      <c r="Q73" s="56"/>
      <c r="S73" s="14"/>
    </row>
    <row r="74" spans="2:19" ht="42.75" customHeight="1" x14ac:dyDescent="0.2">
      <c r="B74" s="464" t="s">
        <v>174</v>
      </c>
      <c r="C74" s="464"/>
      <c r="D74" s="464"/>
      <c r="E74" s="464"/>
      <c r="F74" s="464"/>
      <c r="G74" s="464"/>
      <c r="H74" s="464"/>
      <c r="I74" s="464"/>
      <c r="J74" s="464"/>
      <c r="K74" s="464"/>
      <c r="L74" s="464"/>
      <c r="M74" s="464"/>
      <c r="N74" s="464"/>
      <c r="O74" s="464"/>
      <c r="P74" s="464"/>
      <c r="Q74" s="464"/>
      <c r="R74" s="23"/>
    </row>
    <row r="75" spans="2:19" ht="13.5" customHeight="1" thickBot="1" x14ac:dyDescent="0.25">
      <c r="B75" s="57"/>
      <c r="C75" s="57"/>
      <c r="S75" s="23"/>
    </row>
    <row r="76" spans="2:19" s="47" customFormat="1" ht="30" customHeight="1" thickTop="1" thickBot="1" x14ac:dyDescent="0.25">
      <c r="B76" s="8" t="s">
        <v>164</v>
      </c>
      <c r="F76" s="8" t="s">
        <v>175</v>
      </c>
      <c r="G76" s="48"/>
      <c r="H76" s="47" t="s">
        <v>29</v>
      </c>
      <c r="I76" s="8" t="s">
        <v>130</v>
      </c>
      <c r="J76" s="465" t="e">
        <f>S72/G76</f>
        <v>#DIV/0!</v>
      </c>
      <c r="K76" s="465"/>
    </row>
    <row r="77" spans="2:19" s="47" customFormat="1" ht="22" customHeight="1" thickTop="1" x14ac:dyDescent="0.2">
      <c r="G77" s="58" t="s">
        <v>176</v>
      </c>
      <c r="H77" s="59"/>
      <c r="I77" s="59"/>
      <c r="J77" s="59"/>
      <c r="K77" s="59"/>
      <c r="L77" s="59"/>
    </row>
    <row r="78" spans="2:19" ht="22" customHeight="1" x14ac:dyDescent="0.2"/>
    <row r="79" spans="2:19" ht="22" customHeight="1" x14ac:dyDescent="0.2"/>
    <row r="80" spans="2:19" ht="22" customHeight="1" x14ac:dyDescent="0.2"/>
  </sheetData>
  <sheetProtection selectLockedCells="1"/>
  <mergeCells count="41">
    <mergeCell ref="Q36:S48"/>
    <mergeCell ref="C37:E37"/>
    <mergeCell ref="C38:E38"/>
    <mergeCell ref="N1:S1"/>
    <mergeCell ref="N23:O23"/>
    <mergeCell ref="Q23:R23"/>
    <mergeCell ref="B31:M32"/>
    <mergeCell ref="B35:E35"/>
    <mergeCell ref="B60:E60"/>
    <mergeCell ref="C39:E39"/>
    <mergeCell ref="C40:E40"/>
    <mergeCell ref="C41:E41"/>
    <mergeCell ref="C42:E42"/>
    <mergeCell ref="B43:B46"/>
    <mergeCell ref="C43:E43"/>
    <mergeCell ref="C44:E44"/>
    <mergeCell ref="C45:E45"/>
    <mergeCell ref="C46:E46"/>
    <mergeCell ref="B36:B42"/>
    <mergeCell ref="C36:E36"/>
    <mergeCell ref="B47:E47"/>
    <mergeCell ref="B48:E48"/>
    <mergeCell ref="C53:E53"/>
    <mergeCell ref="C54:E54"/>
    <mergeCell ref="J56:K56"/>
    <mergeCell ref="B61:B67"/>
    <mergeCell ref="C61:E61"/>
    <mergeCell ref="C62:E62"/>
    <mergeCell ref="C63:E63"/>
    <mergeCell ref="C64:E64"/>
    <mergeCell ref="C65:E65"/>
    <mergeCell ref="C66:E66"/>
    <mergeCell ref="C67:E67"/>
    <mergeCell ref="B74:Q74"/>
    <mergeCell ref="J76:K76"/>
    <mergeCell ref="B68:B71"/>
    <mergeCell ref="C68:E68"/>
    <mergeCell ref="C69:E69"/>
    <mergeCell ref="C70:E70"/>
    <mergeCell ref="C71:E71"/>
    <mergeCell ref="B72:E72"/>
  </mergeCells>
  <phoneticPr fontId="3"/>
  <pageMargins left="0.86614173228346458" right="0.19685039370078741" top="0.78740157480314965" bottom="0.31496062992125984" header="0.39370078740157483" footer="0.23622047244094491"/>
  <pageSetup paperSize="9" scale="81" fitToWidth="2" fitToHeight="2" orientation="landscape" r:id="rId1"/>
  <headerFooter alignWithMargins="0">
    <oddFooter>&amp;C&amp;P</oddFooter>
  </headerFooter>
  <rowBreaks count="2" manualBreakCount="2">
    <brk id="30" min="1" max="18" man="1"/>
    <brk id="57" min="1" max="1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622C0-A00E-48B1-9A72-93ACDBD417DE}">
  <dimension ref="B1:U80"/>
  <sheetViews>
    <sheetView view="pageBreakPreview" zoomScale="85" zoomScaleNormal="100" zoomScaleSheetLayoutView="85" workbookViewId="0">
      <selection activeCell="B1" sqref="B1"/>
    </sheetView>
  </sheetViews>
  <sheetFormatPr defaultColWidth="8.36328125" defaultRowHeight="20.25" customHeight="1" x14ac:dyDescent="0.2"/>
  <cols>
    <col min="1" max="1" width="8.36328125" style="10"/>
    <col min="2" max="2" width="6" style="10" customWidth="1"/>
    <col min="3" max="3" width="5.6328125" style="10" customWidth="1"/>
    <col min="4" max="4" width="8.08984375" style="10" customWidth="1"/>
    <col min="5" max="17" width="8.6328125" style="10" customWidth="1"/>
    <col min="18" max="18" width="6.6328125" style="10" customWidth="1"/>
    <col min="19" max="19" width="10" style="10" customWidth="1"/>
    <col min="20" max="20" width="8.6328125" style="10" customWidth="1"/>
    <col min="21" max="21" width="6.36328125" style="10" customWidth="1"/>
    <col min="22" max="22" width="1.6328125" style="10" customWidth="1"/>
    <col min="23" max="25" width="2.90625" style="10" customWidth="1"/>
    <col min="26" max="26" width="8.36328125" style="10"/>
    <col min="27" max="27" width="11.453125" style="10" customWidth="1"/>
    <col min="28" max="257" width="8.36328125" style="10"/>
    <col min="258" max="258" width="6" style="10" customWidth="1"/>
    <col min="259" max="259" width="5.6328125" style="10" customWidth="1"/>
    <col min="260" max="260" width="8.08984375" style="10" customWidth="1"/>
    <col min="261" max="273" width="8.6328125" style="10" customWidth="1"/>
    <col min="274" max="274" width="6.6328125" style="10" customWidth="1"/>
    <col min="275" max="275" width="10" style="10" customWidth="1"/>
    <col min="276" max="276" width="8.6328125" style="10" customWidth="1"/>
    <col min="277" max="277" width="6.36328125" style="10" customWidth="1"/>
    <col min="278" max="278" width="1.6328125" style="10" customWidth="1"/>
    <col min="279" max="281" width="2.90625" style="10" customWidth="1"/>
    <col min="282" max="282" width="8.36328125" style="10"/>
    <col min="283" max="283" width="11.453125" style="10" customWidth="1"/>
    <col min="284" max="513" width="8.36328125" style="10"/>
    <col min="514" max="514" width="6" style="10" customWidth="1"/>
    <col min="515" max="515" width="5.6328125" style="10" customWidth="1"/>
    <col min="516" max="516" width="8.08984375" style="10" customWidth="1"/>
    <col min="517" max="529" width="8.6328125" style="10" customWidth="1"/>
    <col min="530" max="530" width="6.6328125" style="10" customWidth="1"/>
    <col min="531" max="531" width="10" style="10" customWidth="1"/>
    <col min="532" max="532" width="8.6328125" style="10" customWidth="1"/>
    <col min="533" max="533" width="6.36328125" style="10" customWidth="1"/>
    <col min="534" max="534" width="1.6328125" style="10" customWidth="1"/>
    <col min="535" max="537" width="2.90625" style="10" customWidth="1"/>
    <col min="538" max="538" width="8.36328125" style="10"/>
    <col min="539" max="539" width="11.453125" style="10" customWidth="1"/>
    <col min="540" max="769" width="8.36328125" style="10"/>
    <col min="770" max="770" width="6" style="10" customWidth="1"/>
    <col min="771" max="771" width="5.6328125" style="10" customWidth="1"/>
    <col min="772" max="772" width="8.08984375" style="10" customWidth="1"/>
    <col min="773" max="785" width="8.6328125" style="10" customWidth="1"/>
    <col min="786" max="786" width="6.6328125" style="10" customWidth="1"/>
    <col min="787" max="787" width="10" style="10" customWidth="1"/>
    <col min="788" max="788" width="8.6328125" style="10" customWidth="1"/>
    <col min="789" max="789" width="6.36328125" style="10" customWidth="1"/>
    <col min="790" max="790" width="1.6328125" style="10" customWidth="1"/>
    <col min="791" max="793" width="2.90625" style="10" customWidth="1"/>
    <col min="794" max="794" width="8.36328125" style="10"/>
    <col min="795" max="795" width="11.453125" style="10" customWidth="1"/>
    <col min="796" max="1025" width="8.36328125" style="10"/>
    <col min="1026" max="1026" width="6" style="10" customWidth="1"/>
    <col min="1027" max="1027" width="5.6328125" style="10" customWidth="1"/>
    <col min="1028" max="1028" width="8.08984375" style="10" customWidth="1"/>
    <col min="1029" max="1041" width="8.6328125" style="10" customWidth="1"/>
    <col min="1042" max="1042" width="6.6328125" style="10" customWidth="1"/>
    <col min="1043" max="1043" width="10" style="10" customWidth="1"/>
    <col min="1044" max="1044" width="8.6328125" style="10" customWidth="1"/>
    <col min="1045" max="1045" width="6.36328125" style="10" customWidth="1"/>
    <col min="1046" max="1046" width="1.6328125" style="10" customWidth="1"/>
    <col min="1047" max="1049" width="2.90625" style="10" customWidth="1"/>
    <col min="1050" max="1050" width="8.36328125" style="10"/>
    <col min="1051" max="1051" width="11.453125" style="10" customWidth="1"/>
    <col min="1052" max="1281" width="8.36328125" style="10"/>
    <col min="1282" max="1282" width="6" style="10" customWidth="1"/>
    <col min="1283" max="1283" width="5.6328125" style="10" customWidth="1"/>
    <col min="1284" max="1284" width="8.08984375" style="10" customWidth="1"/>
    <col min="1285" max="1297" width="8.6328125" style="10" customWidth="1"/>
    <col min="1298" max="1298" width="6.6328125" style="10" customWidth="1"/>
    <col min="1299" max="1299" width="10" style="10" customWidth="1"/>
    <col min="1300" max="1300" width="8.6328125" style="10" customWidth="1"/>
    <col min="1301" max="1301" width="6.36328125" style="10" customWidth="1"/>
    <col min="1302" max="1302" width="1.6328125" style="10" customWidth="1"/>
    <col min="1303" max="1305" width="2.90625" style="10" customWidth="1"/>
    <col min="1306" max="1306" width="8.36328125" style="10"/>
    <col min="1307" max="1307" width="11.453125" style="10" customWidth="1"/>
    <col min="1308" max="1537" width="8.36328125" style="10"/>
    <col min="1538" max="1538" width="6" style="10" customWidth="1"/>
    <col min="1539" max="1539" width="5.6328125" style="10" customWidth="1"/>
    <col min="1540" max="1540" width="8.08984375" style="10" customWidth="1"/>
    <col min="1541" max="1553" width="8.6328125" style="10" customWidth="1"/>
    <col min="1554" max="1554" width="6.6328125" style="10" customWidth="1"/>
    <col min="1555" max="1555" width="10" style="10" customWidth="1"/>
    <col min="1556" max="1556" width="8.6328125" style="10" customWidth="1"/>
    <col min="1557" max="1557" width="6.36328125" style="10" customWidth="1"/>
    <col min="1558" max="1558" width="1.6328125" style="10" customWidth="1"/>
    <col min="1559" max="1561" width="2.90625" style="10" customWidth="1"/>
    <col min="1562" max="1562" width="8.36328125" style="10"/>
    <col min="1563" max="1563" width="11.453125" style="10" customWidth="1"/>
    <col min="1564" max="1793" width="8.36328125" style="10"/>
    <col min="1794" max="1794" width="6" style="10" customWidth="1"/>
    <col min="1795" max="1795" width="5.6328125" style="10" customWidth="1"/>
    <col min="1796" max="1796" width="8.08984375" style="10" customWidth="1"/>
    <col min="1797" max="1809" width="8.6328125" style="10" customWidth="1"/>
    <col min="1810" max="1810" width="6.6328125" style="10" customWidth="1"/>
    <col min="1811" max="1811" width="10" style="10" customWidth="1"/>
    <col min="1812" max="1812" width="8.6328125" style="10" customWidth="1"/>
    <col min="1813" max="1813" width="6.36328125" style="10" customWidth="1"/>
    <col min="1814" max="1814" width="1.6328125" style="10" customWidth="1"/>
    <col min="1815" max="1817" width="2.90625" style="10" customWidth="1"/>
    <col min="1818" max="1818" width="8.36328125" style="10"/>
    <col min="1819" max="1819" width="11.453125" style="10" customWidth="1"/>
    <col min="1820" max="2049" width="8.36328125" style="10"/>
    <col min="2050" max="2050" width="6" style="10" customWidth="1"/>
    <col min="2051" max="2051" width="5.6328125" style="10" customWidth="1"/>
    <col min="2052" max="2052" width="8.08984375" style="10" customWidth="1"/>
    <col min="2053" max="2065" width="8.6328125" style="10" customWidth="1"/>
    <col min="2066" max="2066" width="6.6328125" style="10" customWidth="1"/>
    <col min="2067" max="2067" width="10" style="10" customWidth="1"/>
    <col min="2068" max="2068" width="8.6328125" style="10" customWidth="1"/>
    <col min="2069" max="2069" width="6.36328125" style="10" customWidth="1"/>
    <col min="2070" max="2070" width="1.6328125" style="10" customWidth="1"/>
    <col min="2071" max="2073" width="2.90625" style="10" customWidth="1"/>
    <col min="2074" max="2074" width="8.36328125" style="10"/>
    <col min="2075" max="2075" width="11.453125" style="10" customWidth="1"/>
    <col min="2076" max="2305" width="8.36328125" style="10"/>
    <col min="2306" max="2306" width="6" style="10" customWidth="1"/>
    <col min="2307" max="2307" width="5.6328125" style="10" customWidth="1"/>
    <col min="2308" max="2308" width="8.08984375" style="10" customWidth="1"/>
    <col min="2309" max="2321" width="8.6328125" style="10" customWidth="1"/>
    <col min="2322" max="2322" width="6.6328125" style="10" customWidth="1"/>
    <col min="2323" max="2323" width="10" style="10" customWidth="1"/>
    <col min="2324" max="2324" width="8.6328125" style="10" customWidth="1"/>
    <col min="2325" max="2325" width="6.36328125" style="10" customWidth="1"/>
    <col min="2326" max="2326" width="1.6328125" style="10" customWidth="1"/>
    <col min="2327" max="2329" width="2.90625" style="10" customWidth="1"/>
    <col min="2330" max="2330" width="8.36328125" style="10"/>
    <col min="2331" max="2331" width="11.453125" style="10" customWidth="1"/>
    <col min="2332" max="2561" width="8.36328125" style="10"/>
    <col min="2562" max="2562" width="6" style="10" customWidth="1"/>
    <col min="2563" max="2563" width="5.6328125" style="10" customWidth="1"/>
    <col min="2564" max="2564" width="8.08984375" style="10" customWidth="1"/>
    <col min="2565" max="2577" width="8.6328125" style="10" customWidth="1"/>
    <col min="2578" max="2578" width="6.6328125" style="10" customWidth="1"/>
    <col min="2579" max="2579" width="10" style="10" customWidth="1"/>
    <col min="2580" max="2580" width="8.6328125" style="10" customWidth="1"/>
    <col min="2581" max="2581" width="6.36328125" style="10" customWidth="1"/>
    <col min="2582" max="2582" width="1.6328125" style="10" customWidth="1"/>
    <col min="2583" max="2585" width="2.90625" style="10" customWidth="1"/>
    <col min="2586" max="2586" width="8.36328125" style="10"/>
    <col min="2587" max="2587" width="11.453125" style="10" customWidth="1"/>
    <col min="2588" max="2817" width="8.36328125" style="10"/>
    <col min="2818" max="2818" width="6" style="10" customWidth="1"/>
    <col min="2819" max="2819" width="5.6328125" style="10" customWidth="1"/>
    <col min="2820" max="2820" width="8.08984375" style="10" customWidth="1"/>
    <col min="2821" max="2833" width="8.6328125" style="10" customWidth="1"/>
    <col min="2834" max="2834" width="6.6328125" style="10" customWidth="1"/>
    <col min="2835" max="2835" width="10" style="10" customWidth="1"/>
    <col min="2836" max="2836" width="8.6328125" style="10" customWidth="1"/>
    <col min="2837" max="2837" width="6.36328125" style="10" customWidth="1"/>
    <col min="2838" max="2838" width="1.6328125" style="10" customWidth="1"/>
    <col min="2839" max="2841" width="2.90625" style="10" customWidth="1"/>
    <col min="2842" max="2842" width="8.36328125" style="10"/>
    <col min="2843" max="2843" width="11.453125" style="10" customWidth="1"/>
    <col min="2844" max="3073" width="8.36328125" style="10"/>
    <col min="3074" max="3074" width="6" style="10" customWidth="1"/>
    <col min="3075" max="3075" width="5.6328125" style="10" customWidth="1"/>
    <col min="3076" max="3076" width="8.08984375" style="10" customWidth="1"/>
    <col min="3077" max="3089" width="8.6328125" style="10" customWidth="1"/>
    <col min="3090" max="3090" width="6.6328125" style="10" customWidth="1"/>
    <col min="3091" max="3091" width="10" style="10" customWidth="1"/>
    <col min="3092" max="3092" width="8.6328125" style="10" customWidth="1"/>
    <col min="3093" max="3093" width="6.36328125" style="10" customWidth="1"/>
    <col min="3094" max="3094" width="1.6328125" style="10" customWidth="1"/>
    <col min="3095" max="3097" width="2.90625" style="10" customWidth="1"/>
    <col min="3098" max="3098" width="8.36328125" style="10"/>
    <col min="3099" max="3099" width="11.453125" style="10" customWidth="1"/>
    <col min="3100" max="3329" width="8.36328125" style="10"/>
    <col min="3330" max="3330" width="6" style="10" customWidth="1"/>
    <col min="3331" max="3331" width="5.6328125" style="10" customWidth="1"/>
    <col min="3332" max="3332" width="8.08984375" style="10" customWidth="1"/>
    <col min="3333" max="3345" width="8.6328125" style="10" customWidth="1"/>
    <col min="3346" max="3346" width="6.6328125" style="10" customWidth="1"/>
    <col min="3347" max="3347" width="10" style="10" customWidth="1"/>
    <col min="3348" max="3348" width="8.6328125" style="10" customWidth="1"/>
    <col min="3349" max="3349" width="6.36328125" style="10" customWidth="1"/>
    <col min="3350" max="3350" width="1.6328125" style="10" customWidth="1"/>
    <col min="3351" max="3353" width="2.90625" style="10" customWidth="1"/>
    <col min="3354" max="3354" width="8.36328125" style="10"/>
    <col min="3355" max="3355" width="11.453125" style="10" customWidth="1"/>
    <col min="3356" max="3585" width="8.36328125" style="10"/>
    <col min="3586" max="3586" width="6" style="10" customWidth="1"/>
    <col min="3587" max="3587" width="5.6328125" style="10" customWidth="1"/>
    <col min="3588" max="3588" width="8.08984375" style="10" customWidth="1"/>
    <col min="3589" max="3601" width="8.6328125" style="10" customWidth="1"/>
    <col min="3602" max="3602" width="6.6328125" style="10" customWidth="1"/>
    <col min="3603" max="3603" width="10" style="10" customWidth="1"/>
    <col min="3604" max="3604" width="8.6328125" style="10" customWidth="1"/>
    <col min="3605" max="3605" width="6.36328125" style="10" customWidth="1"/>
    <col min="3606" max="3606" width="1.6328125" style="10" customWidth="1"/>
    <col min="3607" max="3609" width="2.90625" style="10" customWidth="1"/>
    <col min="3610" max="3610" width="8.36328125" style="10"/>
    <col min="3611" max="3611" width="11.453125" style="10" customWidth="1"/>
    <col min="3612" max="3841" width="8.36328125" style="10"/>
    <col min="3842" max="3842" width="6" style="10" customWidth="1"/>
    <col min="3843" max="3843" width="5.6328125" style="10" customWidth="1"/>
    <col min="3844" max="3844" width="8.08984375" style="10" customWidth="1"/>
    <col min="3845" max="3857" width="8.6328125" style="10" customWidth="1"/>
    <col min="3858" max="3858" width="6.6328125" style="10" customWidth="1"/>
    <col min="3859" max="3859" width="10" style="10" customWidth="1"/>
    <col min="3860" max="3860" width="8.6328125" style="10" customWidth="1"/>
    <col min="3861" max="3861" width="6.36328125" style="10" customWidth="1"/>
    <col min="3862" max="3862" width="1.6328125" style="10" customWidth="1"/>
    <col min="3863" max="3865" width="2.90625" style="10" customWidth="1"/>
    <col min="3866" max="3866" width="8.36328125" style="10"/>
    <col min="3867" max="3867" width="11.453125" style="10" customWidth="1"/>
    <col min="3868" max="4097" width="8.36328125" style="10"/>
    <col min="4098" max="4098" width="6" style="10" customWidth="1"/>
    <col min="4099" max="4099" width="5.6328125" style="10" customWidth="1"/>
    <col min="4100" max="4100" width="8.08984375" style="10" customWidth="1"/>
    <col min="4101" max="4113" width="8.6328125" style="10" customWidth="1"/>
    <col min="4114" max="4114" width="6.6328125" style="10" customWidth="1"/>
    <col min="4115" max="4115" width="10" style="10" customWidth="1"/>
    <col min="4116" max="4116" width="8.6328125" style="10" customWidth="1"/>
    <col min="4117" max="4117" width="6.36328125" style="10" customWidth="1"/>
    <col min="4118" max="4118" width="1.6328125" style="10" customWidth="1"/>
    <col min="4119" max="4121" width="2.90625" style="10" customWidth="1"/>
    <col min="4122" max="4122" width="8.36328125" style="10"/>
    <col min="4123" max="4123" width="11.453125" style="10" customWidth="1"/>
    <col min="4124" max="4353" width="8.36328125" style="10"/>
    <col min="4354" max="4354" width="6" style="10" customWidth="1"/>
    <col min="4355" max="4355" width="5.6328125" style="10" customWidth="1"/>
    <col min="4356" max="4356" width="8.08984375" style="10" customWidth="1"/>
    <col min="4357" max="4369" width="8.6328125" style="10" customWidth="1"/>
    <col min="4370" max="4370" width="6.6328125" style="10" customWidth="1"/>
    <col min="4371" max="4371" width="10" style="10" customWidth="1"/>
    <col min="4372" max="4372" width="8.6328125" style="10" customWidth="1"/>
    <col min="4373" max="4373" width="6.36328125" style="10" customWidth="1"/>
    <col min="4374" max="4374" width="1.6328125" style="10" customWidth="1"/>
    <col min="4375" max="4377" width="2.90625" style="10" customWidth="1"/>
    <col min="4378" max="4378" width="8.36328125" style="10"/>
    <col min="4379" max="4379" width="11.453125" style="10" customWidth="1"/>
    <col min="4380" max="4609" width="8.36328125" style="10"/>
    <col min="4610" max="4610" width="6" style="10" customWidth="1"/>
    <col min="4611" max="4611" width="5.6328125" style="10" customWidth="1"/>
    <col min="4612" max="4612" width="8.08984375" style="10" customWidth="1"/>
    <col min="4613" max="4625" width="8.6328125" style="10" customWidth="1"/>
    <col min="4626" max="4626" width="6.6328125" style="10" customWidth="1"/>
    <col min="4627" max="4627" width="10" style="10" customWidth="1"/>
    <col min="4628" max="4628" width="8.6328125" style="10" customWidth="1"/>
    <col min="4629" max="4629" width="6.36328125" style="10" customWidth="1"/>
    <col min="4630" max="4630" width="1.6328125" style="10" customWidth="1"/>
    <col min="4631" max="4633" width="2.90625" style="10" customWidth="1"/>
    <col min="4634" max="4634" width="8.36328125" style="10"/>
    <col min="4635" max="4635" width="11.453125" style="10" customWidth="1"/>
    <col min="4636" max="4865" width="8.36328125" style="10"/>
    <col min="4866" max="4866" width="6" style="10" customWidth="1"/>
    <col min="4867" max="4867" width="5.6328125" style="10" customWidth="1"/>
    <col min="4868" max="4868" width="8.08984375" style="10" customWidth="1"/>
    <col min="4869" max="4881" width="8.6328125" style="10" customWidth="1"/>
    <col min="4882" max="4882" width="6.6328125" style="10" customWidth="1"/>
    <col min="4883" max="4883" width="10" style="10" customWidth="1"/>
    <col min="4884" max="4884" width="8.6328125" style="10" customWidth="1"/>
    <col min="4885" max="4885" width="6.36328125" style="10" customWidth="1"/>
    <col min="4886" max="4886" width="1.6328125" style="10" customWidth="1"/>
    <col min="4887" max="4889" width="2.90625" style="10" customWidth="1"/>
    <col min="4890" max="4890" width="8.36328125" style="10"/>
    <col min="4891" max="4891" width="11.453125" style="10" customWidth="1"/>
    <col min="4892" max="5121" width="8.36328125" style="10"/>
    <col min="5122" max="5122" width="6" style="10" customWidth="1"/>
    <col min="5123" max="5123" width="5.6328125" style="10" customWidth="1"/>
    <col min="5124" max="5124" width="8.08984375" style="10" customWidth="1"/>
    <col min="5125" max="5137" width="8.6328125" style="10" customWidth="1"/>
    <col min="5138" max="5138" width="6.6328125" style="10" customWidth="1"/>
    <col min="5139" max="5139" width="10" style="10" customWidth="1"/>
    <col min="5140" max="5140" width="8.6328125" style="10" customWidth="1"/>
    <col min="5141" max="5141" width="6.36328125" style="10" customWidth="1"/>
    <col min="5142" max="5142" width="1.6328125" style="10" customWidth="1"/>
    <col min="5143" max="5145" width="2.90625" style="10" customWidth="1"/>
    <col min="5146" max="5146" width="8.36328125" style="10"/>
    <col min="5147" max="5147" width="11.453125" style="10" customWidth="1"/>
    <col min="5148" max="5377" width="8.36328125" style="10"/>
    <col min="5378" max="5378" width="6" style="10" customWidth="1"/>
    <col min="5379" max="5379" width="5.6328125" style="10" customWidth="1"/>
    <col min="5380" max="5380" width="8.08984375" style="10" customWidth="1"/>
    <col min="5381" max="5393" width="8.6328125" style="10" customWidth="1"/>
    <col min="5394" max="5394" width="6.6328125" style="10" customWidth="1"/>
    <col min="5395" max="5395" width="10" style="10" customWidth="1"/>
    <col min="5396" max="5396" width="8.6328125" style="10" customWidth="1"/>
    <col min="5397" max="5397" width="6.36328125" style="10" customWidth="1"/>
    <col min="5398" max="5398" width="1.6328125" style="10" customWidth="1"/>
    <col min="5399" max="5401" width="2.90625" style="10" customWidth="1"/>
    <col min="5402" max="5402" width="8.36328125" style="10"/>
    <col min="5403" max="5403" width="11.453125" style="10" customWidth="1"/>
    <col min="5404" max="5633" width="8.36328125" style="10"/>
    <col min="5634" max="5634" width="6" style="10" customWidth="1"/>
    <col min="5635" max="5635" width="5.6328125" style="10" customWidth="1"/>
    <col min="5636" max="5636" width="8.08984375" style="10" customWidth="1"/>
    <col min="5637" max="5649" width="8.6328125" style="10" customWidth="1"/>
    <col min="5650" max="5650" width="6.6328125" style="10" customWidth="1"/>
    <col min="5651" max="5651" width="10" style="10" customWidth="1"/>
    <col min="5652" max="5652" width="8.6328125" style="10" customWidth="1"/>
    <col min="5653" max="5653" width="6.36328125" style="10" customWidth="1"/>
    <col min="5654" max="5654" width="1.6328125" style="10" customWidth="1"/>
    <col min="5655" max="5657" width="2.90625" style="10" customWidth="1"/>
    <col min="5658" max="5658" width="8.36328125" style="10"/>
    <col min="5659" max="5659" width="11.453125" style="10" customWidth="1"/>
    <col min="5660" max="5889" width="8.36328125" style="10"/>
    <col min="5890" max="5890" width="6" style="10" customWidth="1"/>
    <col min="5891" max="5891" width="5.6328125" style="10" customWidth="1"/>
    <col min="5892" max="5892" width="8.08984375" style="10" customWidth="1"/>
    <col min="5893" max="5905" width="8.6328125" style="10" customWidth="1"/>
    <col min="5906" max="5906" width="6.6328125" style="10" customWidth="1"/>
    <col min="5907" max="5907" width="10" style="10" customWidth="1"/>
    <col min="5908" max="5908" width="8.6328125" style="10" customWidth="1"/>
    <col min="5909" max="5909" width="6.36328125" style="10" customWidth="1"/>
    <col min="5910" max="5910" width="1.6328125" style="10" customWidth="1"/>
    <col min="5911" max="5913" width="2.90625" style="10" customWidth="1"/>
    <col min="5914" max="5914" width="8.36328125" style="10"/>
    <col min="5915" max="5915" width="11.453125" style="10" customWidth="1"/>
    <col min="5916" max="6145" width="8.36328125" style="10"/>
    <col min="6146" max="6146" width="6" style="10" customWidth="1"/>
    <col min="6147" max="6147" width="5.6328125" style="10" customWidth="1"/>
    <col min="6148" max="6148" width="8.08984375" style="10" customWidth="1"/>
    <col min="6149" max="6161" width="8.6328125" style="10" customWidth="1"/>
    <col min="6162" max="6162" width="6.6328125" style="10" customWidth="1"/>
    <col min="6163" max="6163" width="10" style="10" customWidth="1"/>
    <col min="6164" max="6164" width="8.6328125" style="10" customWidth="1"/>
    <col min="6165" max="6165" width="6.36328125" style="10" customWidth="1"/>
    <col min="6166" max="6166" width="1.6328125" style="10" customWidth="1"/>
    <col min="6167" max="6169" width="2.90625" style="10" customWidth="1"/>
    <col min="6170" max="6170" width="8.36328125" style="10"/>
    <col min="6171" max="6171" width="11.453125" style="10" customWidth="1"/>
    <col min="6172" max="6401" width="8.36328125" style="10"/>
    <col min="6402" max="6402" width="6" style="10" customWidth="1"/>
    <col min="6403" max="6403" width="5.6328125" style="10" customWidth="1"/>
    <col min="6404" max="6404" width="8.08984375" style="10" customWidth="1"/>
    <col min="6405" max="6417" width="8.6328125" style="10" customWidth="1"/>
    <col min="6418" max="6418" width="6.6328125" style="10" customWidth="1"/>
    <col min="6419" max="6419" width="10" style="10" customWidth="1"/>
    <col min="6420" max="6420" width="8.6328125" style="10" customWidth="1"/>
    <col min="6421" max="6421" width="6.36328125" style="10" customWidth="1"/>
    <col min="6422" max="6422" width="1.6328125" style="10" customWidth="1"/>
    <col min="6423" max="6425" width="2.90625" style="10" customWidth="1"/>
    <col min="6426" max="6426" width="8.36328125" style="10"/>
    <col min="6427" max="6427" width="11.453125" style="10" customWidth="1"/>
    <col min="6428" max="6657" width="8.36328125" style="10"/>
    <col min="6658" max="6658" width="6" style="10" customWidth="1"/>
    <col min="6659" max="6659" width="5.6328125" style="10" customWidth="1"/>
    <col min="6660" max="6660" width="8.08984375" style="10" customWidth="1"/>
    <col min="6661" max="6673" width="8.6328125" style="10" customWidth="1"/>
    <col min="6674" max="6674" width="6.6328125" style="10" customWidth="1"/>
    <col min="6675" max="6675" width="10" style="10" customWidth="1"/>
    <col min="6676" max="6676" width="8.6328125" style="10" customWidth="1"/>
    <col min="6677" max="6677" width="6.36328125" style="10" customWidth="1"/>
    <col min="6678" max="6678" width="1.6328125" style="10" customWidth="1"/>
    <col min="6679" max="6681" width="2.90625" style="10" customWidth="1"/>
    <col min="6682" max="6682" width="8.36328125" style="10"/>
    <col min="6683" max="6683" width="11.453125" style="10" customWidth="1"/>
    <col min="6684" max="6913" width="8.36328125" style="10"/>
    <col min="6914" max="6914" width="6" style="10" customWidth="1"/>
    <col min="6915" max="6915" width="5.6328125" style="10" customWidth="1"/>
    <col min="6916" max="6916" width="8.08984375" style="10" customWidth="1"/>
    <col min="6917" max="6929" width="8.6328125" style="10" customWidth="1"/>
    <col min="6930" max="6930" width="6.6328125" style="10" customWidth="1"/>
    <col min="6931" max="6931" width="10" style="10" customWidth="1"/>
    <col min="6932" max="6932" width="8.6328125" style="10" customWidth="1"/>
    <col min="6933" max="6933" width="6.36328125" style="10" customWidth="1"/>
    <col min="6934" max="6934" width="1.6328125" style="10" customWidth="1"/>
    <col min="6935" max="6937" width="2.90625" style="10" customWidth="1"/>
    <col min="6938" max="6938" width="8.36328125" style="10"/>
    <col min="6939" max="6939" width="11.453125" style="10" customWidth="1"/>
    <col min="6940" max="7169" width="8.36328125" style="10"/>
    <col min="7170" max="7170" width="6" style="10" customWidth="1"/>
    <col min="7171" max="7171" width="5.6328125" style="10" customWidth="1"/>
    <col min="7172" max="7172" width="8.08984375" style="10" customWidth="1"/>
    <col min="7173" max="7185" width="8.6328125" style="10" customWidth="1"/>
    <col min="7186" max="7186" width="6.6328125" style="10" customWidth="1"/>
    <col min="7187" max="7187" width="10" style="10" customWidth="1"/>
    <col min="7188" max="7188" width="8.6328125" style="10" customWidth="1"/>
    <col min="7189" max="7189" width="6.36328125" style="10" customWidth="1"/>
    <col min="7190" max="7190" width="1.6328125" style="10" customWidth="1"/>
    <col min="7191" max="7193" width="2.90625" style="10" customWidth="1"/>
    <col min="7194" max="7194" width="8.36328125" style="10"/>
    <col min="7195" max="7195" width="11.453125" style="10" customWidth="1"/>
    <col min="7196" max="7425" width="8.36328125" style="10"/>
    <col min="7426" max="7426" width="6" style="10" customWidth="1"/>
    <col min="7427" max="7427" width="5.6328125" style="10" customWidth="1"/>
    <col min="7428" max="7428" width="8.08984375" style="10" customWidth="1"/>
    <col min="7429" max="7441" width="8.6328125" style="10" customWidth="1"/>
    <col min="7442" max="7442" width="6.6328125" style="10" customWidth="1"/>
    <col min="7443" max="7443" width="10" style="10" customWidth="1"/>
    <col min="7444" max="7444" width="8.6328125" style="10" customWidth="1"/>
    <col min="7445" max="7445" width="6.36328125" style="10" customWidth="1"/>
    <col min="7446" max="7446" width="1.6328125" style="10" customWidth="1"/>
    <col min="7447" max="7449" width="2.90625" style="10" customWidth="1"/>
    <col min="7450" max="7450" width="8.36328125" style="10"/>
    <col min="7451" max="7451" width="11.453125" style="10" customWidth="1"/>
    <col min="7452" max="7681" width="8.36328125" style="10"/>
    <col min="7682" max="7682" width="6" style="10" customWidth="1"/>
    <col min="7683" max="7683" width="5.6328125" style="10" customWidth="1"/>
    <col min="7684" max="7684" width="8.08984375" style="10" customWidth="1"/>
    <col min="7685" max="7697" width="8.6328125" style="10" customWidth="1"/>
    <col min="7698" max="7698" width="6.6328125" style="10" customWidth="1"/>
    <col min="7699" max="7699" width="10" style="10" customWidth="1"/>
    <col min="7700" max="7700" width="8.6328125" style="10" customWidth="1"/>
    <col min="7701" max="7701" width="6.36328125" style="10" customWidth="1"/>
    <col min="7702" max="7702" width="1.6328125" style="10" customWidth="1"/>
    <col min="7703" max="7705" width="2.90625" style="10" customWidth="1"/>
    <col min="7706" max="7706" width="8.36328125" style="10"/>
    <col min="7707" max="7707" width="11.453125" style="10" customWidth="1"/>
    <col min="7708" max="7937" width="8.36328125" style="10"/>
    <col min="7938" max="7938" width="6" style="10" customWidth="1"/>
    <col min="7939" max="7939" width="5.6328125" style="10" customWidth="1"/>
    <col min="7940" max="7940" width="8.08984375" style="10" customWidth="1"/>
    <col min="7941" max="7953" width="8.6328125" style="10" customWidth="1"/>
    <col min="7954" max="7954" width="6.6328125" style="10" customWidth="1"/>
    <col min="7955" max="7955" width="10" style="10" customWidth="1"/>
    <col min="7956" max="7956" width="8.6328125" style="10" customWidth="1"/>
    <col min="7957" max="7957" width="6.36328125" style="10" customWidth="1"/>
    <col min="7958" max="7958" width="1.6328125" style="10" customWidth="1"/>
    <col min="7959" max="7961" width="2.90625" style="10" customWidth="1"/>
    <col min="7962" max="7962" width="8.36328125" style="10"/>
    <col min="7963" max="7963" width="11.453125" style="10" customWidth="1"/>
    <col min="7964" max="8193" width="8.36328125" style="10"/>
    <col min="8194" max="8194" width="6" style="10" customWidth="1"/>
    <col min="8195" max="8195" width="5.6328125" style="10" customWidth="1"/>
    <col min="8196" max="8196" width="8.08984375" style="10" customWidth="1"/>
    <col min="8197" max="8209" width="8.6328125" style="10" customWidth="1"/>
    <col min="8210" max="8210" width="6.6328125" style="10" customWidth="1"/>
    <col min="8211" max="8211" width="10" style="10" customWidth="1"/>
    <col min="8212" max="8212" width="8.6328125" style="10" customWidth="1"/>
    <col min="8213" max="8213" width="6.36328125" style="10" customWidth="1"/>
    <col min="8214" max="8214" width="1.6328125" style="10" customWidth="1"/>
    <col min="8215" max="8217" width="2.90625" style="10" customWidth="1"/>
    <col min="8218" max="8218" width="8.36328125" style="10"/>
    <col min="8219" max="8219" width="11.453125" style="10" customWidth="1"/>
    <col min="8220" max="8449" width="8.36328125" style="10"/>
    <col min="8450" max="8450" width="6" style="10" customWidth="1"/>
    <col min="8451" max="8451" width="5.6328125" style="10" customWidth="1"/>
    <col min="8452" max="8452" width="8.08984375" style="10" customWidth="1"/>
    <col min="8453" max="8465" width="8.6328125" style="10" customWidth="1"/>
    <col min="8466" max="8466" width="6.6328125" style="10" customWidth="1"/>
    <col min="8467" max="8467" width="10" style="10" customWidth="1"/>
    <col min="8468" max="8468" width="8.6328125" style="10" customWidth="1"/>
    <col min="8469" max="8469" width="6.36328125" style="10" customWidth="1"/>
    <col min="8470" max="8470" width="1.6328125" style="10" customWidth="1"/>
    <col min="8471" max="8473" width="2.90625" style="10" customWidth="1"/>
    <col min="8474" max="8474" width="8.36328125" style="10"/>
    <col min="8475" max="8475" width="11.453125" style="10" customWidth="1"/>
    <col min="8476" max="8705" width="8.36328125" style="10"/>
    <col min="8706" max="8706" width="6" style="10" customWidth="1"/>
    <col min="8707" max="8707" width="5.6328125" style="10" customWidth="1"/>
    <col min="8708" max="8708" width="8.08984375" style="10" customWidth="1"/>
    <col min="8709" max="8721" width="8.6328125" style="10" customWidth="1"/>
    <col min="8722" max="8722" width="6.6328125" style="10" customWidth="1"/>
    <col min="8723" max="8723" width="10" style="10" customWidth="1"/>
    <col min="8724" max="8724" width="8.6328125" style="10" customWidth="1"/>
    <col min="8725" max="8725" width="6.36328125" style="10" customWidth="1"/>
    <col min="8726" max="8726" width="1.6328125" style="10" customWidth="1"/>
    <col min="8727" max="8729" width="2.90625" style="10" customWidth="1"/>
    <col min="8730" max="8730" width="8.36328125" style="10"/>
    <col min="8731" max="8731" width="11.453125" style="10" customWidth="1"/>
    <col min="8732" max="8961" width="8.36328125" style="10"/>
    <col min="8962" max="8962" width="6" style="10" customWidth="1"/>
    <col min="8963" max="8963" width="5.6328125" style="10" customWidth="1"/>
    <col min="8964" max="8964" width="8.08984375" style="10" customWidth="1"/>
    <col min="8965" max="8977" width="8.6328125" style="10" customWidth="1"/>
    <col min="8978" max="8978" width="6.6328125" style="10" customWidth="1"/>
    <col min="8979" max="8979" width="10" style="10" customWidth="1"/>
    <col min="8980" max="8980" width="8.6328125" style="10" customWidth="1"/>
    <col min="8981" max="8981" width="6.36328125" style="10" customWidth="1"/>
    <col min="8982" max="8982" width="1.6328125" style="10" customWidth="1"/>
    <col min="8983" max="8985" width="2.90625" style="10" customWidth="1"/>
    <col min="8986" max="8986" width="8.36328125" style="10"/>
    <col min="8987" max="8987" width="11.453125" style="10" customWidth="1"/>
    <col min="8988" max="9217" width="8.36328125" style="10"/>
    <col min="9218" max="9218" width="6" style="10" customWidth="1"/>
    <col min="9219" max="9219" width="5.6328125" style="10" customWidth="1"/>
    <col min="9220" max="9220" width="8.08984375" style="10" customWidth="1"/>
    <col min="9221" max="9233" width="8.6328125" style="10" customWidth="1"/>
    <col min="9234" max="9234" width="6.6328125" style="10" customWidth="1"/>
    <col min="9235" max="9235" width="10" style="10" customWidth="1"/>
    <col min="9236" max="9236" width="8.6328125" style="10" customWidth="1"/>
    <col min="9237" max="9237" width="6.36328125" style="10" customWidth="1"/>
    <col min="9238" max="9238" width="1.6328125" style="10" customWidth="1"/>
    <col min="9239" max="9241" width="2.90625" style="10" customWidth="1"/>
    <col min="9242" max="9242" width="8.36328125" style="10"/>
    <col min="9243" max="9243" width="11.453125" style="10" customWidth="1"/>
    <col min="9244" max="9473" width="8.36328125" style="10"/>
    <col min="9474" max="9474" width="6" style="10" customWidth="1"/>
    <col min="9475" max="9475" width="5.6328125" style="10" customWidth="1"/>
    <col min="9476" max="9476" width="8.08984375" style="10" customWidth="1"/>
    <col min="9477" max="9489" width="8.6328125" style="10" customWidth="1"/>
    <col min="9490" max="9490" width="6.6328125" style="10" customWidth="1"/>
    <col min="9491" max="9491" width="10" style="10" customWidth="1"/>
    <col min="9492" max="9492" width="8.6328125" style="10" customWidth="1"/>
    <col min="9493" max="9493" width="6.36328125" style="10" customWidth="1"/>
    <col min="9494" max="9494" width="1.6328125" style="10" customWidth="1"/>
    <col min="9495" max="9497" width="2.90625" style="10" customWidth="1"/>
    <col min="9498" max="9498" width="8.36328125" style="10"/>
    <col min="9499" max="9499" width="11.453125" style="10" customWidth="1"/>
    <col min="9500" max="9729" width="8.36328125" style="10"/>
    <col min="9730" max="9730" width="6" style="10" customWidth="1"/>
    <col min="9731" max="9731" width="5.6328125" style="10" customWidth="1"/>
    <col min="9732" max="9732" width="8.08984375" style="10" customWidth="1"/>
    <col min="9733" max="9745" width="8.6328125" style="10" customWidth="1"/>
    <col min="9746" max="9746" width="6.6328125" style="10" customWidth="1"/>
    <col min="9747" max="9747" width="10" style="10" customWidth="1"/>
    <col min="9748" max="9748" width="8.6328125" style="10" customWidth="1"/>
    <col min="9749" max="9749" width="6.36328125" style="10" customWidth="1"/>
    <col min="9750" max="9750" width="1.6328125" style="10" customWidth="1"/>
    <col min="9751" max="9753" width="2.90625" style="10" customWidth="1"/>
    <col min="9754" max="9754" width="8.36328125" style="10"/>
    <col min="9755" max="9755" width="11.453125" style="10" customWidth="1"/>
    <col min="9756" max="9985" width="8.36328125" style="10"/>
    <col min="9986" max="9986" width="6" style="10" customWidth="1"/>
    <col min="9987" max="9987" width="5.6328125" style="10" customWidth="1"/>
    <col min="9988" max="9988" width="8.08984375" style="10" customWidth="1"/>
    <col min="9989" max="10001" width="8.6328125" style="10" customWidth="1"/>
    <col min="10002" max="10002" width="6.6328125" style="10" customWidth="1"/>
    <col min="10003" max="10003" width="10" style="10" customWidth="1"/>
    <col min="10004" max="10004" width="8.6328125" style="10" customWidth="1"/>
    <col min="10005" max="10005" width="6.36328125" style="10" customWidth="1"/>
    <col min="10006" max="10006" width="1.6328125" style="10" customWidth="1"/>
    <col min="10007" max="10009" width="2.90625" style="10" customWidth="1"/>
    <col min="10010" max="10010" width="8.36328125" style="10"/>
    <col min="10011" max="10011" width="11.453125" style="10" customWidth="1"/>
    <col min="10012" max="10241" width="8.36328125" style="10"/>
    <col min="10242" max="10242" width="6" style="10" customWidth="1"/>
    <col min="10243" max="10243" width="5.6328125" style="10" customWidth="1"/>
    <col min="10244" max="10244" width="8.08984375" style="10" customWidth="1"/>
    <col min="10245" max="10257" width="8.6328125" style="10" customWidth="1"/>
    <col min="10258" max="10258" width="6.6328125" style="10" customWidth="1"/>
    <col min="10259" max="10259" width="10" style="10" customWidth="1"/>
    <col min="10260" max="10260" width="8.6328125" style="10" customWidth="1"/>
    <col min="10261" max="10261" width="6.36328125" style="10" customWidth="1"/>
    <col min="10262" max="10262" width="1.6328125" style="10" customWidth="1"/>
    <col min="10263" max="10265" width="2.90625" style="10" customWidth="1"/>
    <col min="10266" max="10266" width="8.36328125" style="10"/>
    <col min="10267" max="10267" width="11.453125" style="10" customWidth="1"/>
    <col min="10268" max="10497" width="8.36328125" style="10"/>
    <col min="10498" max="10498" width="6" style="10" customWidth="1"/>
    <col min="10499" max="10499" width="5.6328125" style="10" customWidth="1"/>
    <col min="10500" max="10500" width="8.08984375" style="10" customWidth="1"/>
    <col min="10501" max="10513" width="8.6328125" style="10" customWidth="1"/>
    <col min="10514" max="10514" width="6.6328125" style="10" customWidth="1"/>
    <col min="10515" max="10515" width="10" style="10" customWidth="1"/>
    <col min="10516" max="10516" width="8.6328125" style="10" customWidth="1"/>
    <col min="10517" max="10517" width="6.36328125" style="10" customWidth="1"/>
    <col min="10518" max="10518" width="1.6328125" style="10" customWidth="1"/>
    <col min="10519" max="10521" width="2.90625" style="10" customWidth="1"/>
    <col min="10522" max="10522" width="8.36328125" style="10"/>
    <col min="10523" max="10523" width="11.453125" style="10" customWidth="1"/>
    <col min="10524" max="10753" width="8.36328125" style="10"/>
    <col min="10754" max="10754" width="6" style="10" customWidth="1"/>
    <col min="10755" max="10755" width="5.6328125" style="10" customWidth="1"/>
    <col min="10756" max="10756" width="8.08984375" style="10" customWidth="1"/>
    <col min="10757" max="10769" width="8.6328125" style="10" customWidth="1"/>
    <col min="10770" max="10770" width="6.6328125" style="10" customWidth="1"/>
    <col min="10771" max="10771" width="10" style="10" customWidth="1"/>
    <col min="10772" max="10772" width="8.6328125" style="10" customWidth="1"/>
    <col min="10773" max="10773" width="6.36328125" style="10" customWidth="1"/>
    <col min="10774" max="10774" width="1.6328125" style="10" customWidth="1"/>
    <col min="10775" max="10777" width="2.90625" style="10" customWidth="1"/>
    <col min="10778" max="10778" width="8.36328125" style="10"/>
    <col min="10779" max="10779" width="11.453125" style="10" customWidth="1"/>
    <col min="10780" max="11009" width="8.36328125" style="10"/>
    <col min="11010" max="11010" width="6" style="10" customWidth="1"/>
    <col min="11011" max="11011" width="5.6328125" style="10" customWidth="1"/>
    <col min="11012" max="11012" width="8.08984375" style="10" customWidth="1"/>
    <col min="11013" max="11025" width="8.6328125" style="10" customWidth="1"/>
    <col min="11026" max="11026" width="6.6328125" style="10" customWidth="1"/>
    <col min="11027" max="11027" width="10" style="10" customWidth="1"/>
    <col min="11028" max="11028" width="8.6328125" style="10" customWidth="1"/>
    <col min="11029" max="11029" width="6.36328125" style="10" customWidth="1"/>
    <col min="11030" max="11030" width="1.6328125" style="10" customWidth="1"/>
    <col min="11031" max="11033" width="2.90625" style="10" customWidth="1"/>
    <col min="11034" max="11034" width="8.36328125" style="10"/>
    <col min="11035" max="11035" width="11.453125" style="10" customWidth="1"/>
    <col min="11036" max="11265" width="8.36328125" style="10"/>
    <col min="11266" max="11266" width="6" style="10" customWidth="1"/>
    <col min="11267" max="11267" width="5.6328125" style="10" customWidth="1"/>
    <col min="11268" max="11268" width="8.08984375" style="10" customWidth="1"/>
    <col min="11269" max="11281" width="8.6328125" style="10" customWidth="1"/>
    <col min="11282" max="11282" width="6.6328125" style="10" customWidth="1"/>
    <col min="11283" max="11283" width="10" style="10" customWidth="1"/>
    <col min="11284" max="11284" width="8.6328125" style="10" customWidth="1"/>
    <col min="11285" max="11285" width="6.36328125" style="10" customWidth="1"/>
    <col min="11286" max="11286" width="1.6328125" style="10" customWidth="1"/>
    <col min="11287" max="11289" width="2.90625" style="10" customWidth="1"/>
    <col min="11290" max="11290" width="8.36328125" style="10"/>
    <col min="11291" max="11291" width="11.453125" style="10" customWidth="1"/>
    <col min="11292" max="11521" width="8.36328125" style="10"/>
    <col min="11522" max="11522" width="6" style="10" customWidth="1"/>
    <col min="11523" max="11523" width="5.6328125" style="10" customWidth="1"/>
    <col min="11524" max="11524" width="8.08984375" style="10" customWidth="1"/>
    <col min="11525" max="11537" width="8.6328125" style="10" customWidth="1"/>
    <col min="11538" max="11538" width="6.6328125" style="10" customWidth="1"/>
    <col min="11539" max="11539" width="10" style="10" customWidth="1"/>
    <col min="11540" max="11540" width="8.6328125" style="10" customWidth="1"/>
    <col min="11541" max="11541" width="6.36328125" style="10" customWidth="1"/>
    <col min="11542" max="11542" width="1.6328125" style="10" customWidth="1"/>
    <col min="11543" max="11545" width="2.90625" style="10" customWidth="1"/>
    <col min="11546" max="11546" width="8.36328125" style="10"/>
    <col min="11547" max="11547" width="11.453125" style="10" customWidth="1"/>
    <col min="11548" max="11777" width="8.36328125" style="10"/>
    <col min="11778" max="11778" width="6" style="10" customWidth="1"/>
    <col min="11779" max="11779" width="5.6328125" style="10" customWidth="1"/>
    <col min="11780" max="11780" width="8.08984375" style="10" customWidth="1"/>
    <col min="11781" max="11793" width="8.6328125" style="10" customWidth="1"/>
    <col min="11794" max="11794" width="6.6328125" style="10" customWidth="1"/>
    <col min="11795" max="11795" width="10" style="10" customWidth="1"/>
    <col min="11796" max="11796" width="8.6328125" style="10" customWidth="1"/>
    <col min="11797" max="11797" width="6.36328125" style="10" customWidth="1"/>
    <col min="11798" max="11798" width="1.6328125" style="10" customWidth="1"/>
    <col min="11799" max="11801" width="2.90625" style="10" customWidth="1"/>
    <col min="11802" max="11802" width="8.36328125" style="10"/>
    <col min="11803" max="11803" width="11.453125" style="10" customWidth="1"/>
    <col min="11804" max="12033" width="8.36328125" style="10"/>
    <col min="12034" max="12034" width="6" style="10" customWidth="1"/>
    <col min="12035" max="12035" width="5.6328125" style="10" customWidth="1"/>
    <col min="12036" max="12036" width="8.08984375" style="10" customWidth="1"/>
    <col min="12037" max="12049" width="8.6328125" style="10" customWidth="1"/>
    <col min="12050" max="12050" width="6.6328125" style="10" customWidth="1"/>
    <col min="12051" max="12051" width="10" style="10" customWidth="1"/>
    <col min="12052" max="12052" width="8.6328125" style="10" customWidth="1"/>
    <col min="12053" max="12053" width="6.36328125" style="10" customWidth="1"/>
    <col min="12054" max="12054" width="1.6328125" style="10" customWidth="1"/>
    <col min="12055" max="12057" width="2.90625" style="10" customWidth="1"/>
    <col min="12058" max="12058" width="8.36328125" style="10"/>
    <col min="12059" max="12059" width="11.453125" style="10" customWidth="1"/>
    <col min="12060" max="12289" width="8.36328125" style="10"/>
    <col min="12290" max="12290" width="6" style="10" customWidth="1"/>
    <col min="12291" max="12291" width="5.6328125" style="10" customWidth="1"/>
    <col min="12292" max="12292" width="8.08984375" style="10" customWidth="1"/>
    <col min="12293" max="12305" width="8.6328125" style="10" customWidth="1"/>
    <col min="12306" max="12306" width="6.6328125" style="10" customWidth="1"/>
    <col min="12307" max="12307" width="10" style="10" customWidth="1"/>
    <col min="12308" max="12308" width="8.6328125" style="10" customWidth="1"/>
    <col min="12309" max="12309" width="6.36328125" style="10" customWidth="1"/>
    <col min="12310" max="12310" width="1.6328125" style="10" customWidth="1"/>
    <col min="12311" max="12313" width="2.90625" style="10" customWidth="1"/>
    <col min="12314" max="12314" width="8.36328125" style="10"/>
    <col min="12315" max="12315" width="11.453125" style="10" customWidth="1"/>
    <col min="12316" max="12545" width="8.36328125" style="10"/>
    <col min="12546" max="12546" width="6" style="10" customWidth="1"/>
    <col min="12547" max="12547" width="5.6328125" style="10" customWidth="1"/>
    <col min="12548" max="12548" width="8.08984375" style="10" customWidth="1"/>
    <col min="12549" max="12561" width="8.6328125" style="10" customWidth="1"/>
    <col min="12562" max="12562" width="6.6328125" style="10" customWidth="1"/>
    <col min="12563" max="12563" width="10" style="10" customWidth="1"/>
    <col min="12564" max="12564" width="8.6328125" style="10" customWidth="1"/>
    <col min="12565" max="12565" width="6.36328125" style="10" customWidth="1"/>
    <col min="12566" max="12566" width="1.6328125" style="10" customWidth="1"/>
    <col min="12567" max="12569" width="2.90625" style="10" customWidth="1"/>
    <col min="12570" max="12570" width="8.36328125" style="10"/>
    <col min="12571" max="12571" width="11.453125" style="10" customWidth="1"/>
    <col min="12572" max="12801" width="8.36328125" style="10"/>
    <col min="12802" max="12802" width="6" style="10" customWidth="1"/>
    <col min="12803" max="12803" width="5.6328125" style="10" customWidth="1"/>
    <col min="12804" max="12804" width="8.08984375" style="10" customWidth="1"/>
    <col min="12805" max="12817" width="8.6328125" style="10" customWidth="1"/>
    <col min="12818" max="12818" width="6.6328125" style="10" customWidth="1"/>
    <col min="12819" max="12819" width="10" style="10" customWidth="1"/>
    <col min="12820" max="12820" width="8.6328125" style="10" customWidth="1"/>
    <col min="12821" max="12821" width="6.36328125" style="10" customWidth="1"/>
    <col min="12822" max="12822" width="1.6328125" style="10" customWidth="1"/>
    <col min="12823" max="12825" width="2.90625" style="10" customWidth="1"/>
    <col min="12826" max="12826" width="8.36328125" style="10"/>
    <col min="12827" max="12827" width="11.453125" style="10" customWidth="1"/>
    <col min="12828" max="13057" width="8.36328125" style="10"/>
    <col min="13058" max="13058" width="6" style="10" customWidth="1"/>
    <col min="13059" max="13059" width="5.6328125" style="10" customWidth="1"/>
    <col min="13060" max="13060" width="8.08984375" style="10" customWidth="1"/>
    <col min="13061" max="13073" width="8.6328125" style="10" customWidth="1"/>
    <col min="13074" max="13074" width="6.6328125" style="10" customWidth="1"/>
    <col min="13075" max="13075" width="10" style="10" customWidth="1"/>
    <col min="13076" max="13076" width="8.6328125" style="10" customWidth="1"/>
    <col min="13077" max="13077" width="6.36328125" style="10" customWidth="1"/>
    <col min="13078" max="13078" width="1.6328125" style="10" customWidth="1"/>
    <col min="13079" max="13081" width="2.90625" style="10" customWidth="1"/>
    <col min="13082" max="13082" width="8.36328125" style="10"/>
    <col min="13083" max="13083" width="11.453125" style="10" customWidth="1"/>
    <col min="13084" max="13313" width="8.36328125" style="10"/>
    <col min="13314" max="13314" width="6" style="10" customWidth="1"/>
    <col min="13315" max="13315" width="5.6328125" style="10" customWidth="1"/>
    <col min="13316" max="13316" width="8.08984375" style="10" customWidth="1"/>
    <col min="13317" max="13329" width="8.6328125" style="10" customWidth="1"/>
    <col min="13330" max="13330" width="6.6328125" style="10" customWidth="1"/>
    <col min="13331" max="13331" width="10" style="10" customWidth="1"/>
    <col min="13332" max="13332" width="8.6328125" style="10" customWidth="1"/>
    <col min="13333" max="13333" width="6.36328125" style="10" customWidth="1"/>
    <col min="13334" max="13334" width="1.6328125" style="10" customWidth="1"/>
    <col min="13335" max="13337" width="2.90625" style="10" customWidth="1"/>
    <col min="13338" max="13338" width="8.36328125" style="10"/>
    <col min="13339" max="13339" width="11.453125" style="10" customWidth="1"/>
    <col min="13340" max="13569" width="8.36328125" style="10"/>
    <col min="13570" max="13570" width="6" style="10" customWidth="1"/>
    <col min="13571" max="13571" width="5.6328125" style="10" customWidth="1"/>
    <col min="13572" max="13572" width="8.08984375" style="10" customWidth="1"/>
    <col min="13573" max="13585" width="8.6328125" style="10" customWidth="1"/>
    <col min="13586" max="13586" width="6.6328125" style="10" customWidth="1"/>
    <col min="13587" max="13587" width="10" style="10" customWidth="1"/>
    <col min="13588" max="13588" width="8.6328125" style="10" customWidth="1"/>
    <col min="13589" max="13589" width="6.36328125" style="10" customWidth="1"/>
    <col min="13590" max="13590" width="1.6328125" style="10" customWidth="1"/>
    <col min="13591" max="13593" width="2.90625" style="10" customWidth="1"/>
    <col min="13594" max="13594" width="8.36328125" style="10"/>
    <col min="13595" max="13595" width="11.453125" style="10" customWidth="1"/>
    <col min="13596" max="13825" width="8.36328125" style="10"/>
    <col min="13826" max="13826" width="6" style="10" customWidth="1"/>
    <col min="13827" max="13827" width="5.6328125" style="10" customWidth="1"/>
    <col min="13828" max="13828" width="8.08984375" style="10" customWidth="1"/>
    <col min="13829" max="13841" width="8.6328125" style="10" customWidth="1"/>
    <col min="13842" max="13842" width="6.6328125" style="10" customWidth="1"/>
    <col min="13843" max="13843" width="10" style="10" customWidth="1"/>
    <col min="13844" max="13844" width="8.6328125" style="10" customWidth="1"/>
    <col min="13845" max="13845" width="6.36328125" style="10" customWidth="1"/>
    <col min="13846" max="13846" width="1.6328125" style="10" customWidth="1"/>
    <col min="13847" max="13849" width="2.90625" style="10" customWidth="1"/>
    <col min="13850" max="13850" width="8.36328125" style="10"/>
    <col min="13851" max="13851" width="11.453125" style="10" customWidth="1"/>
    <col min="13852" max="14081" width="8.36328125" style="10"/>
    <col min="14082" max="14082" width="6" style="10" customWidth="1"/>
    <col min="14083" max="14083" width="5.6328125" style="10" customWidth="1"/>
    <col min="14084" max="14084" width="8.08984375" style="10" customWidth="1"/>
    <col min="14085" max="14097" width="8.6328125" style="10" customWidth="1"/>
    <col min="14098" max="14098" width="6.6328125" style="10" customWidth="1"/>
    <col min="14099" max="14099" width="10" style="10" customWidth="1"/>
    <col min="14100" max="14100" width="8.6328125" style="10" customWidth="1"/>
    <col min="14101" max="14101" width="6.36328125" style="10" customWidth="1"/>
    <col min="14102" max="14102" width="1.6328125" style="10" customWidth="1"/>
    <col min="14103" max="14105" width="2.90625" style="10" customWidth="1"/>
    <col min="14106" max="14106" width="8.36328125" style="10"/>
    <col min="14107" max="14107" width="11.453125" style="10" customWidth="1"/>
    <col min="14108" max="14337" width="8.36328125" style="10"/>
    <col min="14338" max="14338" width="6" style="10" customWidth="1"/>
    <col min="14339" max="14339" width="5.6328125" style="10" customWidth="1"/>
    <col min="14340" max="14340" width="8.08984375" style="10" customWidth="1"/>
    <col min="14341" max="14353" width="8.6328125" style="10" customWidth="1"/>
    <col min="14354" max="14354" width="6.6328125" style="10" customWidth="1"/>
    <col min="14355" max="14355" width="10" style="10" customWidth="1"/>
    <col min="14356" max="14356" width="8.6328125" style="10" customWidth="1"/>
    <col min="14357" max="14357" width="6.36328125" style="10" customWidth="1"/>
    <col min="14358" max="14358" width="1.6328125" style="10" customWidth="1"/>
    <col min="14359" max="14361" width="2.90625" style="10" customWidth="1"/>
    <col min="14362" max="14362" width="8.36328125" style="10"/>
    <col min="14363" max="14363" width="11.453125" style="10" customWidth="1"/>
    <col min="14364" max="14593" width="8.36328125" style="10"/>
    <col min="14594" max="14594" width="6" style="10" customWidth="1"/>
    <col min="14595" max="14595" width="5.6328125" style="10" customWidth="1"/>
    <col min="14596" max="14596" width="8.08984375" style="10" customWidth="1"/>
    <col min="14597" max="14609" width="8.6328125" style="10" customWidth="1"/>
    <col min="14610" max="14610" width="6.6328125" style="10" customWidth="1"/>
    <col min="14611" max="14611" width="10" style="10" customWidth="1"/>
    <col min="14612" max="14612" width="8.6328125" style="10" customWidth="1"/>
    <col min="14613" max="14613" width="6.36328125" style="10" customWidth="1"/>
    <col min="14614" max="14614" width="1.6328125" style="10" customWidth="1"/>
    <col min="14615" max="14617" width="2.90625" style="10" customWidth="1"/>
    <col min="14618" max="14618" width="8.36328125" style="10"/>
    <col min="14619" max="14619" width="11.453125" style="10" customWidth="1"/>
    <col min="14620" max="14849" width="8.36328125" style="10"/>
    <col min="14850" max="14850" width="6" style="10" customWidth="1"/>
    <col min="14851" max="14851" width="5.6328125" style="10" customWidth="1"/>
    <col min="14852" max="14852" width="8.08984375" style="10" customWidth="1"/>
    <col min="14853" max="14865" width="8.6328125" style="10" customWidth="1"/>
    <col min="14866" max="14866" width="6.6328125" style="10" customWidth="1"/>
    <col min="14867" max="14867" width="10" style="10" customWidth="1"/>
    <col min="14868" max="14868" width="8.6328125" style="10" customWidth="1"/>
    <col min="14869" max="14869" width="6.36328125" style="10" customWidth="1"/>
    <col min="14870" max="14870" width="1.6328125" style="10" customWidth="1"/>
    <col min="14871" max="14873" width="2.90625" style="10" customWidth="1"/>
    <col min="14874" max="14874" width="8.36328125" style="10"/>
    <col min="14875" max="14875" width="11.453125" style="10" customWidth="1"/>
    <col min="14876" max="15105" width="8.36328125" style="10"/>
    <col min="15106" max="15106" width="6" style="10" customWidth="1"/>
    <col min="15107" max="15107" width="5.6328125" style="10" customWidth="1"/>
    <col min="15108" max="15108" width="8.08984375" style="10" customWidth="1"/>
    <col min="15109" max="15121" width="8.6328125" style="10" customWidth="1"/>
    <col min="15122" max="15122" width="6.6328125" style="10" customWidth="1"/>
    <col min="15123" max="15123" width="10" style="10" customWidth="1"/>
    <col min="15124" max="15124" width="8.6328125" style="10" customWidth="1"/>
    <col min="15125" max="15125" width="6.36328125" style="10" customWidth="1"/>
    <col min="15126" max="15126" width="1.6328125" style="10" customWidth="1"/>
    <col min="15127" max="15129" width="2.90625" style="10" customWidth="1"/>
    <col min="15130" max="15130" width="8.36328125" style="10"/>
    <col min="15131" max="15131" width="11.453125" style="10" customWidth="1"/>
    <col min="15132" max="15361" width="8.36328125" style="10"/>
    <col min="15362" max="15362" width="6" style="10" customWidth="1"/>
    <col min="15363" max="15363" width="5.6328125" style="10" customWidth="1"/>
    <col min="15364" max="15364" width="8.08984375" style="10" customWidth="1"/>
    <col min="15365" max="15377" width="8.6328125" style="10" customWidth="1"/>
    <col min="15378" max="15378" width="6.6328125" style="10" customWidth="1"/>
    <col min="15379" max="15379" width="10" style="10" customWidth="1"/>
    <col min="15380" max="15380" width="8.6328125" style="10" customWidth="1"/>
    <col min="15381" max="15381" width="6.36328125" style="10" customWidth="1"/>
    <col min="15382" max="15382" width="1.6328125" style="10" customWidth="1"/>
    <col min="15383" max="15385" width="2.90625" style="10" customWidth="1"/>
    <col min="15386" max="15386" width="8.36328125" style="10"/>
    <col min="15387" max="15387" width="11.453125" style="10" customWidth="1"/>
    <col min="15388" max="15617" width="8.36328125" style="10"/>
    <col min="15618" max="15618" width="6" style="10" customWidth="1"/>
    <col min="15619" max="15619" width="5.6328125" style="10" customWidth="1"/>
    <col min="15620" max="15620" width="8.08984375" style="10" customWidth="1"/>
    <col min="15621" max="15633" width="8.6328125" style="10" customWidth="1"/>
    <col min="15634" max="15634" width="6.6328125" style="10" customWidth="1"/>
    <col min="15635" max="15635" width="10" style="10" customWidth="1"/>
    <col min="15636" max="15636" width="8.6328125" style="10" customWidth="1"/>
    <col min="15637" max="15637" width="6.36328125" style="10" customWidth="1"/>
    <col min="15638" max="15638" width="1.6328125" style="10" customWidth="1"/>
    <col min="15639" max="15641" width="2.90625" style="10" customWidth="1"/>
    <col min="15642" max="15642" width="8.36328125" style="10"/>
    <col min="15643" max="15643" width="11.453125" style="10" customWidth="1"/>
    <col min="15644" max="15873" width="8.36328125" style="10"/>
    <col min="15874" max="15874" width="6" style="10" customWidth="1"/>
    <col min="15875" max="15875" width="5.6328125" style="10" customWidth="1"/>
    <col min="15876" max="15876" width="8.08984375" style="10" customWidth="1"/>
    <col min="15877" max="15889" width="8.6328125" style="10" customWidth="1"/>
    <col min="15890" max="15890" width="6.6328125" style="10" customWidth="1"/>
    <col min="15891" max="15891" width="10" style="10" customWidth="1"/>
    <col min="15892" max="15892" width="8.6328125" style="10" customWidth="1"/>
    <col min="15893" max="15893" width="6.36328125" style="10" customWidth="1"/>
    <col min="15894" max="15894" width="1.6328125" style="10" customWidth="1"/>
    <col min="15895" max="15897" width="2.90625" style="10" customWidth="1"/>
    <col min="15898" max="15898" width="8.36328125" style="10"/>
    <col min="15899" max="15899" width="11.453125" style="10" customWidth="1"/>
    <col min="15900" max="16129" width="8.36328125" style="10"/>
    <col min="16130" max="16130" width="6" style="10" customWidth="1"/>
    <col min="16131" max="16131" width="5.6328125" style="10" customWidth="1"/>
    <col min="16132" max="16132" width="8.08984375" style="10" customWidth="1"/>
    <col min="16133" max="16145" width="8.6328125" style="10" customWidth="1"/>
    <col min="16146" max="16146" width="6.6328125" style="10" customWidth="1"/>
    <col min="16147" max="16147" width="10" style="10" customWidth="1"/>
    <col min="16148" max="16148" width="8.6328125" style="10" customWidth="1"/>
    <col min="16149" max="16149" width="6.36328125" style="10" customWidth="1"/>
    <col min="16150" max="16150" width="1.6328125" style="10" customWidth="1"/>
    <col min="16151" max="16153" width="2.90625" style="10" customWidth="1"/>
    <col min="16154" max="16154" width="8.36328125" style="10"/>
    <col min="16155" max="16155" width="11.453125" style="10" customWidth="1"/>
    <col min="16156" max="16384" width="8.36328125" style="10"/>
  </cols>
  <sheetData>
    <row r="1" spans="2:21" ht="42" customHeight="1" x14ac:dyDescent="0.2">
      <c r="B1" s="8" t="s">
        <v>280</v>
      </c>
      <c r="C1" s="9"/>
      <c r="F1" s="9"/>
      <c r="G1" s="9"/>
      <c r="H1" s="9"/>
      <c r="I1" s="9"/>
      <c r="M1" s="11" t="s">
        <v>115</v>
      </c>
      <c r="N1" s="495" t="s">
        <v>177</v>
      </c>
      <c r="O1" s="496"/>
      <c r="P1" s="496"/>
      <c r="Q1" s="496"/>
      <c r="R1" s="496"/>
      <c r="S1" s="496"/>
    </row>
    <row r="2" spans="2:21" ht="9" customHeight="1" x14ac:dyDescent="0.2">
      <c r="C2" s="12"/>
      <c r="D2" s="9"/>
      <c r="E2" s="9"/>
      <c r="G2" s="9"/>
      <c r="H2" s="9"/>
      <c r="I2" s="9"/>
      <c r="J2" s="9"/>
      <c r="P2" s="13"/>
      <c r="Q2" s="13"/>
      <c r="R2" s="13"/>
      <c r="S2" s="13"/>
      <c r="T2" s="13"/>
      <c r="U2" s="13"/>
    </row>
    <row r="3" spans="2:21" s="14" customFormat="1" ht="25" customHeight="1" x14ac:dyDescent="0.2">
      <c r="C3" s="15" t="s">
        <v>116</v>
      </c>
      <c r="D3" s="16"/>
      <c r="O3" s="17"/>
      <c r="P3" s="17"/>
      <c r="Q3" s="17"/>
      <c r="R3" s="17"/>
      <c r="S3" s="17"/>
      <c r="T3" s="17"/>
    </row>
    <row r="4" spans="2:21" s="14" customFormat="1" ht="25" customHeight="1" x14ac:dyDescent="0.2">
      <c r="C4" s="18" t="s">
        <v>117</v>
      </c>
      <c r="D4" s="16"/>
      <c r="O4" s="17"/>
      <c r="P4" s="17"/>
      <c r="Q4" s="17"/>
      <c r="R4" s="17"/>
      <c r="S4" s="17"/>
      <c r="T4" s="17"/>
    </row>
    <row r="5" spans="2:21" s="14" customFormat="1" ht="25" customHeight="1" x14ac:dyDescent="0.2">
      <c r="C5" s="18" t="s">
        <v>118</v>
      </c>
      <c r="D5" s="19"/>
      <c r="O5" s="17"/>
      <c r="P5" s="17"/>
      <c r="Q5" s="17"/>
      <c r="R5" s="17"/>
      <c r="S5" s="17"/>
      <c r="T5" s="17"/>
    </row>
    <row r="6" spans="2:21" s="14" customFormat="1" ht="25" customHeight="1" x14ac:dyDescent="0.2">
      <c r="C6" s="18" t="s">
        <v>281</v>
      </c>
      <c r="D6" s="16"/>
      <c r="O6" s="17"/>
      <c r="P6" s="17"/>
      <c r="Q6" s="17"/>
      <c r="R6" s="17"/>
      <c r="S6" s="17"/>
      <c r="T6" s="17"/>
    </row>
    <row r="7" spans="2:21" s="14" customFormat="1" ht="25" customHeight="1" x14ac:dyDescent="0.2">
      <c r="C7" s="18" t="s">
        <v>282</v>
      </c>
      <c r="D7" s="19"/>
      <c r="O7" s="17"/>
      <c r="P7" s="17"/>
      <c r="Q7" s="17"/>
      <c r="R7" s="17"/>
      <c r="S7" s="17"/>
      <c r="T7" s="17"/>
    </row>
    <row r="8" spans="2:21" s="14" customFormat="1" ht="25" customHeight="1" x14ac:dyDescent="0.2">
      <c r="C8" s="20" t="s">
        <v>119</v>
      </c>
      <c r="D8" s="16"/>
    </row>
    <row r="9" spans="2:21" s="14" customFormat="1" ht="22" customHeight="1" x14ac:dyDescent="0.2">
      <c r="C9" s="21" t="s">
        <v>283</v>
      </c>
      <c r="D9" s="16"/>
    </row>
    <row r="10" spans="2:21" ht="22" customHeight="1" x14ac:dyDescent="0.2">
      <c r="D10" s="22"/>
      <c r="E10" s="22"/>
    </row>
    <row r="11" spans="2:21" ht="22" customHeight="1" x14ac:dyDescent="0.2">
      <c r="D11" s="22"/>
      <c r="E11" s="22"/>
    </row>
    <row r="12" spans="2:21" ht="22" customHeight="1" x14ac:dyDescent="0.2">
      <c r="D12" s="22"/>
      <c r="E12" s="22"/>
    </row>
    <row r="13" spans="2:21" ht="22" customHeight="1" x14ac:dyDescent="0.2"/>
    <row r="14" spans="2:21" ht="22" customHeight="1" x14ac:dyDescent="0.2"/>
    <row r="15" spans="2:21" ht="22" customHeight="1" x14ac:dyDescent="0.2"/>
    <row r="16" spans="2:21" ht="22" customHeight="1" x14ac:dyDescent="0.2"/>
    <row r="17" spans="2:19" ht="3.75" customHeight="1" x14ac:dyDescent="0.2"/>
    <row r="18" spans="2:19" ht="22" customHeight="1" x14ac:dyDescent="0.2">
      <c r="D18" s="23" t="s">
        <v>35</v>
      </c>
      <c r="E18" s="24"/>
      <c r="F18" s="10" t="s">
        <v>120</v>
      </c>
    </row>
    <row r="19" spans="2:19" ht="9" customHeight="1" thickBot="1" x14ac:dyDescent="0.25"/>
    <row r="20" spans="2:19" ht="4.5" hidden="1" customHeight="1" thickBot="1" x14ac:dyDescent="0.25"/>
    <row r="21" spans="2:19" ht="9.75" customHeight="1" thickTop="1" x14ac:dyDescent="0.2">
      <c r="B21" s="25"/>
      <c r="C21" s="26"/>
      <c r="D21" s="26"/>
      <c r="E21" s="26"/>
      <c r="F21" s="26"/>
      <c r="G21" s="26"/>
      <c r="H21" s="26"/>
      <c r="I21" s="26"/>
      <c r="J21" s="26"/>
      <c r="K21" s="26"/>
      <c r="L21" s="26"/>
      <c r="M21" s="26"/>
      <c r="N21" s="26"/>
      <c r="O21" s="26"/>
      <c r="P21" s="26"/>
      <c r="Q21" s="26"/>
      <c r="R21" s="26"/>
      <c r="S21" s="27"/>
    </row>
    <row r="22" spans="2:19" ht="22" customHeight="1" thickBot="1" x14ac:dyDescent="0.25">
      <c r="B22" s="25"/>
      <c r="D22" s="10" t="s">
        <v>121</v>
      </c>
      <c r="E22" s="13"/>
      <c r="F22" s="13" t="s">
        <v>122</v>
      </c>
      <c r="H22" s="13" t="s">
        <v>123</v>
      </c>
      <c r="J22" s="13" t="s">
        <v>124</v>
      </c>
      <c r="L22" s="13"/>
      <c r="M22" s="13"/>
      <c r="N22" s="13" t="s">
        <v>125</v>
      </c>
      <c r="O22" s="13"/>
      <c r="Q22" s="10" t="s">
        <v>126</v>
      </c>
      <c r="S22" s="25"/>
    </row>
    <row r="23" spans="2:19" ht="35.25" customHeight="1" thickTop="1" thickBot="1" x14ac:dyDescent="0.25">
      <c r="B23" s="25"/>
      <c r="C23" s="13"/>
      <c r="D23" s="28">
        <v>30</v>
      </c>
      <c r="E23" s="13" t="s">
        <v>127</v>
      </c>
      <c r="F23" s="13">
        <v>0.9</v>
      </c>
      <c r="G23" s="13" t="s">
        <v>127</v>
      </c>
      <c r="H23" s="28">
        <v>0.75</v>
      </c>
      <c r="I23" s="13" t="s">
        <v>127</v>
      </c>
      <c r="J23" s="28">
        <v>300</v>
      </c>
      <c r="K23" s="13" t="s">
        <v>128</v>
      </c>
      <c r="L23" s="13" t="s">
        <v>129</v>
      </c>
      <c r="M23" s="13" t="s">
        <v>130</v>
      </c>
      <c r="N23" s="477">
        <f>D23*F23*H23*J23/12</f>
        <v>506.25</v>
      </c>
      <c r="O23" s="477"/>
      <c r="Q23" s="478">
        <f>N23*6/7</f>
        <v>433.92857142857144</v>
      </c>
      <c r="R23" s="478"/>
      <c r="S23" s="25"/>
    </row>
    <row r="24" spans="2:19" ht="10.5" customHeight="1" thickTop="1" thickBot="1" x14ac:dyDescent="0.25">
      <c r="B24" s="25"/>
      <c r="C24" s="29"/>
      <c r="D24" s="29"/>
      <c r="E24" s="29"/>
      <c r="F24" s="29"/>
      <c r="G24" s="29"/>
      <c r="H24" s="29"/>
      <c r="I24" s="29"/>
      <c r="J24" s="29"/>
      <c r="K24" s="29"/>
      <c r="L24" s="29"/>
      <c r="M24" s="29"/>
      <c r="N24" s="29"/>
      <c r="O24" s="29"/>
      <c r="P24" s="30"/>
      <c r="Q24" s="30"/>
      <c r="R24" s="30"/>
      <c r="S24" s="31"/>
    </row>
    <row r="25" spans="2:19" ht="22" customHeight="1" thickTop="1" x14ac:dyDescent="0.2">
      <c r="C25" s="26"/>
      <c r="G25" s="13"/>
      <c r="H25" s="13"/>
      <c r="I25" s="13"/>
      <c r="J25" s="13"/>
      <c r="K25" s="13"/>
      <c r="M25" s="13"/>
      <c r="N25" s="13"/>
      <c r="O25" s="13"/>
      <c r="P25" s="13"/>
      <c r="Q25" s="13"/>
      <c r="R25" s="13"/>
    </row>
    <row r="26" spans="2:19" ht="22" customHeight="1" x14ac:dyDescent="0.2">
      <c r="G26" s="13"/>
      <c r="H26" s="13"/>
      <c r="I26" s="13"/>
      <c r="J26" s="13"/>
      <c r="K26" s="13"/>
      <c r="M26" s="13"/>
      <c r="N26" s="13"/>
      <c r="O26" s="13"/>
      <c r="P26" s="13"/>
      <c r="Q26" s="13"/>
      <c r="R26" s="13"/>
    </row>
    <row r="27" spans="2:19" ht="22" customHeight="1" x14ac:dyDescent="0.2">
      <c r="G27" s="13"/>
      <c r="H27" s="13"/>
      <c r="I27" s="13"/>
      <c r="J27" s="13"/>
      <c r="K27" s="13"/>
      <c r="M27" s="13"/>
      <c r="N27" s="13"/>
      <c r="O27" s="13"/>
      <c r="P27" s="13"/>
      <c r="Q27" s="13"/>
      <c r="R27" s="13"/>
    </row>
    <row r="28" spans="2:19" ht="22" customHeight="1" x14ac:dyDescent="0.2">
      <c r="G28" s="13"/>
      <c r="H28" s="13"/>
      <c r="I28" s="13"/>
      <c r="J28" s="13"/>
      <c r="K28" s="13"/>
      <c r="M28" s="13"/>
      <c r="N28" s="13"/>
      <c r="O28" s="13"/>
      <c r="P28" s="13"/>
      <c r="Q28" s="13"/>
      <c r="R28" s="13"/>
    </row>
    <row r="29" spans="2:19" ht="22" customHeight="1" x14ac:dyDescent="0.2">
      <c r="G29" s="13"/>
      <c r="H29" s="13"/>
      <c r="I29" s="13"/>
      <c r="J29" s="13"/>
      <c r="K29" s="13"/>
      <c r="M29" s="13"/>
      <c r="N29" s="13"/>
      <c r="O29" s="13"/>
      <c r="P29" s="13"/>
      <c r="Q29" s="13"/>
      <c r="R29" s="13"/>
    </row>
    <row r="30" spans="2:19" ht="12" customHeight="1" x14ac:dyDescent="0.2"/>
    <row r="31" spans="2:19" ht="22" customHeight="1" x14ac:dyDescent="0.2">
      <c r="B31" s="479" t="s">
        <v>131</v>
      </c>
      <c r="C31" s="480"/>
      <c r="D31" s="480"/>
      <c r="E31" s="480"/>
      <c r="F31" s="480"/>
      <c r="G31" s="480"/>
      <c r="H31" s="480"/>
      <c r="I31" s="480"/>
      <c r="J31" s="480"/>
      <c r="K31" s="480"/>
      <c r="L31" s="480"/>
      <c r="M31" s="480"/>
    </row>
    <row r="32" spans="2:19" ht="12" customHeight="1" x14ac:dyDescent="0.2">
      <c r="B32" s="480"/>
      <c r="C32" s="480"/>
      <c r="D32" s="480"/>
      <c r="E32" s="480"/>
      <c r="F32" s="480"/>
      <c r="G32" s="480"/>
      <c r="H32" s="480"/>
      <c r="I32" s="480"/>
      <c r="J32" s="480"/>
      <c r="K32" s="480"/>
      <c r="L32" s="480"/>
      <c r="M32" s="480"/>
    </row>
    <row r="33" spans="2:19" ht="22" customHeight="1" x14ac:dyDescent="0.2">
      <c r="B33" s="32" t="s">
        <v>132</v>
      </c>
      <c r="H33" s="33"/>
      <c r="I33" s="10" t="s">
        <v>133</v>
      </c>
    </row>
    <row r="34" spans="2:19" ht="5.25" customHeight="1" x14ac:dyDescent="0.2"/>
    <row r="35" spans="2:19" s="224" customFormat="1" ht="30" customHeight="1" x14ac:dyDescent="0.2">
      <c r="B35" s="481" t="s">
        <v>47</v>
      </c>
      <c r="C35" s="482"/>
      <c r="D35" s="482"/>
      <c r="E35" s="483"/>
      <c r="F35" s="34" t="s">
        <v>134</v>
      </c>
      <c r="G35" s="34" t="s">
        <v>135</v>
      </c>
      <c r="H35" s="34" t="s">
        <v>136</v>
      </c>
      <c r="I35" s="34" t="s">
        <v>137</v>
      </c>
      <c r="J35" s="34" t="s">
        <v>138</v>
      </c>
      <c r="K35" s="34" t="s">
        <v>139</v>
      </c>
      <c r="L35" s="34" t="s">
        <v>140</v>
      </c>
      <c r="M35" s="34" t="s">
        <v>141</v>
      </c>
      <c r="N35" s="34" t="s">
        <v>142</v>
      </c>
      <c r="O35" s="34" t="s">
        <v>143</v>
      </c>
      <c r="P35" s="34" t="s">
        <v>144</v>
      </c>
      <c r="Q35" s="35"/>
      <c r="R35" s="35"/>
      <c r="S35" s="35"/>
    </row>
    <row r="36" spans="2:19" ht="30" customHeight="1" x14ac:dyDescent="0.2">
      <c r="B36" s="489" t="s">
        <v>145</v>
      </c>
      <c r="C36" s="467" t="s">
        <v>146</v>
      </c>
      <c r="D36" s="468"/>
      <c r="E36" s="469"/>
      <c r="F36" s="36"/>
      <c r="G36" s="36"/>
      <c r="H36" s="36"/>
      <c r="I36" s="36"/>
      <c r="J36" s="36"/>
      <c r="K36" s="36"/>
      <c r="L36" s="36"/>
      <c r="M36" s="36"/>
      <c r="N36" s="36"/>
      <c r="O36" s="36"/>
      <c r="P36" s="36"/>
      <c r="Q36" s="484" t="s">
        <v>147</v>
      </c>
      <c r="R36" s="464"/>
      <c r="S36" s="464"/>
    </row>
    <row r="37" spans="2:19" ht="30" customHeight="1" x14ac:dyDescent="0.2">
      <c r="B37" s="490"/>
      <c r="C37" s="467" t="s">
        <v>148</v>
      </c>
      <c r="D37" s="468"/>
      <c r="E37" s="469"/>
      <c r="F37" s="36"/>
      <c r="G37" s="36"/>
      <c r="H37" s="36"/>
      <c r="I37" s="36"/>
      <c r="J37" s="36"/>
      <c r="K37" s="36"/>
      <c r="L37" s="36"/>
      <c r="M37" s="36"/>
      <c r="N37" s="36"/>
      <c r="O37" s="36"/>
      <c r="P37" s="36"/>
      <c r="Q37" s="484"/>
      <c r="R37" s="464"/>
      <c r="S37" s="464"/>
    </row>
    <row r="38" spans="2:19" ht="30" customHeight="1" x14ac:dyDescent="0.2">
      <c r="B38" s="490"/>
      <c r="C38" s="467" t="s">
        <v>149</v>
      </c>
      <c r="D38" s="468"/>
      <c r="E38" s="469"/>
      <c r="F38" s="36"/>
      <c r="G38" s="36"/>
      <c r="H38" s="36"/>
      <c r="I38" s="36"/>
      <c r="J38" s="36"/>
      <c r="K38" s="36"/>
      <c r="L38" s="36"/>
      <c r="M38" s="36"/>
      <c r="N38" s="36"/>
      <c r="O38" s="36"/>
      <c r="P38" s="36"/>
      <c r="Q38" s="484"/>
      <c r="R38" s="464"/>
      <c r="S38" s="464"/>
    </row>
    <row r="39" spans="2:19" ht="30" customHeight="1" x14ac:dyDescent="0.2">
      <c r="B39" s="490"/>
      <c r="C39" s="467" t="s">
        <v>150</v>
      </c>
      <c r="D39" s="468"/>
      <c r="E39" s="469"/>
      <c r="F39" s="36"/>
      <c r="G39" s="36"/>
      <c r="H39" s="36"/>
      <c r="I39" s="36">
        <v>300</v>
      </c>
      <c r="J39" s="36">
        <v>350</v>
      </c>
      <c r="K39" s="36">
        <v>320</v>
      </c>
      <c r="L39" s="36">
        <v>450</v>
      </c>
      <c r="M39" s="36">
        <v>500</v>
      </c>
      <c r="N39" s="36">
        <v>510</v>
      </c>
      <c r="O39" s="36">
        <v>520</v>
      </c>
      <c r="P39" s="36">
        <v>530</v>
      </c>
      <c r="Q39" s="484"/>
      <c r="R39" s="464"/>
      <c r="S39" s="464"/>
    </row>
    <row r="40" spans="2:19" ht="30" customHeight="1" x14ac:dyDescent="0.2">
      <c r="B40" s="490"/>
      <c r="C40" s="467" t="s">
        <v>151</v>
      </c>
      <c r="D40" s="468"/>
      <c r="E40" s="469"/>
      <c r="F40" s="36"/>
      <c r="G40" s="36"/>
      <c r="H40" s="36"/>
      <c r="I40" s="36"/>
      <c r="J40" s="36"/>
      <c r="K40" s="36"/>
      <c r="L40" s="36"/>
      <c r="M40" s="36"/>
      <c r="N40" s="36"/>
      <c r="O40" s="36"/>
      <c r="P40" s="36"/>
      <c r="Q40" s="484"/>
      <c r="R40" s="464"/>
      <c r="S40" s="464"/>
    </row>
    <row r="41" spans="2:19" ht="30" customHeight="1" x14ac:dyDescent="0.2">
      <c r="B41" s="490"/>
      <c r="C41" s="467" t="s">
        <v>152</v>
      </c>
      <c r="D41" s="468"/>
      <c r="E41" s="469"/>
      <c r="F41" s="36"/>
      <c r="G41" s="36"/>
      <c r="H41" s="36"/>
      <c r="I41" s="36"/>
      <c r="J41" s="36"/>
      <c r="K41" s="36"/>
      <c r="L41" s="36"/>
      <c r="M41" s="36"/>
      <c r="N41" s="36"/>
      <c r="O41" s="36"/>
      <c r="P41" s="36"/>
      <c r="Q41" s="484"/>
      <c r="R41" s="464"/>
      <c r="S41" s="464"/>
    </row>
    <row r="42" spans="2:19" ht="30" customHeight="1" x14ac:dyDescent="0.2">
      <c r="B42" s="490"/>
      <c r="C42" s="467" t="s">
        <v>153</v>
      </c>
      <c r="D42" s="468"/>
      <c r="E42" s="469"/>
      <c r="F42" s="36"/>
      <c r="G42" s="36"/>
      <c r="H42" s="36"/>
      <c r="I42" s="36"/>
      <c r="J42" s="36"/>
      <c r="K42" s="36"/>
      <c r="L42" s="36"/>
      <c r="M42" s="36"/>
      <c r="N42" s="36"/>
      <c r="O42" s="36"/>
      <c r="P42" s="36"/>
      <c r="Q42" s="484"/>
      <c r="R42" s="464"/>
      <c r="S42" s="464"/>
    </row>
    <row r="43" spans="2:19" ht="30" customHeight="1" x14ac:dyDescent="0.2">
      <c r="B43" s="492" t="s">
        <v>154</v>
      </c>
      <c r="C43" s="486" t="s">
        <v>155</v>
      </c>
      <c r="D43" s="487"/>
      <c r="E43" s="488"/>
      <c r="F43" s="36"/>
      <c r="G43" s="36"/>
      <c r="H43" s="36"/>
      <c r="I43" s="36"/>
      <c r="J43" s="36"/>
      <c r="K43" s="36"/>
      <c r="L43" s="36"/>
      <c r="M43" s="36"/>
      <c r="N43" s="36"/>
      <c r="O43" s="36"/>
      <c r="P43" s="36"/>
      <c r="Q43" s="484"/>
      <c r="R43" s="464"/>
      <c r="S43" s="464"/>
    </row>
    <row r="44" spans="2:19" ht="30" customHeight="1" x14ac:dyDescent="0.2">
      <c r="B44" s="493"/>
      <c r="C44" s="486" t="s">
        <v>156</v>
      </c>
      <c r="D44" s="487"/>
      <c r="E44" s="488"/>
      <c r="F44" s="36"/>
      <c r="G44" s="36"/>
      <c r="H44" s="36"/>
      <c r="I44" s="36"/>
      <c r="J44" s="36"/>
      <c r="K44" s="36"/>
      <c r="L44" s="36"/>
      <c r="M44" s="36"/>
      <c r="N44" s="36"/>
      <c r="O44" s="36"/>
      <c r="P44" s="36"/>
      <c r="Q44" s="484"/>
      <c r="R44" s="464"/>
      <c r="S44" s="464"/>
    </row>
    <row r="45" spans="2:19" ht="30" customHeight="1" x14ac:dyDescent="0.2">
      <c r="B45" s="493"/>
      <c r="C45" s="486" t="s">
        <v>157</v>
      </c>
      <c r="D45" s="487"/>
      <c r="E45" s="488"/>
      <c r="F45" s="36"/>
      <c r="G45" s="36"/>
      <c r="H45" s="36"/>
      <c r="I45" s="36">
        <v>100</v>
      </c>
      <c r="J45" s="36">
        <v>150</v>
      </c>
      <c r="K45" s="36">
        <v>150</v>
      </c>
      <c r="L45" s="36">
        <v>180</v>
      </c>
      <c r="M45" s="36">
        <v>190</v>
      </c>
      <c r="N45" s="36">
        <v>195</v>
      </c>
      <c r="O45" s="36">
        <v>210</v>
      </c>
      <c r="P45" s="36">
        <v>190</v>
      </c>
      <c r="Q45" s="484"/>
      <c r="R45" s="464"/>
      <c r="S45" s="464"/>
    </row>
    <row r="46" spans="2:19" ht="30" customHeight="1" x14ac:dyDescent="0.2">
      <c r="B46" s="494"/>
      <c r="C46" s="486" t="s">
        <v>158</v>
      </c>
      <c r="D46" s="487"/>
      <c r="E46" s="488"/>
      <c r="F46" s="36"/>
      <c r="G46" s="36"/>
      <c r="H46" s="36"/>
      <c r="I46" s="36"/>
      <c r="J46" s="36"/>
      <c r="K46" s="36"/>
      <c r="L46" s="36"/>
      <c r="M46" s="36"/>
      <c r="N46" s="36"/>
      <c r="O46" s="36"/>
      <c r="P46" s="36"/>
      <c r="Q46" s="484"/>
      <c r="R46" s="464"/>
      <c r="S46" s="464"/>
    </row>
    <row r="47" spans="2:19" ht="29.25" customHeight="1" x14ac:dyDescent="0.2">
      <c r="B47" s="486" t="s">
        <v>159</v>
      </c>
      <c r="C47" s="487"/>
      <c r="D47" s="487"/>
      <c r="E47" s="488"/>
      <c r="F47" s="37">
        <f t="shared" ref="F47:P47" si="0">SUM(F36:F46)</f>
        <v>0</v>
      </c>
      <c r="G47" s="37">
        <f t="shared" si="0"/>
        <v>0</v>
      </c>
      <c r="H47" s="37">
        <f t="shared" si="0"/>
        <v>0</v>
      </c>
      <c r="I47" s="37">
        <f t="shared" si="0"/>
        <v>400</v>
      </c>
      <c r="J47" s="37">
        <f t="shared" si="0"/>
        <v>500</v>
      </c>
      <c r="K47" s="37">
        <f t="shared" si="0"/>
        <v>470</v>
      </c>
      <c r="L47" s="37">
        <f t="shared" si="0"/>
        <v>630</v>
      </c>
      <c r="M47" s="37">
        <f t="shared" si="0"/>
        <v>690</v>
      </c>
      <c r="N47" s="37">
        <f t="shared" si="0"/>
        <v>705</v>
      </c>
      <c r="O47" s="37">
        <f t="shared" si="0"/>
        <v>730</v>
      </c>
      <c r="P47" s="37">
        <f t="shared" si="0"/>
        <v>720</v>
      </c>
      <c r="Q47" s="484"/>
      <c r="R47" s="464"/>
      <c r="S47" s="464"/>
    </row>
    <row r="48" spans="2:19" ht="29.25" customHeight="1" x14ac:dyDescent="0.2">
      <c r="B48" s="486" t="s">
        <v>160</v>
      </c>
      <c r="C48" s="487"/>
      <c r="D48" s="487"/>
      <c r="E48" s="488"/>
      <c r="F48" s="37">
        <f>F36*0.25+F37*0.5+F38*0.5+F39*0.75+F40*0.75+F41+F42+F43*0.25+F44*0.5+F45*0.75+F46</f>
        <v>0</v>
      </c>
      <c r="G48" s="37">
        <f t="shared" ref="G48:P48" si="1">G36*0.25+G37*0.5+G38*0.5+G39*0.75+G40*0.75+G41+G42+G43*0.25+G44*0.5+G45*0.75+G46</f>
        <v>0</v>
      </c>
      <c r="H48" s="37">
        <f t="shared" si="1"/>
        <v>0</v>
      </c>
      <c r="I48" s="37">
        <f t="shared" si="1"/>
        <v>300</v>
      </c>
      <c r="J48" s="37">
        <f t="shared" si="1"/>
        <v>375</v>
      </c>
      <c r="K48" s="37">
        <f t="shared" si="1"/>
        <v>352.5</v>
      </c>
      <c r="L48" s="37">
        <f t="shared" si="1"/>
        <v>472.5</v>
      </c>
      <c r="M48" s="37">
        <f t="shared" si="1"/>
        <v>517.5</v>
      </c>
      <c r="N48" s="37">
        <f t="shared" si="1"/>
        <v>528.75</v>
      </c>
      <c r="O48" s="37">
        <f t="shared" si="1"/>
        <v>547.5</v>
      </c>
      <c r="P48" s="37">
        <f t="shared" si="1"/>
        <v>540</v>
      </c>
      <c r="Q48" s="484"/>
      <c r="R48" s="464"/>
      <c r="S48" s="464"/>
    </row>
    <row r="49" spans="2:19" ht="29.25" customHeight="1" x14ac:dyDescent="0.2">
      <c r="B49" s="60" t="s">
        <v>161</v>
      </c>
      <c r="C49" s="61"/>
      <c r="D49" s="62"/>
      <c r="E49" s="62"/>
      <c r="F49" s="37">
        <f>ROUND(F48*6/7,3)</f>
        <v>0</v>
      </c>
      <c r="G49" s="37">
        <f t="shared" ref="G49:P49" si="2">ROUND(G48*6/7,3)</f>
        <v>0</v>
      </c>
      <c r="H49" s="37">
        <f t="shared" si="2"/>
        <v>0</v>
      </c>
      <c r="I49" s="37">
        <f t="shared" si="2"/>
        <v>257.14299999999997</v>
      </c>
      <c r="J49" s="37">
        <f t="shared" si="2"/>
        <v>321.42899999999997</v>
      </c>
      <c r="K49" s="37">
        <f t="shared" si="2"/>
        <v>302.14299999999997</v>
      </c>
      <c r="L49" s="37">
        <f t="shared" si="2"/>
        <v>405</v>
      </c>
      <c r="M49" s="37">
        <f t="shared" si="2"/>
        <v>443.57100000000003</v>
      </c>
      <c r="N49" s="37">
        <f t="shared" si="2"/>
        <v>453.214</v>
      </c>
      <c r="O49" s="37">
        <f t="shared" si="2"/>
        <v>469.286</v>
      </c>
      <c r="P49" s="37">
        <f t="shared" si="2"/>
        <v>462.85700000000003</v>
      </c>
    </row>
    <row r="50" spans="2:19" ht="7.5" customHeight="1" x14ac:dyDescent="0.2">
      <c r="B50" s="57"/>
      <c r="C50" s="57"/>
      <c r="M50" s="43"/>
    </row>
    <row r="51" spans="2:19" ht="22" customHeight="1" x14ac:dyDescent="0.2">
      <c r="B51" s="32" t="s">
        <v>162</v>
      </c>
    </row>
    <row r="52" spans="2:19" ht="6" customHeight="1" x14ac:dyDescent="0.2"/>
    <row r="53" spans="2:19" ht="22" customHeight="1" x14ac:dyDescent="0.2">
      <c r="C53" s="486" t="s">
        <v>47</v>
      </c>
      <c r="D53" s="487"/>
      <c r="E53" s="488"/>
      <c r="F53" s="34" t="s">
        <v>134</v>
      </c>
      <c r="G53" s="34" t="s">
        <v>135</v>
      </c>
      <c r="H53" s="34" t="s">
        <v>136</v>
      </c>
      <c r="I53" s="34" t="s">
        <v>137</v>
      </c>
      <c r="J53" s="34" t="s">
        <v>138</v>
      </c>
      <c r="K53" s="34" t="s">
        <v>139</v>
      </c>
      <c r="L53" s="34" t="s">
        <v>140</v>
      </c>
      <c r="M53" s="34" t="s">
        <v>141</v>
      </c>
      <c r="N53" s="34" t="s">
        <v>142</v>
      </c>
      <c r="O53" s="34" t="s">
        <v>143</v>
      </c>
      <c r="P53" s="34" t="s">
        <v>144</v>
      </c>
      <c r="Q53" s="11" t="s">
        <v>104</v>
      </c>
      <c r="R53" s="13"/>
      <c r="S53" s="13"/>
    </row>
    <row r="54" spans="2:19" ht="30" customHeight="1" x14ac:dyDescent="0.2">
      <c r="C54" s="486" t="s">
        <v>159</v>
      </c>
      <c r="D54" s="487"/>
      <c r="E54" s="488"/>
      <c r="F54" s="36"/>
      <c r="G54" s="36"/>
      <c r="H54" s="36"/>
      <c r="I54" s="36">
        <v>300</v>
      </c>
      <c r="J54" s="36">
        <v>375</v>
      </c>
      <c r="K54" s="36">
        <v>352.5</v>
      </c>
      <c r="L54" s="36">
        <v>405</v>
      </c>
      <c r="M54" s="36">
        <v>443.57100000000003</v>
      </c>
      <c r="N54" s="36">
        <v>453.214</v>
      </c>
      <c r="O54" s="36">
        <v>469.286</v>
      </c>
      <c r="P54" s="36">
        <v>462.85700000000003</v>
      </c>
      <c r="Q54" s="37">
        <f>SUM(F54:P54)</f>
        <v>3261.4279999999999</v>
      </c>
      <c r="R54" s="46" t="s">
        <v>163</v>
      </c>
    </row>
    <row r="55" spans="2:19" ht="12" customHeight="1" thickBot="1" x14ac:dyDescent="0.25"/>
    <row r="56" spans="2:19" s="47" customFormat="1" ht="30" customHeight="1" thickTop="1" thickBot="1" x14ac:dyDescent="0.25">
      <c r="B56" s="8" t="s">
        <v>164</v>
      </c>
      <c r="F56" s="8" t="s">
        <v>165</v>
      </c>
      <c r="G56" s="48"/>
      <c r="H56" s="47" t="s">
        <v>29</v>
      </c>
      <c r="I56" s="8" t="s">
        <v>130</v>
      </c>
      <c r="J56" s="465" t="e">
        <f>Q54/G56</f>
        <v>#DIV/0!</v>
      </c>
      <c r="K56" s="465"/>
    </row>
    <row r="57" spans="2:19" ht="22" customHeight="1" thickTop="1" x14ac:dyDescent="0.2">
      <c r="G57" s="10" t="s">
        <v>166</v>
      </c>
      <c r="K57" s="49"/>
      <c r="L57" s="49"/>
      <c r="M57" s="49"/>
      <c r="N57" s="49"/>
      <c r="O57" s="49"/>
      <c r="P57" s="49"/>
    </row>
    <row r="58" spans="2:19" ht="30.75" customHeight="1" x14ac:dyDescent="0.2">
      <c r="B58" s="8" t="s">
        <v>167</v>
      </c>
      <c r="C58" s="50"/>
      <c r="D58" s="50"/>
      <c r="E58" s="50"/>
      <c r="F58" s="50"/>
      <c r="G58" s="50"/>
      <c r="H58" s="50"/>
      <c r="I58" s="50"/>
      <c r="J58" s="33"/>
      <c r="K58" s="10" t="s">
        <v>133</v>
      </c>
      <c r="L58" s="50"/>
      <c r="M58" s="50"/>
    </row>
    <row r="59" spans="2:19" ht="12" customHeight="1" x14ac:dyDescent="0.2">
      <c r="B59" s="51"/>
      <c r="C59" s="51"/>
      <c r="D59" s="51"/>
      <c r="E59" s="51"/>
      <c r="F59" s="51"/>
      <c r="G59" s="51"/>
      <c r="H59" s="51"/>
      <c r="I59" s="51"/>
      <c r="J59" s="51"/>
      <c r="K59" s="51"/>
      <c r="L59" s="51"/>
      <c r="M59" s="51"/>
    </row>
    <row r="60" spans="2:19" ht="30" customHeight="1" x14ac:dyDescent="0.2">
      <c r="B60" s="486" t="s">
        <v>47</v>
      </c>
      <c r="C60" s="487"/>
      <c r="D60" s="487"/>
      <c r="E60" s="488"/>
      <c r="F60" s="34" t="s">
        <v>134</v>
      </c>
      <c r="G60" s="34" t="s">
        <v>135</v>
      </c>
      <c r="H60" s="34" t="s">
        <v>136</v>
      </c>
      <c r="I60" s="34" t="s">
        <v>137</v>
      </c>
      <c r="J60" s="34" t="s">
        <v>138</v>
      </c>
      <c r="K60" s="34" t="s">
        <v>139</v>
      </c>
      <c r="L60" s="34" t="s">
        <v>140</v>
      </c>
      <c r="M60" s="34" t="s">
        <v>141</v>
      </c>
      <c r="N60" s="34" t="s">
        <v>142</v>
      </c>
      <c r="O60" s="34" t="s">
        <v>143</v>
      </c>
      <c r="P60" s="34" t="s">
        <v>144</v>
      </c>
      <c r="Q60" s="11" t="s">
        <v>104</v>
      </c>
      <c r="R60" s="45" t="s">
        <v>168</v>
      </c>
      <c r="S60" s="45" t="s">
        <v>169</v>
      </c>
    </row>
    <row r="61" spans="2:19" ht="30" customHeight="1" x14ac:dyDescent="0.2">
      <c r="B61" s="489" t="s">
        <v>145</v>
      </c>
      <c r="C61" s="467" t="s">
        <v>146</v>
      </c>
      <c r="D61" s="468"/>
      <c r="E61" s="469"/>
      <c r="F61" s="36"/>
      <c r="G61" s="36"/>
      <c r="H61" s="36"/>
      <c r="I61" s="36"/>
      <c r="J61" s="36"/>
      <c r="K61" s="36"/>
      <c r="L61" s="36"/>
      <c r="M61" s="36"/>
      <c r="N61" s="36"/>
      <c r="O61" s="36"/>
      <c r="P61" s="36"/>
      <c r="Q61" s="37">
        <f t="shared" ref="Q61:Q71" si="3">SUM(F61:P61)</f>
        <v>0</v>
      </c>
      <c r="R61" s="53" t="s">
        <v>170</v>
      </c>
      <c r="S61" s="52">
        <f>Q61*0.25</f>
        <v>0</v>
      </c>
    </row>
    <row r="62" spans="2:19" ht="30" customHeight="1" x14ac:dyDescent="0.2">
      <c r="B62" s="490"/>
      <c r="C62" s="467" t="s">
        <v>148</v>
      </c>
      <c r="D62" s="468"/>
      <c r="E62" s="469"/>
      <c r="F62" s="36"/>
      <c r="G62" s="36"/>
      <c r="H62" s="36"/>
      <c r="I62" s="36"/>
      <c r="J62" s="36"/>
      <c r="K62" s="36"/>
      <c r="L62" s="36"/>
      <c r="M62" s="36"/>
      <c r="N62" s="36"/>
      <c r="O62" s="36"/>
      <c r="P62" s="36"/>
      <c r="Q62" s="37">
        <f t="shared" si="3"/>
        <v>0</v>
      </c>
      <c r="R62" s="54" t="s">
        <v>171</v>
      </c>
      <c r="S62" s="52">
        <f>Q62*0.5</f>
        <v>0</v>
      </c>
    </row>
    <row r="63" spans="2:19" ht="30" customHeight="1" x14ac:dyDescent="0.2">
      <c r="B63" s="490"/>
      <c r="C63" s="467" t="s">
        <v>149</v>
      </c>
      <c r="D63" s="468"/>
      <c r="E63" s="469"/>
      <c r="F63" s="36"/>
      <c r="G63" s="36"/>
      <c r="H63" s="36"/>
      <c r="I63" s="36">
        <v>300</v>
      </c>
      <c r="J63" s="36">
        <v>350</v>
      </c>
      <c r="K63" s="36">
        <v>320</v>
      </c>
      <c r="L63" s="36">
        <v>450</v>
      </c>
      <c r="M63" s="36">
        <v>500</v>
      </c>
      <c r="N63" s="36">
        <v>510</v>
      </c>
      <c r="O63" s="36">
        <v>520</v>
      </c>
      <c r="P63" s="36">
        <v>530</v>
      </c>
      <c r="Q63" s="37">
        <f t="shared" si="3"/>
        <v>3480</v>
      </c>
      <c r="R63" s="54" t="s">
        <v>171</v>
      </c>
      <c r="S63" s="52">
        <f>Q63*0.5</f>
        <v>1740</v>
      </c>
    </row>
    <row r="64" spans="2:19" ht="30" customHeight="1" x14ac:dyDescent="0.2">
      <c r="B64" s="490"/>
      <c r="C64" s="467" t="s">
        <v>150</v>
      </c>
      <c r="D64" s="468"/>
      <c r="E64" s="469"/>
      <c r="F64" s="36"/>
      <c r="G64" s="36"/>
      <c r="H64" s="36"/>
      <c r="I64" s="36"/>
      <c r="J64" s="36"/>
      <c r="K64" s="36"/>
      <c r="L64" s="36"/>
      <c r="M64" s="36"/>
      <c r="N64" s="36"/>
      <c r="O64" s="36"/>
      <c r="P64" s="36"/>
      <c r="Q64" s="37">
        <f t="shared" si="3"/>
        <v>0</v>
      </c>
      <c r="R64" s="54" t="s">
        <v>172</v>
      </c>
      <c r="S64" s="52">
        <f>Q64*0.75</f>
        <v>0</v>
      </c>
    </row>
    <row r="65" spans="2:19" ht="30" customHeight="1" x14ac:dyDescent="0.2">
      <c r="B65" s="490"/>
      <c r="C65" s="467" t="s">
        <v>151</v>
      </c>
      <c r="D65" s="468"/>
      <c r="E65" s="469"/>
      <c r="F65" s="36"/>
      <c r="G65" s="36"/>
      <c r="H65" s="36"/>
      <c r="I65" s="36"/>
      <c r="J65" s="36"/>
      <c r="K65" s="36"/>
      <c r="L65" s="36"/>
      <c r="M65" s="36"/>
      <c r="N65" s="36"/>
      <c r="O65" s="36"/>
      <c r="P65" s="36"/>
      <c r="Q65" s="37">
        <f t="shared" si="3"/>
        <v>0</v>
      </c>
      <c r="R65" s="54" t="s">
        <v>172</v>
      </c>
      <c r="S65" s="52">
        <f>Q65*0.75</f>
        <v>0</v>
      </c>
    </row>
    <row r="66" spans="2:19" ht="30" customHeight="1" x14ac:dyDescent="0.2">
      <c r="B66" s="490"/>
      <c r="C66" s="467" t="s">
        <v>152</v>
      </c>
      <c r="D66" s="468"/>
      <c r="E66" s="469"/>
      <c r="F66" s="36"/>
      <c r="G66" s="36"/>
      <c r="H66" s="36"/>
      <c r="I66" s="36"/>
      <c r="J66" s="36"/>
      <c r="K66" s="36"/>
      <c r="L66" s="36"/>
      <c r="M66" s="36"/>
      <c r="N66" s="36"/>
      <c r="O66" s="36"/>
      <c r="P66" s="36"/>
      <c r="Q66" s="37">
        <f t="shared" si="3"/>
        <v>0</v>
      </c>
      <c r="R66" s="54" t="s">
        <v>173</v>
      </c>
      <c r="S66" s="52">
        <f>Q66*1</f>
        <v>0</v>
      </c>
    </row>
    <row r="67" spans="2:19" ht="30" customHeight="1" x14ac:dyDescent="0.2">
      <c r="B67" s="491"/>
      <c r="C67" s="467" t="s">
        <v>153</v>
      </c>
      <c r="D67" s="468"/>
      <c r="E67" s="469"/>
      <c r="F67" s="36"/>
      <c r="G67" s="36"/>
      <c r="H67" s="36"/>
      <c r="I67" s="36"/>
      <c r="J67" s="36"/>
      <c r="K67" s="36"/>
      <c r="L67" s="36"/>
      <c r="M67" s="36"/>
      <c r="N67" s="36"/>
      <c r="O67" s="36"/>
      <c r="P67" s="36"/>
      <c r="Q67" s="37">
        <f t="shared" si="3"/>
        <v>0</v>
      </c>
      <c r="R67" s="54" t="s">
        <v>173</v>
      </c>
      <c r="S67" s="52">
        <f>Q67*1</f>
        <v>0</v>
      </c>
    </row>
    <row r="68" spans="2:19" ht="30" customHeight="1" x14ac:dyDescent="0.2">
      <c r="B68" s="485" t="s">
        <v>154</v>
      </c>
      <c r="C68" s="486" t="s">
        <v>155</v>
      </c>
      <c r="D68" s="487"/>
      <c r="E68" s="488"/>
      <c r="F68" s="36"/>
      <c r="G68" s="36"/>
      <c r="H68" s="36"/>
      <c r="I68" s="36"/>
      <c r="J68" s="36"/>
      <c r="K68" s="36"/>
      <c r="L68" s="36"/>
      <c r="M68" s="36"/>
      <c r="N68" s="36"/>
      <c r="O68" s="36"/>
      <c r="P68" s="36"/>
      <c r="Q68" s="37">
        <f t="shared" si="3"/>
        <v>0</v>
      </c>
      <c r="R68" s="54" t="s">
        <v>170</v>
      </c>
      <c r="S68" s="52">
        <f>Q68*0.25</f>
        <v>0</v>
      </c>
    </row>
    <row r="69" spans="2:19" ht="30" customHeight="1" x14ac:dyDescent="0.2">
      <c r="B69" s="485"/>
      <c r="C69" s="486" t="s">
        <v>156</v>
      </c>
      <c r="D69" s="487"/>
      <c r="E69" s="488"/>
      <c r="F69" s="36"/>
      <c r="G69" s="36"/>
      <c r="H69" s="36"/>
      <c r="I69" s="36">
        <v>100</v>
      </c>
      <c r="J69" s="36">
        <v>150</v>
      </c>
      <c r="K69" s="36">
        <v>150</v>
      </c>
      <c r="L69" s="36">
        <v>180</v>
      </c>
      <c r="M69" s="36">
        <v>190</v>
      </c>
      <c r="N69" s="36">
        <v>195</v>
      </c>
      <c r="O69" s="36">
        <v>210</v>
      </c>
      <c r="P69" s="36">
        <v>190</v>
      </c>
      <c r="Q69" s="37">
        <f t="shared" si="3"/>
        <v>1365</v>
      </c>
      <c r="R69" s="54" t="s">
        <v>171</v>
      </c>
      <c r="S69" s="52">
        <f>Q69*0.5</f>
        <v>682.5</v>
      </c>
    </row>
    <row r="70" spans="2:19" ht="30" customHeight="1" x14ac:dyDescent="0.2">
      <c r="B70" s="485"/>
      <c r="C70" s="486" t="s">
        <v>157</v>
      </c>
      <c r="D70" s="487"/>
      <c r="E70" s="488"/>
      <c r="F70" s="36"/>
      <c r="G70" s="36"/>
      <c r="H70" s="36"/>
      <c r="I70" s="36"/>
      <c r="J70" s="36"/>
      <c r="K70" s="36"/>
      <c r="L70" s="36"/>
      <c r="M70" s="36"/>
      <c r="N70" s="36"/>
      <c r="O70" s="36"/>
      <c r="P70" s="36"/>
      <c r="Q70" s="37">
        <f t="shared" si="3"/>
        <v>0</v>
      </c>
      <c r="R70" s="54" t="s">
        <v>172</v>
      </c>
      <c r="S70" s="52">
        <f>Q70*0.75</f>
        <v>0</v>
      </c>
    </row>
    <row r="71" spans="2:19" ht="30" customHeight="1" x14ac:dyDescent="0.2">
      <c r="B71" s="485"/>
      <c r="C71" s="486" t="s">
        <v>158</v>
      </c>
      <c r="D71" s="487"/>
      <c r="E71" s="488"/>
      <c r="F71" s="36"/>
      <c r="G71" s="36"/>
      <c r="H71" s="36"/>
      <c r="I71" s="36"/>
      <c r="J71" s="36"/>
      <c r="K71" s="36"/>
      <c r="L71" s="36"/>
      <c r="M71" s="36"/>
      <c r="N71" s="36"/>
      <c r="O71" s="36"/>
      <c r="P71" s="36"/>
      <c r="Q71" s="37">
        <f t="shared" si="3"/>
        <v>0</v>
      </c>
      <c r="R71" s="54" t="s">
        <v>173</v>
      </c>
      <c r="S71" s="52">
        <f>Q71*1</f>
        <v>0</v>
      </c>
    </row>
    <row r="72" spans="2:19" ht="30" customHeight="1" x14ac:dyDescent="0.2">
      <c r="B72" s="486" t="s">
        <v>159</v>
      </c>
      <c r="C72" s="487"/>
      <c r="D72" s="487"/>
      <c r="E72" s="488"/>
      <c r="F72" s="37">
        <f>SUM(F61:F71)</f>
        <v>0</v>
      </c>
      <c r="G72" s="37">
        <f t="shared" ref="G72:P72" si="4">SUM(G61:G71)</f>
        <v>0</v>
      </c>
      <c r="H72" s="37">
        <f t="shared" si="4"/>
        <v>0</v>
      </c>
      <c r="I72" s="37">
        <f t="shared" si="4"/>
        <v>400</v>
      </c>
      <c r="J72" s="37">
        <f t="shared" si="4"/>
        <v>500</v>
      </c>
      <c r="K72" s="37">
        <f t="shared" si="4"/>
        <v>470</v>
      </c>
      <c r="L72" s="37">
        <f t="shared" si="4"/>
        <v>630</v>
      </c>
      <c r="M72" s="37">
        <f t="shared" si="4"/>
        <v>690</v>
      </c>
      <c r="N72" s="37">
        <f t="shared" si="4"/>
        <v>705</v>
      </c>
      <c r="O72" s="37">
        <f t="shared" si="4"/>
        <v>730</v>
      </c>
      <c r="P72" s="37">
        <f t="shared" si="4"/>
        <v>720</v>
      </c>
      <c r="Q72" s="37">
        <f>SUM(Q61:Q71)</f>
        <v>4845</v>
      </c>
      <c r="R72" s="225"/>
      <c r="S72" s="37">
        <f>SUM(S61:S71)</f>
        <v>2422.5</v>
      </c>
    </row>
    <row r="73" spans="2:19" ht="8.25" customHeight="1" x14ac:dyDescent="0.2">
      <c r="B73" s="55"/>
      <c r="C73" s="55"/>
      <c r="D73" s="55"/>
      <c r="E73" s="55"/>
      <c r="F73" s="56"/>
      <c r="G73" s="56"/>
      <c r="H73" s="56"/>
      <c r="I73" s="56"/>
      <c r="J73" s="56"/>
      <c r="K73" s="56"/>
      <c r="L73" s="56"/>
      <c r="M73" s="56"/>
      <c r="N73" s="56"/>
      <c r="O73" s="56"/>
      <c r="P73" s="56"/>
      <c r="Q73" s="56"/>
      <c r="S73" s="14"/>
    </row>
    <row r="74" spans="2:19" ht="42.75" customHeight="1" x14ac:dyDescent="0.2">
      <c r="B74" s="464" t="s">
        <v>174</v>
      </c>
      <c r="C74" s="464"/>
      <c r="D74" s="464"/>
      <c r="E74" s="464"/>
      <c r="F74" s="464"/>
      <c r="G74" s="464"/>
      <c r="H74" s="464"/>
      <c r="I74" s="464"/>
      <c r="J74" s="464"/>
      <c r="K74" s="464"/>
      <c r="L74" s="464"/>
      <c r="M74" s="464"/>
      <c r="N74" s="464"/>
      <c r="O74" s="464"/>
      <c r="P74" s="464"/>
      <c r="Q74" s="464"/>
      <c r="R74" s="23"/>
    </row>
    <row r="75" spans="2:19" ht="13.5" customHeight="1" thickBot="1" x14ac:dyDescent="0.25">
      <c r="B75" s="57"/>
      <c r="C75" s="57"/>
      <c r="S75" s="23"/>
    </row>
    <row r="76" spans="2:19" s="47" customFormat="1" ht="30" customHeight="1" thickTop="1" thickBot="1" x14ac:dyDescent="0.25">
      <c r="B76" s="8" t="s">
        <v>164</v>
      </c>
      <c r="F76" s="8" t="s">
        <v>175</v>
      </c>
      <c r="G76" s="48">
        <v>8</v>
      </c>
      <c r="H76" s="47" t="s">
        <v>29</v>
      </c>
      <c r="I76" s="8" t="s">
        <v>130</v>
      </c>
      <c r="J76" s="465">
        <f>S72/G76</f>
        <v>302.8125</v>
      </c>
      <c r="K76" s="465"/>
    </row>
    <row r="77" spans="2:19" s="47" customFormat="1" ht="22" customHeight="1" thickTop="1" x14ac:dyDescent="0.2">
      <c r="G77" s="58" t="s">
        <v>176</v>
      </c>
      <c r="H77" s="59"/>
      <c r="I77" s="59"/>
      <c r="J77" s="59"/>
      <c r="K77" s="59"/>
      <c r="L77" s="59"/>
    </row>
    <row r="78" spans="2:19" ht="22" customHeight="1" x14ac:dyDescent="0.2"/>
    <row r="79" spans="2:19" ht="22" customHeight="1" x14ac:dyDescent="0.2"/>
    <row r="80" spans="2:19" ht="22" customHeight="1" x14ac:dyDescent="0.2"/>
  </sheetData>
  <sheetProtection selectLockedCells="1"/>
  <mergeCells count="41">
    <mergeCell ref="Q36:S48"/>
    <mergeCell ref="C37:E37"/>
    <mergeCell ref="C38:E38"/>
    <mergeCell ref="N1:S1"/>
    <mergeCell ref="N23:O23"/>
    <mergeCell ref="Q23:R23"/>
    <mergeCell ref="B31:M32"/>
    <mergeCell ref="B35:E35"/>
    <mergeCell ref="B60:E60"/>
    <mergeCell ref="C39:E39"/>
    <mergeCell ref="C40:E40"/>
    <mergeCell ref="C41:E41"/>
    <mergeCell ref="C42:E42"/>
    <mergeCell ref="B43:B46"/>
    <mergeCell ref="C43:E43"/>
    <mergeCell ref="C44:E44"/>
    <mergeCell ref="C45:E45"/>
    <mergeCell ref="C46:E46"/>
    <mergeCell ref="B36:B42"/>
    <mergeCell ref="C36:E36"/>
    <mergeCell ref="B47:E47"/>
    <mergeCell ref="B48:E48"/>
    <mergeCell ref="C53:E53"/>
    <mergeCell ref="C54:E54"/>
    <mergeCell ref="J56:K56"/>
    <mergeCell ref="B61:B67"/>
    <mergeCell ref="C61:E61"/>
    <mergeCell ref="C62:E62"/>
    <mergeCell ref="C63:E63"/>
    <mergeCell ref="C64:E64"/>
    <mergeCell ref="C65:E65"/>
    <mergeCell ref="C66:E66"/>
    <mergeCell ref="C67:E67"/>
    <mergeCell ref="B74:Q74"/>
    <mergeCell ref="J76:K76"/>
    <mergeCell ref="B68:B71"/>
    <mergeCell ref="C68:E68"/>
    <mergeCell ref="C69:E69"/>
    <mergeCell ref="C70:E70"/>
    <mergeCell ref="C71:E71"/>
    <mergeCell ref="B72:E72"/>
  </mergeCells>
  <phoneticPr fontId="3"/>
  <pageMargins left="0.86614173228346458" right="0.19685039370078741" top="0.78740157480314965" bottom="0.31496062992125984" header="0.39370078740157483" footer="0.23622047244094491"/>
  <pageSetup paperSize="9" scale="81" fitToWidth="2" fitToHeight="2" orientation="landscape" r:id="rId1"/>
  <headerFooter alignWithMargins="0">
    <oddFooter>&amp;C&amp;P</oddFooter>
  </headerFooter>
  <rowBreaks count="2" manualBreakCount="2">
    <brk id="30" min="1" max="18" man="1"/>
    <brk id="57" min="1"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表紙</vt:lpstr>
      <vt:lpstr>通所リハビリテーション（Ｐ１～６）</vt:lpstr>
      <vt:lpstr>通所リハビリ（Ｐ７)</vt:lpstr>
      <vt:lpstr>施設等の区分</vt:lpstr>
      <vt:lpstr>参考様式② (通所リハビリ計算書)</vt:lpstr>
      <vt:lpstr>参考様式② (通所リハビリ計算書) (記入例)</vt:lpstr>
      <vt:lpstr>'参考様式② (通所リハビリ計算書)'!Print_Area</vt:lpstr>
      <vt:lpstr>'参考様式② (通所リハビリ計算書) (記入例)'!Print_Area</vt:lpstr>
      <vt:lpstr>'通所リハビリ（Ｐ７)'!Print_Area</vt:lpstr>
      <vt:lpstr>'通所リハビリテーション（Ｐ１～６）'!Print_Area</vt:lpstr>
      <vt:lpstr>表紙!Print_Area</vt:lpstr>
      <vt:lpstr>'参考様式② (通所リハビリ計算書)'!Print_Titles</vt:lpstr>
      <vt:lpstr>'参考様式② (通所リハビリ計算書) (記入例)'!Print_Titles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荻野　健一</cp:lastModifiedBy>
  <cp:lastPrinted>2025-04-15T04:26:52Z</cp:lastPrinted>
  <dcterms:created xsi:type="dcterms:W3CDTF">2004-04-06T09:31:25Z</dcterms:created>
  <dcterms:modified xsi:type="dcterms:W3CDTF">2026-04-09T08:15:30Z</dcterms:modified>
</cp:coreProperties>
</file>