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igitalgojp.sharepoint.com/sites/MAFF_FS01553/Lib0002/004_食育推進/2025年度（令和7年度）/検討中フォルダ/共有フォルダ/★補助金/R08交付金/4 要望調査　様式/"/>
    </mc:Choice>
  </mc:AlternateContent>
  <xr:revisionPtr revIDLastSave="674" documentId="13_ncr:1_{8D3B2B69-2485-4F7F-BC5C-1078D605CDC8}" xr6:coauthVersionLast="47" xr6:coauthVersionMax="47" xr10:uidLastSave="{1C401CDA-44CA-491A-AC6B-821E0FDC5A13}"/>
  <bookViews>
    <workbookView xWindow="60" yWindow="-16320" windowWidth="29040" windowHeight="15720" xr2:uid="{59B97D68-535C-4A0D-8141-2295B8CBF0A1}"/>
  </bookViews>
  <sheets>
    <sheet name="【記載例】R8経費積算資料 " sheetId="11" r:id="rId1"/>
    <sheet name="様式" sheetId="9" r:id="rId2"/>
    <sheet name="コード" sheetId="8" r:id="rId3"/>
  </sheets>
  <definedNames>
    <definedName name="_xlnm.Print_Titles" localSheetId="0">'【記載例】R8経費積算資料 '!$6:$8</definedName>
    <definedName name="_xlnm.Print_Titles" localSheetId="1">様式!$6:$8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9" l="1"/>
  <c r="J31" i="9"/>
  <c r="J30" i="9"/>
  <c r="J29" i="9"/>
  <c r="J28" i="9"/>
  <c r="J27" i="9"/>
  <c r="J26" i="9"/>
  <c r="J25" i="9"/>
  <c r="J24" i="9"/>
  <c r="J23" i="9"/>
  <c r="J22" i="9"/>
  <c r="J21" i="9"/>
  <c r="J20" i="9"/>
  <c r="J19" i="9"/>
  <c r="J18" i="9"/>
  <c r="J17" i="9"/>
  <c r="J16" i="9"/>
  <c r="J15" i="9"/>
  <c r="J14" i="9"/>
  <c r="J13" i="9"/>
  <c r="J12" i="9"/>
  <c r="J11" i="9"/>
  <c r="J10" i="9"/>
  <c r="J9" i="9"/>
  <c r="H31" i="9"/>
  <c r="H30" i="9"/>
  <c r="H29" i="9"/>
  <c r="H28" i="9"/>
  <c r="H27" i="9"/>
  <c r="H26" i="9"/>
  <c r="H25" i="9"/>
  <c r="H24" i="9"/>
  <c r="H23" i="9"/>
  <c r="H22" i="9"/>
  <c r="H21" i="9"/>
  <c r="H20" i="9"/>
  <c r="H19" i="9"/>
  <c r="H18" i="9"/>
  <c r="H17" i="9"/>
  <c r="H16" i="9"/>
  <c r="H15" i="9"/>
  <c r="H14" i="9"/>
  <c r="H13" i="9"/>
  <c r="H12" i="9"/>
  <c r="H11" i="9"/>
  <c r="H10" i="9"/>
  <c r="J40" i="11"/>
  <c r="J39" i="11"/>
  <c r="J38" i="11"/>
  <c r="J37" i="11"/>
  <c r="J36" i="11"/>
  <c r="J35" i="11"/>
  <c r="J34" i="11"/>
  <c r="H40" i="11"/>
  <c r="H39" i="11"/>
  <c r="H38" i="11"/>
  <c r="H37" i="11"/>
  <c r="H36" i="11"/>
  <c r="H35" i="11"/>
  <c r="H34" i="11"/>
  <c r="J32" i="11"/>
  <c r="J31" i="11"/>
  <c r="J30" i="11"/>
  <c r="J29" i="11"/>
  <c r="J28" i="11"/>
  <c r="J27" i="11"/>
  <c r="J26" i="11"/>
  <c r="J25" i="11"/>
  <c r="J24" i="11"/>
  <c r="H32" i="11"/>
  <c r="H31" i="11"/>
  <c r="H30" i="11"/>
  <c r="H29" i="11"/>
  <c r="H28" i="11"/>
  <c r="H27" i="11"/>
  <c r="H26" i="11"/>
  <c r="H25" i="11"/>
  <c r="H24" i="11"/>
  <c r="J23" i="11"/>
  <c r="J22" i="11"/>
  <c r="J21" i="11"/>
  <c r="J20" i="11"/>
  <c r="J19" i="11"/>
  <c r="H23" i="11"/>
  <c r="H22" i="11"/>
  <c r="H21" i="11"/>
  <c r="H20" i="11"/>
  <c r="H19" i="11"/>
  <c r="J18" i="11"/>
  <c r="H18" i="11"/>
  <c r="J17" i="11"/>
  <c r="J16" i="11"/>
  <c r="J15" i="11"/>
  <c r="J14" i="11"/>
  <c r="J13" i="11"/>
  <c r="J12" i="11"/>
  <c r="J11" i="11"/>
  <c r="J10" i="11"/>
  <c r="J9" i="11"/>
  <c r="H17" i="11"/>
  <c r="H16" i="11"/>
  <c r="H15" i="11"/>
  <c r="H14" i="11"/>
  <c r="H13" i="11"/>
  <c r="H12" i="11"/>
  <c r="H11" i="11"/>
  <c r="H10" i="11"/>
  <c r="H9" i="11"/>
  <c r="M24" i="11"/>
  <c r="I33" i="11"/>
  <c r="G42" i="11" s="1"/>
  <c r="G33" i="11"/>
  <c r="F33" i="11"/>
  <c r="E33" i="11"/>
  <c r="D33" i="11"/>
  <c r="C33" i="11"/>
  <c r="B33" i="11"/>
  <c r="M10" i="11"/>
  <c r="I32" i="9"/>
  <c r="G33" i="9" s="1"/>
  <c r="G32" i="9"/>
  <c r="F32" i="9"/>
  <c r="E32" i="9"/>
  <c r="D32" i="9"/>
  <c r="C32" i="9"/>
  <c r="B32" i="9"/>
  <c r="E42" i="11" l="1"/>
  <c r="K34" i="11"/>
  <c r="J33" i="11"/>
  <c r="K24" i="11"/>
  <c r="C42" i="11"/>
  <c r="K18" i="11"/>
  <c r="K9" i="11"/>
  <c r="K24" i="9"/>
  <c r="K18" i="9"/>
  <c r="E33" i="9"/>
  <c r="C33" i="9" s="1"/>
  <c r="J32" i="9"/>
  <c r="K9" i="9"/>
</calcChain>
</file>

<file path=xl/sharedStrings.xml><?xml version="1.0" encoding="utf-8"?>
<sst xmlns="http://schemas.openxmlformats.org/spreadsheetml/2006/main" count="273" uniqueCount="232">
  <si>
    <t>（参考）</t>
    <rPh sb="1" eb="3">
      <t>サンコウ</t>
    </rPh>
    <phoneticPr fontId="5"/>
  </si>
  <si>
    <t>経費積算資料</t>
  </si>
  <si>
    <t>事業実施主体名</t>
  </si>
  <si>
    <t>◎ 事業名 ： 地域での食育の推進</t>
  </si>
  <si>
    <t>（単位：円）</t>
  </si>
  <si>
    <t>所要額（交付金要望額（Ａ）＋事業実施主体負担額（Ｂ））</t>
    <rPh sb="0" eb="2">
      <t>ショヨウ</t>
    </rPh>
    <rPh sb="2" eb="3">
      <t>ガク</t>
    </rPh>
    <rPh sb="4" eb="7">
      <t>コウフキン</t>
    </rPh>
    <rPh sb="7" eb="9">
      <t>ヨウボウ</t>
    </rPh>
    <rPh sb="9" eb="10">
      <t>ガク</t>
    </rPh>
    <rPh sb="14" eb="16">
      <t>ジギョウ</t>
    </rPh>
    <rPh sb="16" eb="18">
      <t>ジッシ</t>
    </rPh>
    <rPh sb="18" eb="20">
      <t>シュタイ</t>
    </rPh>
    <rPh sb="20" eb="22">
      <t>フタン</t>
    </rPh>
    <rPh sb="22" eb="23">
      <t>ガク</t>
    </rPh>
    <phoneticPr fontId="5"/>
  </si>
  <si>
    <t xml:space="preserve">積算根拠（詳細）
</t>
  </si>
  <si>
    <t>（Ａ）</t>
  </si>
  <si>
    <t>（Ｂ）</t>
  </si>
  <si>
    <t>（Ａ＋Ｂ）</t>
  </si>
  <si>
    <t>小計</t>
    <rPh sb="0" eb="2">
      <t>ショウケイ</t>
    </rPh>
    <phoneticPr fontId="4"/>
  </si>
  <si>
    <t>経費内容</t>
  </si>
  <si>
    <t>会場借料</t>
    <rPh sb="0" eb="4">
      <t>カイジョウシャクリョウ</t>
    </rPh>
    <phoneticPr fontId="4"/>
  </si>
  <si>
    <t>講師謝金・旅費</t>
    <rPh sb="0" eb="4">
      <t>コウシシャキン</t>
    </rPh>
    <rPh sb="5" eb="7">
      <t>リョヒ</t>
    </rPh>
    <phoneticPr fontId="4"/>
  </si>
  <si>
    <t>コーディネーター謝金・旅費</t>
    <rPh sb="8" eb="10">
      <t>シャキン</t>
    </rPh>
    <rPh sb="11" eb="13">
      <t>リョヒ</t>
    </rPh>
    <phoneticPr fontId="4"/>
  </si>
  <si>
    <t>事業実施主体負担額</t>
    <rPh sb="0" eb="2">
      <t>ジギョウ</t>
    </rPh>
    <rPh sb="2" eb="4">
      <t>ジッシ</t>
    </rPh>
    <rPh sb="4" eb="6">
      <t>シュタイ</t>
    </rPh>
    <rPh sb="6" eb="8">
      <t>フタン</t>
    </rPh>
    <rPh sb="8" eb="9">
      <t>ガク</t>
    </rPh>
    <phoneticPr fontId="5"/>
  </si>
  <si>
    <t>交付金要望額＋事業実施主体負担額</t>
  </si>
  <si>
    <t>【農林漁業体験機会の提供をはじめとする生産者と消費者との交流の促進】</t>
    <rPh sb="1" eb="7">
      <t>ノウリンギョギョウタイケン</t>
    </rPh>
    <rPh sb="7" eb="9">
      <t>キカイ</t>
    </rPh>
    <rPh sb="10" eb="12">
      <t>テイキョウ</t>
    </rPh>
    <rPh sb="19" eb="22">
      <t>セイサンシャ</t>
    </rPh>
    <rPh sb="23" eb="26">
      <t>ショウヒシャ</t>
    </rPh>
    <rPh sb="28" eb="30">
      <t>コウリュウ</t>
    </rPh>
    <rPh sb="31" eb="33">
      <t>ソクシン</t>
    </rPh>
    <phoneticPr fontId="5"/>
  </si>
  <si>
    <t>指導者謝金・旅費</t>
    <rPh sb="0" eb="3">
      <t>シドウシャ</t>
    </rPh>
    <rPh sb="3" eb="5">
      <t>シャキン</t>
    </rPh>
    <rPh sb="6" eb="8">
      <t>リョヒ</t>
    </rPh>
    <phoneticPr fontId="5"/>
  </si>
  <si>
    <t>・サツマイモの収穫体験の実施</t>
    <rPh sb="7" eb="9">
      <t>シュウカク</t>
    </rPh>
    <rPh sb="9" eb="11">
      <t>タイケン</t>
    </rPh>
    <rPh sb="12" eb="14">
      <t>ジッシ</t>
    </rPh>
    <phoneticPr fontId="4"/>
  </si>
  <si>
    <t>合計</t>
    <rPh sb="0" eb="2">
      <t>ゴウケイ</t>
    </rPh>
    <phoneticPr fontId="4"/>
  </si>
  <si>
    <t>謝金：(〇〇大学教授1日)×1人=75,000
旅費：○駅～×駅 5,000円</t>
    <rPh sb="0" eb="2">
      <t>シャキン</t>
    </rPh>
    <rPh sb="24" eb="26">
      <t>リョヒ</t>
    </rPh>
    <rPh sb="28" eb="29">
      <t>エキ</t>
    </rPh>
    <rPh sb="31" eb="32">
      <t>エキ</t>
    </rPh>
    <rPh sb="38" eb="39">
      <t>エン</t>
    </rPh>
    <phoneticPr fontId="4"/>
  </si>
  <si>
    <t>謝金：(〇〇学識経験者1日)×1人=35,000
旅費：△駅～□駅 5,000円</t>
    <rPh sb="0" eb="2">
      <t>シャキン</t>
    </rPh>
    <phoneticPr fontId="5"/>
  </si>
  <si>
    <t>（積算根拠となるデータ等）</t>
    <rPh sb="1" eb="3">
      <t>セキサン</t>
    </rPh>
    <rPh sb="3" eb="5">
      <t>コンキョ</t>
    </rPh>
    <rPh sb="11" eb="12">
      <t>トウ</t>
    </rPh>
    <phoneticPr fontId="5"/>
  </si>
  <si>
    <t>会場借料</t>
    <rPh sb="0" eb="2">
      <t>カイジョウ</t>
    </rPh>
    <rPh sb="2" eb="4">
      <t>シャクリョウ</t>
    </rPh>
    <phoneticPr fontId="5"/>
  </si>
  <si>
    <t>大会議室×１日</t>
    <rPh sb="0" eb="4">
      <t>ダイカイギシツ</t>
    </rPh>
    <rPh sb="6" eb="7">
      <t>ヒ</t>
    </rPh>
    <phoneticPr fontId="5"/>
  </si>
  <si>
    <t>食材費</t>
    <rPh sb="0" eb="3">
      <t>ショクザイヒ</t>
    </rPh>
    <phoneticPr fontId="5"/>
  </si>
  <si>
    <t>１食あたり1,200円×20人=24,000</t>
    <rPh sb="1" eb="2">
      <t>ショク</t>
    </rPh>
    <rPh sb="10" eb="11">
      <t>エン</t>
    </rPh>
    <rPh sb="14" eb="15">
      <t>ニン</t>
    </rPh>
    <phoneticPr fontId="5"/>
  </si>
  <si>
    <t>(食材費の積算根拠は必要に応じて提出）</t>
    <rPh sb="1" eb="4">
      <t>ショクザイヒ</t>
    </rPh>
    <rPh sb="5" eb="7">
      <t>セキサン</t>
    </rPh>
    <rPh sb="7" eb="9">
      <t>コンキョバアイ</t>
    </rPh>
    <rPh sb="10" eb="12">
      <t>ヒツヨウ</t>
    </rPh>
    <phoneticPr fontId="5"/>
  </si>
  <si>
    <t>【学校給食における地場産物等活用の促進】</t>
    <rPh sb="1" eb="5">
      <t>ガッコウキュウショク</t>
    </rPh>
    <rPh sb="9" eb="13">
      <t>ジバサンブツ</t>
    </rPh>
    <rPh sb="13" eb="14">
      <t>トウ</t>
    </rPh>
    <rPh sb="14" eb="16">
      <t>カツヨウ</t>
    </rPh>
    <rPh sb="17" eb="19">
      <t>ソクシン</t>
    </rPh>
    <phoneticPr fontId="4"/>
  </si>
  <si>
    <t>大ホール×〇時間</t>
    <rPh sb="0" eb="1">
      <t>ダイ</t>
    </rPh>
    <rPh sb="6" eb="8">
      <t>ジカン</t>
    </rPh>
    <phoneticPr fontId="4"/>
  </si>
  <si>
    <t>・○○市内の学校給食センターで調理する給食において○○県産食材を活用するための検討会を開催する。</t>
    <phoneticPr fontId="4"/>
  </si>
  <si>
    <t>講師謝金・旅費</t>
    <rPh sb="0" eb="2">
      <t>コウシ</t>
    </rPh>
    <rPh sb="2" eb="4">
      <t>シャキン</t>
    </rPh>
    <rPh sb="5" eb="7">
      <t>リョヒ</t>
    </rPh>
    <phoneticPr fontId="4"/>
  </si>
  <si>
    <t>謝金：(××学識経験者1日)×1人=35,000
旅費：○駅～×駅 5,000円</t>
    <rPh sb="0" eb="2">
      <t>シャキン</t>
    </rPh>
    <rPh sb="6" eb="11">
      <t>ガクシキケイケンシャ</t>
    </rPh>
    <rPh sb="12" eb="13">
      <t>ニチ</t>
    </rPh>
    <rPh sb="16" eb="17">
      <t>リ</t>
    </rPh>
    <rPh sb="25" eb="27">
      <t>リョヒ</t>
    </rPh>
    <rPh sb="29" eb="30">
      <t>エキ</t>
    </rPh>
    <rPh sb="32" eb="33">
      <t>エキ</t>
    </rPh>
    <rPh sb="39" eb="40">
      <t>エン</t>
    </rPh>
    <phoneticPr fontId="4"/>
  </si>
  <si>
    <t>謝金：(△△大学教授1日)×1人=35,000
旅費：△駅～□駅 5,000円</t>
    <rPh sb="6" eb="10">
      <t>ダイガクキョウジュ</t>
    </rPh>
    <phoneticPr fontId="4"/>
  </si>
  <si>
    <t>※全委託の場合</t>
    <rPh sb="1" eb="4">
      <t>ゼンイタク</t>
    </rPh>
    <rPh sb="5" eb="7">
      <t>バアイ</t>
    </rPh>
    <phoneticPr fontId="4"/>
  </si>
  <si>
    <t>謝金：(○○大学教授1日)×1人=42,000
旅費：◆駅～■駅 8,000円</t>
    <rPh sb="0" eb="2">
      <t>シャキン</t>
    </rPh>
    <rPh sb="6" eb="8">
      <t>ダイガク</t>
    </rPh>
    <rPh sb="8" eb="10">
      <t>キョウジュ</t>
    </rPh>
    <rPh sb="11" eb="12">
      <t>ニチ</t>
    </rPh>
    <rPh sb="15" eb="16">
      <t>リ</t>
    </rPh>
    <rPh sb="24" eb="26">
      <t>リョヒ</t>
    </rPh>
    <rPh sb="28" eb="29">
      <t>エキ</t>
    </rPh>
    <rPh sb="31" eb="32">
      <t>エキ</t>
    </rPh>
    <rPh sb="38" eb="39">
      <t>エン</t>
    </rPh>
    <phoneticPr fontId="4"/>
  </si>
  <si>
    <t>【課題解決に向けたシンポジウム展示会、交流会の開催】</t>
    <rPh sb="1" eb="3">
      <t>カダイ</t>
    </rPh>
    <rPh sb="3" eb="5">
      <t>カイケツ</t>
    </rPh>
    <rPh sb="6" eb="7">
      <t>ム</t>
    </rPh>
    <rPh sb="15" eb="18">
      <t>テンジカイ</t>
    </rPh>
    <rPh sb="19" eb="22">
      <t>コウリュウカイ</t>
    </rPh>
    <rPh sb="23" eb="25">
      <t>カイサイ</t>
    </rPh>
    <phoneticPr fontId="4"/>
  </si>
  <si>
    <t>・食育のつどい</t>
    <rPh sb="1" eb="3">
      <t>ショクイク</t>
    </rPh>
    <phoneticPr fontId="4"/>
  </si>
  <si>
    <t>A会議室×１日</t>
    <rPh sb="1" eb="4">
      <t>カイギシツ</t>
    </rPh>
    <rPh sb="6" eb="7">
      <t>ヒ</t>
    </rPh>
    <phoneticPr fontId="5"/>
  </si>
  <si>
    <t>食材費</t>
    <rPh sb="0" eb="3">
      <t>ショクザイヒ</t>
    </rPh>
    <phoneticPr fontId="4"/>
  </si>
  <si>
    <t>１食あたり1,200円×30人=36,000</t>
    <rPh sb="1" eb="2">
      <t>ショク</t>
    </rPh>
    <rPh sb="10" eb="11">
      <t>エン</t>
    </rPh>
    <rPh sb="14" eb="15">
      <t>ニン</t>
    </rPh>
    <phoneticPr fontId="5"/>
  </si>
  <si>
    <t>資料印刷費</t>
    <rPh sb="0" eb="5">
      <t>シリョウインサツヒ</t>
    </rPh>
    <phoneticPr fontId="4"/>
  </si>
  <si>
    <t>啓発ポスター○○</t>
    <rPh sb="0" eb="2">
      <t>ケイハツ</t>
    </rPh>
    <phoneticPr fontId="4"/>
  </si>
  <si>
    <t>合計</t>
    <rPh sb="0" eb="2">
      <t>ごうけい</t>
    </rPh>
    <phoneticPr fontId="5" type="Hiragana"/>
  </si>
  <si>
    <t>所要額
（A＋B）</t>
    <rPh sb="0" eb="2">
      <t>しょよう</t>
    </rPh>
    <rPh sb="2" eb="3">
      <t>がく</t>
    </rPh>
    <phoneticPr fontId="5" type="Hiragana"/>
  </si>
  <si>
    <t xml:space="preserve">※ 1　経費積算資料の経費内容については、別記様式第１号－４に記載する事業メニューに係る経費を記入してください。
</t>
    <rPh sb="4" eb="6">
      <t>ケイヒ</t>
    </rPh>
    <rPh sb="6" eb="8">
      <t>セキサン</t>
    </rPh>
    <rPh sb="8" eb="10">
      <t>シリョウ</t>
    </rPh>
    <rPh sb="11" eb="13">
      <t>ケイヒ</t>
    </rPh>
    <rPh sb="13" eb="15">
      <t>ナイヨウ</t>
    </rPh>
    <rPh sb="21" eb="23">
      <t>ベッキ</t>
    </rPh>
    <rPh sb="23" eb="25">
      <t>ヨウシキ</t>
    </rPh>
    <rPh sb="25" eb="26">
      <t>ダイ</t>
    </rPh>
    <rPh sb="27" eb="28">
      <t>ゴウ</t>
    </rPh>
    <rPh sb="31" eb="33">
      <t>キサイ</t>
    </rPh>
    <rPh sb="35" eb="37">
      <t>ジギョウ</t>
    </rPh>
    <rPh sb="42" eb="43">
      <t>カカ</t>
    </rPh>
    <rPh sb="44" eb="46">
      <t>ケイヒ</t>
    </rPh>
    <rPh sb="47" eb="49">
      <t>キニュウ</t>
    </rPh>
    <phoneticPr fontId="5"/>
  </si>
  <si>
    <t>※ ２　（Ｂ）事業実施主体負担額については、</t>
    <rPh sb="7" eb="9">
      <t>ジギョウ</t>
    </rPh>
    <phoneticPr fontId="5"/>
  </si>
  <si>
    <t>　　　　・交付対象経費の場合は事業実施主体が負担する金額</t>
    <rPh sb="5" eb="7">
      <t>コウフ</t>
    </rPh>
    <rPh sb="7" eb="9">
      <t>タイショウ</t>
    </rPh>
    <rPh sb="9" eb="11">
      <t>ケイヒ</t>
    </rPh>
    <rPh sb="12" eb="14">
      <t>バアイ</t>
    </rPh>
    <rPh sb="15" eb="17">
      <t>ジギョウ</t>
    </rPh>
    <rPh sb="17" eb="19">
      <t>ジッシ</t>
    </rPh>
    <rPh sb="19" eb="21">
      <t>シュタイ</t>
    </rPh>
    <rPh sb="22" eb="24">
      <t>フタン</t>
    </rPh>
    <rPh sb="26" eb="28">
      <t>キンガク</t>
    </rPh>
    <phoneticPr fontId="5"/>
  </si>
  <si>
    <t>　　　　・交付対象外経費</t>
    <rPh sb="5" eb="7">
      <t>コウフ</t>
    </rPh>
    <rPh sb="7" eb="9">
      <t>タイショウ</t>
    </rPh>
    <rPh sb="9" eb="10">
      <t>ガイ</t>
    </rPh>
    <rPh sb="10" eb="12">
      <t>ケイヒ</t>
    </rPh>
    <phoneticPr fontId="5"/>
  </si>
  <si>
    <t>　　　　を記入してください。</t>
    <rPh sb="5" eb="7">
      <t>キニュウ</t>
    </rPh>
    <phoneticPr fontId="5"/>
  </si>
  <si>
    <t>コード</t>
    <phoneticPr fontId="4"/>
  </si>
  <si>
    <t>事業メニュー</t>
    <rPh sb="0" eb="2">
      <t>ジギョウ</t>
    </rPh>
    <phoneticPr fontId="4"/>
  </si>
  <si>
    <t>ア
食育推進検討会の開催</t>
    <phoneticPr fontId="4"/>
  </si>
  <si>
    <t>ウ
食文化の保護・継承のための取組支援</t>
    <phoneticPr fontId="4"/>
  </si>
  <si>
    <t>エ
農林漁業体験機会の提供をはじめとする生産者と消費者との交流の促進</t>
    <phoneticPr fontId="4"/>
  </si>
  <si>
    <t>オ
和食給食の普及</t>
    <phoneticPr fontId="4"/>
  </si>
  <si>
    <t>カ
学校給食における地場産物等活用の促進</t>
    <phoneticPr fontId="4"/>
  </si>
  <si>
    <t>キ
共食の場における食育活動</t>
    <phoneticPr fontId="4"/>
  </si>
  <si>
    <t>ク
環境に配慮した農林水産物･食品への理解向上の取組</t>
    <phoneticPr fontId="4"/>
  </si>
  <si>
    <t>ケ
食品ロスの削減に向けた取組</t>
    <phoneticPr fontId="4"/>
  </si>
  <si>
    <t>コ
課題解決に向けたシンポジウム等の開催</t>
    <phoneticPr fontId="4"/>
  </si>
  <si>
    <t>経費</t>
    <rPh sb="0" eb="2">
      <t>ケイヒ</t>
    </rPh>
    <phoneticPr fontId="4"/>
  </si>
  <si>
    <t>（ア）食育推進検討会の開催費</t>
    <phoneticPr fontId="4"/>
  </si>
  <si>
    <t>（イ）地域の食育関係情報整備費</t>
    <phoneticPr fontId="4"/>
  </si>
  <si>
    <t>（ウ）教材作成費</t>
    <phoneticPr fontId="4"/>
  </si>
  <si>
    <t>（エ）都道府県において、アの支援に当たる監督・指導に係る経費</t>
    <phoneticPr fontId="4"/>
  </si>
  <si>
    <t>（ア）リーダー育成・活動及び地域の食育人材を広く会した交流会開催の促進に係る経費</t>
    <phoneticPr fontId="4"/>
  </si>
  <si>
    <t>（イ）農業等の理解醸成の取組を実践するための研修に係る経費</t>
    <phoneticPr fontId="4"/>
  </si>
  <si>
    <t>（ウ）都道府県において、イの支援に当たる監督・指導に係る経費</t>
    <phoneticPr fontId="4"/>
  </si>
  <si>
    <t>（ア）食文化の保護・継承のための取組に係る経費</t>
    <phoneticPr fontId="4"/>
  </si>
  <si>
    <t>（イ）都道府県において、ウの支援に当たる監督・指導に係る経費</t>
    <phoneticPr fontId="4"/>
  </si>
  <si>
    <t>（ア）教育ファーム検討委員会開催費</t>
    <phoneticPr fontId="4"/>
  </si>
  <si>
    <t>（イ）農林漁業体験の機会の提供費</t>
    <phoneticPr fontId="4"/>
  </si>
  <si>
    <t>（ウ）農林漁業体験機会の提供推進のためのコーディネートの実施費</t>
    <phoneticPr fontId="4"/>
  </si>
  <si>
    <t>（エ）産直活動やCSA（地域支援型農業）の消費者への説明会等開催費</t>
    <phoneticPr fontId="4"/>
  </si>
  <si>
    <t>（オ）産直活動やCSA（地域支援型農業）のビジネスプランの検討に向けた専門家招へい・先進地視察費</t>
    <phoneticPr fontId="4"/>
  </si>
  <si>
    <t>（カ）産直活動やCSA（地域支援型農業）の消費者に対するプロモーション経費</t>
    <phoneticPr fontId="4"/>
  </si>
  <si>
    <t>（キ）都道府県において、エの支援に当たる監督・指導に係る経費</t>
    <phoneticPr fontId="4"/>
  </si>
  <si>
    <t>（ア）献立の開発費</t>
    <phoneticPr fontId="4"/>
  </si>
  <si>
    <t>（イ）食育授業費</t>
    <phoneticPr fontId="4"/>
  </si>
  <si>
    <t>（ウ）都道府県において、オの支援に当たる監督・指導に係る経費</t>
    <phoneticPr fontId="4"/>
  </si>
  <si>
    <t>（ア）関係者・関係団体との連携体制構築に向けたの検討</t>
    <phoneticPr fontId="4"/>
  </si>
  <si>
    <t>（イ）生産者とのマッチング調査・調整費</t>
    <phoneticPr fontId="4"/>
  </si>
  <si>
    <t>（ウ）生産者とのマッチング交流会開催費</t>
    <phoneticPr fontId="4"/>
  </si>
  <si>
    <t>（エ）献立の開発及び試食会費</t>
    <phoneticPr fontId="4"/>
  </si>
  <si>
    <t>（オ）食育授業費</t>
    <phoneticPr fontId="4"/>
  </si>
  <si>
    <t>（カ）学校給食の規格・量に沿った機械・設備等導入費</t>
    <phoneticPr fontId="4"/>
  </si>
  <si>
    <t>（キ）都道府県において、カの支援に当たる監督・指導に係る経費</t>
    <phoneticPr fontId="4"/>
  </si>
  <si>
    <t>（ア）ニーズ調査費</t>
    <phoneticPr fontId="4"/>
  </si>
  <si>
    <t>（イ）農林漁業者等とのマッチングの調査・調整費</t>
    <phoneticPr fontId="4"/>
  </si>
  <si>
    <t>（ウ）マッチング交流会開催費</t>
    <phoneticPr fontId="4"/>
  </si>
  <si>
    <t>（エ）共食の場の提供費</t>
    <phoneticPr fontId="4"/>
  </si>
  <si>
    <t>（オ）都道府県において、キの支援に当たる監督・指導に係る経費</t>
    <phoneticPr fontId="4"/>
  </si>
  <si>
    <t>（ア）意識調査費</t>
    <phoneticPr fontId="4"/>
  </si>
  <si>
    <t>（イ）環境に配慮した農林水産物・食品に係る検討会・セミナー開催費</t>
    <phoneticPr fontId="4"/>
  </si>
  <si>
    <t>（ウ）都道府県において、クの支援に当たる監督・指導に係る経費</t>
    <phoneticPr fontId="4"/>
  </si>
  <si>
    <t>（イ）食品ロス削減検討会・セミナー開催費</t>
    <phoneticPr fontId="4"/>
  </si>
  <si>
    <t>（ウ）都道府県において、ケの支援に当たる監督・指導に係る経費</t>
    <phoneticPr fontId="4"/>
  </si>
  <si>
    <t>（ア）課題解決に向けたシンポジウム等の開催費</t>
    <phoneticPr fontId="4"/>
  </si>
  <si>
    <t>（イ）アンケート調査費</t>
    <phoneticPr fontId="4"/>
  </si>
  <si>
    <t>（ウ）都道府県において、コの支援に当たる監督・指導に係る経費</t>
    <phoneticPr fontId="4"/>
  </si>
  <si>
    <t>01</t>
    <phoneticPr fontId="4"/>
  </si>
  <si>
    <t>委員謝金・旅費（外部委員に限る）</t>
    <phoneticPr fontId="4"/>
  </si>
  <si>
    <t>02</t>
    <phoneticPr fontId="4"/>
  </si>
  <si>
    <t>委員謝金・旅費</t>
    <phoneticPr fontId="4"/>
  </si>
  <si>
    <t>03</t>
  </si>
  <si>
    <t>職員旅費</t>
  </si>
  <si>
    <t>04</t>
  </si>
  <si>
    <t>講師謝金・旅費</t>
  </si>
  <si>
    <t>05</t>
  </si>
  <si>
    <t>指導者謝金・旅費</t>
  </si>
  <si>
    <t>06</t>
  </si>
  <si>
    <t>調査員手当・旅費</t>
  </si>
  <si>
    <t>07</t>
  </si>
  <si>
    <t>調査員手当・旅費（実態調査）</t>
  </si>
  <si>
    <t>08</t>
  </si>
  <si>
    <t>調理師謝金・旅費</t>
  </si>
  <si>
    <t>09</t>
  </si>
  <si>
    <t>調理師及び講師に対する謝金・旅費</t>
  </si>
  <si>
    <t>010</t>
    <phoneticPr fontId="4"/>
  </si>
  <si>
    <t>コーディネーター謝金・旅費</t>
    <phoneticPr fontId="4"/>
  </si>
  <si>
    <t>011</t>
    <phoneticPr fontId="4"/>
  </si>
  <si>
    <t>先進地視察旅費</t>
    <phoneticPr fontId="4"/>
  </si>
  <si>
    <t>012</t>
    <phoneticPr fontId="4"/>
  </si>
  <si>
    <t>資料印刷費</t>
  </si>
  <si>
    <t>013</t>
    <phoneticPr fontId="4"/>
  </si>
  <si>
    <t>事務局活動費</t>
  </si>
  <si>
    <t>014</t>
    <phoneticPr fontId="4"/>
  </si>
  <si>
    <t>役務費</t>
  </si>
  <si>
    <t>015</t>
    <phoneticPr fontId="4"/>
  </si>
  <si>
    <t>通信運搬費</t>
  </si>
  <si>
    <t>016</t>
    <phoneticPr fontId="4"/>
  </si>
  <si>
    <t>消耗品費</t>
  </si>
  <si>
    <t>017</t>
    <phoneticPr fontId="4"/>
  </si>
  <si>
    <t>調査票・資料印刷費</t>
    <phoneticPr fontId="4"/>
  </si>
  <si>
    <t>018</t>
    <phoneticPr fontId="4"/>
  </si>
  <si>
    <t>教材編集料</t>
  </si>
  <si>
    <t>019</t>
    <phoneticPr fontId="4"/>
  </si>
  <si>
    <t>印刷費</t>
    <phoneticPr fontId="4"/>
  </si>
  <si>
    <t>020</t>
    <phoneticPr fontId="4"/>
  </si>
  <si>
    <t>啓発資材作成・レンタル費</t>
  </si>
  <si>
    <t>021</t>
    <phoneticPr fontId="4"/>
  </si>
  <si>
    <t>普及宣伝費</t>
  </si>
  <si>
    <t>022</t>
    <phoneticPr fontId="4"/>
  </si>
  <si>
    <t>保険料　　</t>
  </si>
  <si>
    <t>023</t>
    <phoneticPr fontId="4"/>
  </si>
  <si>
    <t>体験ほ場管理に係る物材費</t>
  </si>
  <si>
    <t>024</t>
    <phoneticPr fontId="4"/>
  </si>
  <si>
    <t>種苗・生産資材費（実習用具等の消耗品費を含む。）</t>
    <phoneticPr fontId="4"/>
  </si>
  <si>
    <t>025</t>
    <phoneticPr fontId="4"/>
  </si>
  <si>
    <t>地場産農林水産物の冷蔵・冷凍処理に必要な機器、洗浄・カット等の一次加工に必要な機器及び選別・選果出荷に必要な機器の購入・リース費（リース費については採択年度に係るものに限る。）</t>
    <phoneticPr fontId="4"/>
  </si>
  <si>
    <t>026</t>
    <phoneticPr fontId="4"/>
  </si>
  <si>
    <t>会場借料</t>
  </si>
  <si>
    <t>027</t>
    <phoneticPr fontId="4"/>
  </si>
  <si>
    <t>機器借料</t>
  </si>
  <si>
    <t>028</t>
    <phoneticPr fontId="4"/>
  </si>
  <si>
    <t>体験ほ場の借地料</t>
  </si>
  <si>
    <t>029</t>
    <phoneticPr fontId="4"/>
  </si>
  <si>
    <t>農業機械・簡易トイレ等借料</t>
  </si>
  <si>
    <t>030</t>
    <phoneticPr fontId="4"/>
  </si>
  <si>
    <t>貸し切りバス借料（日帰りに要するものに限る。）</t>
  </si>
  <si>
    <t>031</t>
    <phoneticPr fontId="4"/>
  </si>
  <si>
    <t>賃金（集計を目的として雇用する臨時・非常勤職員に係るものに限る。）</t>
    <rPh sb="21" eb="23">
      <t>ショクイン</t>
    </rPh>
    <phoneticPr fontId="4"/>
  </si>
  <si>
    <t>032</t>
    <phoneticPr fontId="4"/>
  </si>
  <si>
    <t>賃金（運営補助を目的として雇用する臨時・非常勤職員に係るものに限る。）</t>
    <rPh sb="23" eb="25">
      <t>ショクイン</t>
    </rPh>
    <phoneticPr fontId="4"/>
  </si>
  <si>
    <t>033</t>
    <phoneticPr fontId="4"/>
  </si>
  <si>
    <t>食材費</t>
  </si>
  <si>
    <t>034</t>
    <phoneticPr fontId="4"/>
  </si>
  <si>
    <t>食材費（展示・試食用）</t>
  </si>
  <si>
    <t>035</t>
    <phoneticPr fontId="4"/>
  </si>
  <si>
    <t>食材費（調理体験の教材、展示及び試食用）</t>
    <phoneticPr fontId="4"/>
  </si>
  <si>
    <t>036</t>
    <phoneticPr fontId="4"/>
  </si>
  <si>
    <t>037</t>
    <phoneticPr fontId="4"/>
  </si>
  <si>
    <t>食材費（農林漁業体験の一環として行う加工・調理体験、試食用）</t>
  </si>
  <si>
    <t>038</t>
    <phoneticPr fontId="4"/>
  </si>
  <si>
    <t>食材費（展示・試食用及び農林漁業体験の一環として行う加工・調理体験、試食用）</t>
    <phoneticPr fontId="4"/>
  </si>
  <si>
    <t>039</t>
    <phoneticPr fontId="4"/>
  </si>
  <si>
    <t>食材費　←（補足）調味料含む
（調理体験の教材、展示、試食用）</t>
    <phoneticPr fontId="4"/>
  </si>
  <si>
    <t>040</t>
    <phoneticPr fontId="4"/>
  </si>
  <si>
    <t>食材費（調理体験の教材、展示、試食用及び食育の教材用）</t>
    <rPh sb="25" eb="26">
      <t>ヨウ</t>
    </rPh>
    <phoneticPr fontId="4"/>
  </si>
  <si>
    <t>001</t>
    <phoneticPr fontId="4"/>
  </si>
  <si>
    <t>システム開発・改修費（システムエンジニア、プログラマーに係る経費を含む）</t>
    <phoneticPr fontId="4"/>
  </si>
  <si>
    <t>002</t>
  </si>
  <si>
    <t>アドバイザー謝金・旅費</t>
    <phoneticPr fontId="4"/>
  </si>
  <si>
    <t>003</t>
  </si>
  <si>
    <t>システム導入費</t>
    <phoneticPr fontId="4"/>
  </si>
  <si>
    <t>004</t>
  </si>
  <si>
    <t>調査票・報告書印刷費</t>
    <phoneticPr fontId="4"/>
  </si>
  <si>
    <t>(1)</t>
    <phoneticPr fontId="4"/>
  </si>
  <si>
    <t>(2)</t>
  </si>
  <si>
    <t>(3)</t>
  </si>
  <si>
    <t>(4)</t>
  </si>
  <si>
    <t>(5)</t>
  </si>
  <si>
    <t>(6)</t>
  </si>
  <si>
    <t>(7)</t>
  </si>
  <si>
    <t>(8)</t>
  </si>
  <si>
    <t>(9)</t>
  </si>
  <si>
    <t>(10)</t>
  </si>
  <si>
    <t>(12)</t>
  </si>
  <si>
    <t>(11)</t>
    <phoneticPr fontId="4"/>
  </si>
  <si>
    <t>サ
産地・生産者への理解向上の取組</t>
    <phoneticPr fontId="4"/>
  </si>
  <si>
    <t>本省直採は省略</t>
    <rPh sb="0" eb="2">
      <t>ホンショウ</t>
    </rPh>
    <rPh sb="2" eb="3">
      <t>チョク</t>
    </rPh>
    <rPh sb="3" eb="4">
      <t>サイ</t>
    </rPh>
    <rPh sb="5" eb="7">
      <t>ショウリャク</t>
    </rPh>
    <phoneticPr fontId="4"/>
  </si>
  <si>
    <t>交付対象経費  「実施要領別表２経費１都道府県を通じた取組　経費」</t>
    <rPh sb="0" eb="6">
      <t>コウフタイショウケイヒ</t>
    </rPh>
    <rPh sb="9" eb="11">
      <t>ジッシ</t>
    </rPh>
    <rPh sb="11" eb="13">
      <t>ヨウリョウ</t>
    </rPh>
    <rPh sb="13" eb="15">
      <t>ベッピョウ</t>
    </rPh>
    <rPh sb="16" eb="18">
      <t>ケイヒ</t>
    </rPh>
    <rPh sb="19" eb="23">
      <t>トドウフケン</t>
    </rPh>
    <rPh sb="24" eb="25">
      <t>ツウ</t>
    </rPh>
    <rPh sb="27" eb="29">
      <t>トリクミ</t>
    </rPh>
    <rPh sb="30" eb="32">
      <t>ケイヒ</t>
    </rPh>
    <phoneticPr fontId="4"/>
  </si>
  <si>
    <t>※一部委託の場合</t>
    <rPh sb="1" eb="3">
      <t>イチブ</t>
    </rPh>
    <rPh sb="3" eb="5">
      <t>イタク</t>
    </rPh>
    <rPh sb="6" eb="8">
      <t>バアイ</t>
    </rPh>
    <phoneticPr fontId="4"/>
  </si>
  <si>
    <t>委託</t>
    <rPh sb="0" eb="2">
      <t>イタク</t>
    </rPh>
    <phoneticPr fontId="4"/>
  </si>
  <si>
    <t>一部委託</t>
    <rPh sb="0" eb="2">
      <t>イチブ</t>
    </rPh>
    <rPh sb="2" eb="4">
      <t>イタク</t>
    </rPh>
    <phoneticPr fontId="4"/>
  </si>
  <si>
    <t>機器借料</t>
    <rPh sb="0" eb="4">
      <t>キキシャクリョウ</t>
    </rPh>
    <phoneticPr fontId="4"/>
  </si>
  <si>
    <t>A会議室×1日 10:00～15:00</t>
    <rPh sb="1" eb="4">
      <t>カイギシツ</t>
    </rPh>
    <rPh sb="6" eb="7">
      <t>ヒ</t>
    </rPh>
    <phoneticPr fontId="5"/>
  </si>
  <si>
    <t>○○（積算根拠となるデータ等）</t>
    <rPh sb="3" eb="5">
      <t>セキサン</t>
    </rPh>
    <rPh sb="5" eb="7">
      <t>コンキョ</t>
    </rPh>
    <rPh sb="13" eb="14">
      <t>トウ</t>
    </rPh>
    <phoneticPr fontId="5"/>
  </si>
  <si>
    <t>謝金：(○○大学教授1日)×1人=42,000
旅費：◆駅～■駅 8,000円</t>
    <phoneticPr fontId="4"/>
  </si>
  <si>
    <t>事業メニューごとの(Ａ＋Ｂ)</t>
    <phoneticPr fontId="4"/>
  </si>
  <si>
    <t>（A＋B）</t>
    <phoneticPr fontId="4"/>
  </si>
  <si>
    <t>（A）</t>
    <phoneticPr fontId="4"/>
  </si>
  <si>
    <t>交付金要望額
（A）</t>
    <rPh sb="0" eb="3">
      <t>こうふきん</t>
    </rPh>
    <rPh sb="3" eb="5">
      <t>ようぼう</t>
    </rPh>
    <rPh sb="5" eb="6">
      <t>がく</t>
    </rPh>
    <phoneticPr fontId="5" type="Hiragana"/>
  </si>
  <si>
    <t>（B）</t>
    <phoneticPr fontId="4"/>
  </si>
  <si>
    <t>事業実施主体負担額
（B）</t>
    <rPh sb="0" eb="2">
      <t>じぎょう</t>
    </rPh>
    <rPh sb="2" eb="4">
      <t>じっし</t>
    </rPh>
    <rPh sb="4" eb="6">
      <t>しゅたい</t>
    </rPh>
    <rPh sb="6" eb="8">
      <t>ふたん</t>
    </rPh>
    <rPh sb="8" eb="9">
      <t>がく</t>
    </rPh>
    <phoneticPr fontId="5" type="Hiragana"/>
  </si>
  <si>
    <t>所要額（交付金要望額（Ａ）＋事業実施主体負担額(Ｂ)）</t>
    <rPh sb="0" eb="2">
      <t>ショヨウ</t>
    </rPh>
    <rPh sb="2" eb="3">
      <t>ガク</t>
    </rPh>
    <rPh sb="4" eb="7">
      <t>コウフキン</t>
    </rPh>
    <rPh sb="7" eb="9">
      <t>ヨウボウ</t>
    </rPh>
    <rPh sb="9" eb="10">
      <t>ガク</t>
    </rPh>
    <rPh sb="14" eb="16">
      <t>ジギョウ</t>
    </rPh>
    <rPh sb="16" eb="18">
      <t>ジッシ</t>
    </rPh>
    <rPh sb="18" eb="20">
      <t>シュタイ</t>
    </rPh>
    <rPh sb="20" eb="22">
      <t>フタン</t>
    </rPh>
    <rPh sb="22" eb="23">
      <t>ガク</t>
    </rPh>
    <phoneticPr fontId="5"/>
  </si>
  <si>
    <t>交付
金要
望額
小計
（A）</t>
    <phoneticPr fontId="4"/>
  </si>
  <si>
    <t>経費内容</t>
    <phoneticPr fontId="4"/>
  </si>
  <si>
    <t>交付金
要望額
小　計
（Ａ）</t>
    <rPh sb="0" eb="3">
      <t>コウフキン</t>
    </rPh>
    <rPh sb="4" eb="7">
      <t>ヨウボウガク</t>
    </rPh>
    <rPh sb="8" eb="9">
      <t>コ</t>
    </rPh>
    <rPh sb="10" eb="11">
      <t>ケイ</t>
    </rPh>
    <phoneticPr fontId="8"/>
  </si>
  <si>
    <t>交付金要望額（A)</t>
    <rPh sb="0" eb="3">
      <t>こうふきん</t>
    </rPh>
    <rPh sb="3" eb="5">
      <t>ようぼう</t>
    </rPh>
    <rPh sb="5" eb="6">
      <t>がく</t>
    </rPh>
    <phoneticPr fontId="5" type="Hiragana"/>
  </si>
  <si>
    <t>事業実施主体負担額（B)</t>
    <rPh sb="0" eb="2">
      <t>じぎょう</t>
    </rPh>
    <rPh sb="2" eb="4">
      <t>じっし</t>
    </rPh>
    <rPh sb="4" eb="6">
      <t>しゅたい</t>
    </rPh>
    <rPh sb="6" eb="8">
      <t>ふたん</t>
    </rPh>
    <rPh sb="8" eb="9">
      <t>がく</t>
    </rPh>
    <phoneticPr fontId="5" type="Hiragana"/>
  </si>
  <si>
    <r>
      <t xml:space="preserve">イ
</t>
    </r>
    <r>
      <rPr>
        <sz val="11"/>
        <color rgb="FFFF0000"/>
        <rFont val="Meiryo UI"/>
        <family val="3"/>
        <charset val="128"/>
      </rPr>
      <t>食育活動を推進する人材</t>
    </r>
    <r>
      <rPr>
        <sz val="11"/>
        <color theme="1"/>
        <rFont val="Meiryo UI"/>
        <family val="3"/>
        <charset val="128"/>
      </rPr>
      <t>の育成及び活動の促進</t>
    </r>
    <phoneticPr fontId="4"/>
  </si>
  <si>
    <r>
      <t xml:space="preserve">シ
</t>
    </r>
    <r>
      <rPr>
        <b/>
        <sz val="11"/>
        <color rgb="FFFF0000"/>
        <rFont val="Meiryo UI"/>
        <family val="3"/>
        <charset val="128"/>
      </rPr>
      <t>地域農業・教 育連携モデルの創 出の取組</t>
    </r>
    <phoneticPr fontId="4"/>
  </si>
  <si>
    <r>
      <t>食材費（調理体験の教材、展示、試食用。</t>
    </r>
    <r>
      <rPr>
        <sz val="11"/>
        <color rgb="FFFF0000"/>
        <rFont val="Meiryo UI"/>
        <family val="3"/>
        <charset val="128"/>
      </rPr>
      <t>給食を除く（給食に付け加えた試食は可</t>
    </r>
    <r>
      <rPr>
        <sz val="11"/>
        <color theme="1"/>
        <rFont val="Meiryo UI"/>
        <family val="3"/>
        <charset val="128"/>
      </rPr>
      <t>。））</t>
    </r>
    <phoneticPr fontId="4"/>
  </si>
  <si>
    <r>
      <t xml:space="preserve">※ すべての経費について、積算根拠を記載。
</t>
    </r>
    <r>
      <rPr>
        <u/>
        <sz val="11"/>
        <color theme="1"/>
        <rFont val="Meiryo UI"/>
        <family val="3"/>
        <charset val="128"/>
      </rPr>
      <t>※ 謝金、旅費、賃金については、積算の根拠となる支払規程、内規等を添付してください。</t>
    </r>
    <phoneticPr fontId="4"/>
  </si>
  <si>
    <t>積算根拠（詳細）</t>
    <phoneticPr fontId="4"/>
  </si>
  <si>
    <t>食材費
（教材費、調理体験の教材、展示、試食用）</t>
    <phoneticPr fontId="4"/>
  </si>
  <si>
    <r>
      <t xml:space="preserve">※ すべての経費について、積算根拠を記載。
</t>
    </r>
    <r>
      <rPr>
        <b/>
        <u/>
        <sz val="11"/>
        <color rgb="FFFF0000"/>
        <rFont val="Meiryo UI"/>
        <family val="3"/>
        <charset val="128"/>
      </rPr>
      <t>※ 謝金、旅費、賃金については、積算の根拠となる支払規程、内規等を添付してください。</t>
    </r>
    <phoneticPr fontId="4"/>
  </si>
  <si>
    <t>事業メニューごとの
（Ａ＋Ｂ）</t>
    <phoneticPr fontId="4"/>
  </si>
  <si>
    <t>【260113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</si>
</sst>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quot;"/>
  </numFmts>
  <fonts count="17" x14ac:knownFonts="1">
    <font>
      <sz val="11"/>
      <color theme="1"/>
      <name val="游ゴシック"/>
      <family val="3"/>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scheme val="minor"/>
    </font>
    <font>
      <sz val="6"/>
      <name val="游ゴシック"/>
      <family val="3"/>
      <charset val="128"/>
      <scheme val="minor"/>
    </font>
    <font>
      <sz val="6"/>
      <name val="游ゴシック"/>
      <family val="3"/>
    </font>
    <font>
      <sz val="11"/>
      <color theme="1"/>
      <name val="游ゴシック"/>
      <family val="2"/>
      <scheme val="minor"/>
    </font>
    <font>
      <sz val="11"/>
      <color theme="1"/>
      <name val="Meiryo UI"/>
      <family val="3"/>
      <charset val="128"/>
    </font>
    <font>
      <sz val="6"/>
      <name val="游ゴシック"/>
      <family val="2"/>
      <charset val="128"/>
      <scheme val="minor"/>
    </font>
    <font>
      <sz val="11"/>
      <name val="Meiryo UI"/>
      <family val="3"/>
      <charset val="128"/>
    </font>
    <font>
      <sz val="11"/>
      <color rgb="FFFF0000"/>
      <name val="Meiryo UI"/>
      <family val="3"/>
      <charset val="128"/>
    </font>
    <font>
      <b/>
      <sz val="11"/>
      <color theme="1"/>
      <name val="Meiryo UI"/>
      <family val="3"/>
      <charset val="128"/>
    </font>
    <font>
      <b/>
      <sz val="11"/>
      <color rgb="FFFF0000"/>
      <name val="Meiryo UI"/>
      <family val="3"/>
      <charset val="128"/>
    </font>
    <font>
      <sz val="11"/>
      <color rgb="FF0070C0"/>
      <name val="Meiryo UI"/>
      <family val="3"/>
      <charset val="128"/>
    </font>
    <font>
      <u/>
      <sz val="11"/>
      <color theme="1"/>
      <name val="Meiryo UI"/>
      <family val="3"/>
      <charset val="128"/>
    </font>
    <font>
      <b/>
      <u/>
      <sz val="11"/>
      <color rgb="FFFF0000"/>
      <name val="Meiryo UI"/>
      <family val="3"/>
      <charset val="128"/>
    </font>
    <font>
      <b/>
      <sz val="11"/>
      <name val="Meiryo UI"/>
      <family val="3"/>
      <charset val="128"/>
    </font>
  </fonts>
  <fills count="9">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5" tint="0.59999389629810485"/>
        <bgColor indexed="64"/>
      </patternFill>
    </fill>
  </fills>
  <borders count="41">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diagonalDown="1">
      <left/>
      <right/>
      <top style="thin">
        <color indexed="64"/>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6" fillId="0" borderId="0"/>
    <xf numFmtId="0" fontId="2" fillId="0" borderId="0">
      <alignment vertical="center"/>
    </xf>
    <xf numFmtId="0" fontId="1" fillId="0" borderId="0">
      <alignment vertical="center"/>
    </xf>
  </cellStyleXfs>
  <cellXfs count="171">
    <xf numFmtId="0" fontId="0" fillId="0" borderId="0" xfId="0">
      <alignment vertical="center"/>
    </xf>
    <xf numFmtId="0" fontId="7" fillId="0" borderId="2" xfId="0" applyFont="1" applyBorder="1" applyAlignment="1">
      <alignment horizontal="center" vertical="center" wrapText="1"/>
    </xf>
    <xf numFmtId="0" fontId="7" fillId="0" borderId="2" xfId="0" applyFont="1" applyBorder="1" applyAlignment="1">
      <alignment vertical="center" wrapText="1"/>
    </xf>
    <xf numFmtId="0" fontId="9" fillId="0" borderId="11" xfId="0" applyFont="1" applyBorder="1" applyAlignment="1">
      <alignment horizontal="left" vertical="center" wrapText="1"/>
    </xf>
    <xf numFmtId="0" fontId="9" fillId="0" borderId="4" xfId="0" applyFont="1" applyBorder="1" applyAlignment="1">
      <alignment vertical="center" wrapText="1"/>
    </xf>
    <xf numFmtId="0" fontId="7" fillId="0" borderId="11" xfId="0" applyFont="1" applyBorder="1" applyAlignment="1">
      <alignment vertical="center" wrapText="1"/>
    </xf>
    <xf numFmtId="38" fontId="9" fillId="0" borderId="16" xfId="1" applyFont="1" applyBorder="1" applyAlignment="1">
      <alignment horizontal="center" vertical="center"/>
    </xf>
    <xf numFmtId="0" fontId="7" fillId="0" borderId="0" xfId="2" applyFont="1" applyAlignment="1">
      <alignment vertical="center"/>
    </xf>
    <xf numFmtId="0" fontId="7" fillId="0" borderId="0" xfId="2" applyFont="1"/>
    <xf numFmtId="0" fontId="7" fillId="0" borderId="0" xfId="2" applyFont="1" applyAlignment="1">
      <alignment horizontal="center" vertical="center"/>
    </xf>
    <xf numFmtId="0" fontId="7" fillId="0" borderId="0" xfId="2" applyFont="1" applyAlignment="1">
      <alignment horizontal="center"/>
    </xf>
    <xf numFmtId="49" fontId="7" fillId="0" borderId="0" xfId="2" applyNumberFormat="1" applyFont="1" applyAlignment="1">
      <alignment horizontal="center"/>
    </xf>
    <xf numFmtId="0" fontId="7" fillId="0" borderId="0" xfId="2" applyFont="1" applyAlignment="1">
      <alignment horizontal="left" vertical="center"/>
    </xf>
    <xf numFmtId="0" fontId="7" fillId="0" borderId="23" xfId="2" applyFont="1" applyBorder="1" applyAlignment="1">
      <alignment horizontal="center" vertical="center"/>
    </xf>
    <xf numFmtId="0" fontId="7" fillId="0" borderId="24" xfId="2" applyFont="1" applyBorder="1" applyAlignment="1">
      <alignment horizontal="center" vertical="center"/>
    </xf>
    <xf numFmtId="0" fontId="7" fillId="0" borderId="24" xfId="2" applyFont="1" applyBorder="1" applyAlignment="1">
      <alignment horizontal="left" vertical="center" wrapText="1"/>
    </xf>
    <xf numFmtId="49" fontId="7" fillId="0" borderId="0" xfId="2" applyNumberFormat="1" applyFont="1" applyAlignment="1">
      <alignment horizontal="center" vertical="center"/>
    </xf>
    <xf numFmtId="0" fontId="7" fillId="0" borderId="25" xfId="2" applyFont="1" applyBorder="1" applyAlignment="1">
      <alignment horizontal="center" vertical="center"/>
    </xf>
    <xf numFmtId="0" fontId="7" fillId="0" borderId="26" xfId="2" applyFont="1" applyBorder="1" applyAlignment="1">
      <alignment horizontal="center" vertical="center"/>
    </xf>
    <xf numFmtId="0" fontId="7" fillId="0" borderId="27" xfId="2" applyFont="1" applyBorder="1" applyAlignment="1">
      <alignment horizontal="left" vertical="center" wrapText="1"/>
    </xf>
    <xf numFmtId="0" fontId="11" fillId="0" borderId="23" xfId="2" applyFont="1" applyBorder="1" applyAlignment="1">
      <alignment horizontal="center" vertical="center"/>
    </xf>
    <xf numFmtId="0" fontId="11" fillId="0" borderId="23" xfId="0" applyFont="1" applyBorder="1" applyAlignment="1">
      <alignment vertical="center" wrapText="1"/>
    </xf>
    <xf numFmtId="0" fontId="7" fillId="0" borderId="28" xfId="2" applyFont="1" applyBorder="1" applyAlignment="1">
      <alignment horizontal="center" vertical="center"/>
    </xf>
    <xf numFmtId="0" fontId="7" fillId="0" borderId="28" xfId="2" applyFont="1" applyBorder="1" applyAlignment="1">
      <alignment horizontal="left" vertical="center"/>
    </xf>
    <xf numFmtId="0" fontId="7" fillId="0" borderId="25" xfId="2" applyFont="1" applyBorder="1" applyAlignment="1">
      <alignment horizontal="left" vertical="center"/>
    </xf>
    <xf numFmtId="0" fontId="7" fillId="0" borderId="26" xfId="2" applyFont="1" applyBorder="1" applyAlignment="1">
      <alignment horizontal="left" vertical="center"/>
    </xf>
    <xf numFmtId="0" fontId="7" fillId="3" borderId="28" xfId="2" applyFont="1" applyFill="1" applyBorder="1" applyAlignment="1">
      <alignment horizontal="left" vertical="center"/>
    </xf>
    <xf numFmtId="0" fontId="7" fillId="0" borderId="29" xfId="2" applyFont="1" applyBorder="1" applyAlignment="1">
      <alignment horizontal="center" vertical="center"/>
    </xf>
    <xf numFmtId="0" fontId="7" fillId="0" borderId="29" xfId="2" applyFont="1" applyBorder="1" applyAlignment="1">
      <alignment horizontal="left" vertical="center"/>
    </xf>
    <xf numFmtId="0" fontId="7" fillId="0" borderId="24" xfId="2" applyFont="1" applyBorder="1" applyAlignment="1">
      <alignment horizontal="left" vertical="center"/>
    </xf>
    <xf numFmtId="0" fontId="7" fillId="0" borderId="26" xfId="2" applyFont="1" applyBorder="1" applyAlignment="1">
      <alignment horizontal="left" vertical="center" wrapText="1"/>
    </xf>
    <xf numFmtId="49" fontId="7" fillId="0" borderId="23" xfId="2" applyNumberFormat="1" applyFont="1" applyBorder="1" applyAlignment="1">
      <alignment horizontal="center" vertical="center"/>
    </xf>
    <xf numFmtId="0" fontId="7" fillId="0" borderId="30" xfId="2" applyFont="1" applyBorder="1" applyAlignment="1">
      <alignment horizontal="center" vertical="center"/>
    </xf>
    <xf numFmtId="49" fontId="7" fillId="0" borderId="31" xfId="2" applyNumberFormat="1" applyFont="1" applyBorder="1" applyAlignment="1">
      <alignment horizontal="center" vertical="center"/>
    </xf>
    <xf numFmtId="0" fontId="7" fillId="3" borderId="24" xfId="2" applyFont="1" applyFill="1" applyBorder="1" applyAlignment="1">
      <alignment horizontal="left" vertical="center"/>
    </xf>
    <xf numFmtId="0" fontId="7" fillId="3" borderId="25" xfId="2" applyFont="1" applyFill="1" applyBorder="1" applyAlignment="1">
      <alignment horizontal="left" vertical="center"/>
    </xf>
    <xf numFmtId="0" fontId="7" fillId="3" borderId="25" xfId="2" applyFont="1" applyFill="1" applyBorder="1"/>
    <xf numFmtId="0" fontId="7" fillId="3" borderId="29" xfId="2" applyFont="1" applyFill="1" applyBorder="1"/>
    <xf numFmtId="0" fontId="7" fillId="5" borderId="25" xfId="2" applyFont="1" applyFill="1" applyBorder="1" applyAlignment="1">
      <alignment horizontal="left" vertical="center"/>
    </xf>
    <xf numFmtId="0" fontId="7" fillId="5" borderId="26" xfId="2" applyFont="1" applyFill="1" applyBorder="1" applyAlignment="1">
      <alignment wrapText="1"/>
    </xf>
    <xf numFmtId="0" fontId="7" fillId="6" borderId="25" xfId="2" applyFont="1" applyFill="1" applyBorder="1" applyAlignment="1">
      <alignment horizontal="left" vertical="center"/>
    </xf>
    <xf numFmtId="0" fontId="13" fillId="7" borderId="25" xfId="2" applyFont="1" applyFill="1" applyBorder="1" applyAlignment="1">
      <alignment horizontal="left" vertical="center"/>
    </xf>
    <xf numFmtId="0" fontId="7" fillId="4" borderId="25" xfId="2" applyFont="1" applyFill="1" applyBorder="1" applyAlignment="1">
      <alignment horizontal="left" vertical="center"/>
    </xf>
    <xf numFmtId="0" fontId="7" fillId="4" borderId="25" xfId="2" applyFont="1" applyFill="1" applyBorder="1"/>
    <xf numFmtId="0" fontId="7" fillId="4" borderId="29" xfId="2" applyFont="1" applyFill="1" applyBorder="1"/>
    <xf numFmtId="0" fontId="7" fillId="4" borderId="25" xfId="2" applyFont="1" applyFill="1" applyBorder="1" applyAlignment="1">
      <alignment wrapText="1"/>
    </xf>
    <xf numFmtId="49" fontId="7" fillId="0" borderId="32" xfId="2" applyNumberFormat="1" applyFont="1" applyBorder="1" applyAlignment="1">
      <alignment horizontal="center" vertical="center"/>
    </xf>
    <xf numFmtId="0" fontId="7" fillId="4" borderId="26" xfId="2" applyFont="1" applyFill="1" applyBorder="1" applyAlignment="1">
      <alignment wrapText="1"/>
    </xf>
    <xf numFmtId="0" fontId="7" fillId="0" borderId="28" xfId="2" quotePrefix="1" applyFont="1" applyBorder="1" applyAlignment="1">
      <alignment horizontal="center" vertical="center"/>
    </xf>
    <xf numFmtId="0" fontId="7" fillId="8" borderId="28" xfId="2" applyFont="1" applyFill="1" applyBorder="1"/>
    <xf numFmtId="0" fontId="7" fillId="0" borderId="25" xfId="2" quotePrefix="1" applyFont="1" applyBorder="1" applyAlignment="1">
      <alignment horizontal="center" vertical="center"/>
    </xf>
    <xf numFmtId="0" fontId="7" fillId="8" borderId="25" xfId="2" applyFont="1" applyFill="1" applyBorder="1"/>
    <xf numFmtId="0" fontId="7" fillId="0" borderId="26" xfId="2" quotePrefix="1" applyFont="1" applyBorder="1" applyAlignment="1">
      <alignment horizontal="center" vertical="center"/>
    </xf>
    <xf numFmtId="0" fontId="7" fillId="8" borderId="26" xfId="2" applyFont="1" applyFill="1" applyBorder="1"/>
    <xf numFmtId="0" fontId="9" fillId="0" borderId="9" xfId="0" applyFont="1" applyBorder="1">
      <alignment vertical="center"/>
    </xf>
    <xf numFmtId="0" fontId="9" fillId="0" borderId="1" xfId="0" applyFont="1" applyBorder="1" applyAlignment="1">
      <alignment horizontal="center" vertical="top"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9" fillId="0" borderId="12" xfId="0" applyFont="1" applyBorder="1" applyAlignment="1">
      <alignment horizontal="left" vertical="center" wrapText="1"/>
    </xf>
    <xf numFmtId="38" fontId="9" fillId="0" borderId="0" xfId="1" applyFont="1" applyBorder="1" applyAlignment="1">
      <alignment vertical="center" wrapText="1"/>
    </xf>
    <xf numFmtId="0" fontId="9" fillId="0" borderId="13" xfId="0" applyFont="1" applyBorder="1">
      <alignment vertical="center"/>
    </xf>
    <xf numFmtId="0" fontId="9" fillId="0" borderId="0" xfId="0" applyFont="1">
      <alignment vertical="center"/>
    </xf>
    <xf numFmtId="0" fontId="7" fillId="0" borderId="0" xfId="0" applyFont="1">
      <alignment vertical="center"/>
    </xf>
    <xf numFmtId="0" fontId="10" fillId="0" borderId="0" xfId="0" applyFont="1">
      <alignment vertical="center"/>
    </xf>
    <xf numFmtId="0" fontId="9" fillId="0" borderId="0" xfId="0" applyFont="1" applyAlignment="1">
      <alignment horizontal="left" vertical="center" wrapText="1"/>
    </xf>
    <xf numFmtId="38" fontId="9" fillId="0" borderId="0" xfId="1" applyFont="1" applyAlignment="1">
      <alignment vertical="center" wrapText="1"/>
    </xf>
    <xf numFmtId="0" fontId="9" fillId="0" borderId="0" xfId="0" applyFont="1" applyAlignment="1">
      <alignment horizontal="left" vertical="top"/>
    </xf>
    <xf numFmtId="0" fontId="9" fillId="0" borderId="1" xfId="0" applyFont="1" applyBorder="1" applyAlignment="1">
      <alignment horizontal="right" vertical="center"/>
    </xf>
    <xf numFmtId="0" fontId="9" fillId="0" borderId="1" xfId="0" applyFont="1" applyBorder="1" applyAlignment="1">
      <alignment horizontal="left" vertical="center" wrapText="1"/>
    </xf>
    <xf numFmtId="38" fontId="9" fillId="0" borderId="1" xfId="1" applyFont="1" applyBorder="1" applyAlignment="1">
      <alignment vertical="center" wrapText="1"/>
    </xf>
    <xf numFmtId="0" fontId="9" fillId="0" borderId="1" xfId="0" applyFont="1" applyBorder="1">
      <alignment vertical="center"/>
    </xf>
    <xf numFmtId="0" fontId="9" fillId="0" borderId="0" xfId="0" applyFont="1" applyAlignment="1">
      <alignment horizontal="right" vertical="center"/>
    </xf>
    <xf numFmtId="38" fontId="9" fillId="0" borderId="0" xfId="1" applyFont="1" applyAlignment="1">
      <alignment horizontal="left" vertical="center"/>
    </xf>
    <xf numFmtId="0" fontId="9" fillId="0" borderId="2" xfId="0" applyFont="1" applyBorder="1" applyAlignment="1">
      <alignment vertical="top" wrapText="1"/>
    </xf>
    <xf numFmtId="0" fontId="9" fillId="0" borderId="6" xfId="0" applyFont="1" applyBorder="1" applyAlignment="1">
      <alignment horizontal="center" vertical="top"/>
    </xf>
    <xf numFmtId="0" fontId="9" fillId="0" borderId="11" xfId="0" applyFont="1" applyBorder="1" applyAlignment="1">
      <alignment horizontal="center" vertical="center" wrapText="1"/>
    </xf>
    <xf numFmtId="0" fontId="9" fillId="0" borderId="14" xfId="0" applyFont="1" applyBorder="1" applyAlignment="1">
      <alignment horizontal="center" vertical="top" wrapText="1"/>
    </xf>
    <xf numFmtId="0" fontId="9" fillId="0" borderId="11" xfId="0" applyFont="1" applyBorder="1" applyAlignment="1">
      <alignment horizontal="left" vertical="top" wrapText="1"/>
    </xf>
    <xf numFmtId="0" fontId="10" fillId="0" borderId="11" xfId="0" applyFont="1" applyBorder="1" applyAlignment="1">
      <alignment horizontal="center" vertical="center" wrapText="1"/>
    </xf>
    <xf numFmtId="0" fontId="9" fillId="0" borderId="11" xfId="0" applyFont="1" applyBorder="1" applyAlignment="1">
      <alignment vertical="center" wrapText="1"/>
    </xf>
    <xf numFmtId="38" fontId="9" fillId="0" borderId="2" xfId="1" applyFont="1" applyBorder="1" applyAlignment="1">
      <alignment vertical="center" wrapText="1"/>
    </xf>
    <xf numFmtId="38" fontId="9" fillId="2" borderId="2" xfId="1" applyFont="1" applyFill="1" applyBorder="1" applyAlignment="1">
      <alignment vertical="center" wrapText="1"/>
    </xf>
    <xf numFmtId="38" fontId="9" fillId="0" borderId="2" xfId="0" applyNumberFormat="1" applyFont="1" applyBorder="1" applyAlignment="1">
      <alignment vertical="center" wrapText="1"/>
    </xf>
    <xf numFmtId="176" fontId="9" fillId="0" borderId="0" xfId="1" applyNumberFormat="1" applyFont="1" applyBorder="1" applyAlignment="1">
      <alignment horizontal="left" vertical="center" wrapText="1"/>
    </xf>
    <xf numFmtId="3" fontId="9" fillId="0" borderId="13" xfId="0" applyNumberFormat="1" applyFont="1" applyBorder="1" applyAlignment="1">
      <alignment horizontal="left" vertical="center" wrapText="1"/>
    </xf>
    <xf numFmtId="0" fontId="9" fillId="0" borderId="14" xfId="0" applyFont="1" applyBorder="1" applyAlignment="1">
      <alignment vertical="top" wrapText="1"/>
    </xf>
    <xf numFmtId="38" fontId="9" fillId="0" borderId="14" xfId="1" applyFont="1" applyBorder="1" applyAlignment="1">
      <alignment vertical="center" wrapText="1"/>
    </xf>
    <xf numFmtId="38" fontId="9" fillId="2" borderId="14" xfId="1" applyFont="1" applyFill="1" applyBorder="1" applyAlignment="1">
      <alignment vertical="center" wrapText="1"/>
    </xf>
    <xf numFmtId="176" fontId="9" fillId="0" borderId="0" xfId="0" applyNumberFormat="1" applyFont="1" applyAlignment="1">
      <alignment horizontal="right" vertical="center" wrapText="1"/>
    </xf>
    <xf numFmtId="0" fontId="16" fillId="0" borderId="13" xfId="0" applyFont="1" applyBorder="1">
      <alignment vertical="center"/>
    </xf>
    <xf numFmtId="0" fontId="9" fillId="0" borderId="14" xfId="0" applyFont="1" applyBorder="1">
      <alignment vertical="center"/>
    </xf>
    <xf numFmtId="176" fontId="9" fillId="0" borderId="0" xfId="0" applyNumberFormat="1" applyFont="1" applyAlignment="1">
      <alignment horizontal="left" vertical="center" wrapText="1"/>
    </xf>
    <xf numFmtId="38" fontId="7" fillId="0" borderId="0" xfId="1" applyFont="1" applyBorder="1" applyAlignment="1">
      <alignment vertical="center"/>
    </xf>
    <xf numFmtId="0" fontId="9" fillId="0" borderId="13" xfId="0" applyFont="1" applyBorder="1" applyAlignment="1">
      <alignment horizontal="left" vertical="center" wrapText="1"/>
    </xf>
    <xf numFmtId="0" fontId="10" fillId="0" borderId="13" xfId="0" applyFont="1" applyBorder="1" applyAlignment="1">
      <alignment horizontal="left" vertical="center" wrapText="1"/>
    </xf>
    <xf numFmtId="0" fontId="9" fillId="0" borderId="9" xfId="0" applyFont="1" applyBorder="1" applyAlignment="1">
      <alignment vertical="top" wrapText="1"/>
    </xf>
    <xf numFmtId="38" fontId="9" fillId="0" borderId="9" xfId="1" applyFont="1" applyBorder="1" applyAlignment="1">
      <alignment vertical="center" wrapText="1"/>
    </xf>
    <xf numFmtId="38" fontId="9" fillId="2" borderId="9" xfId="1" applyFont="1" applyFill="1" applyBorder="1" applyAlignment="1">
      <alignment vertical="center" wrapText="1"/>
    </xf>
    <xf numFmtId="176" fontId="9" fillId="0" borderId="1" xfId="0" applyNumberFormat="1" applyFont="1" applyBorder="1" applyAlignment="1">
      <alignment horizontal="left" vertical="center" wrapText="1"/>
    </xf>
    <xf numFmtId="0" fontId="12" fillId="0" borderId="15" xfId="0" applyFont="1" applyBorder="1" applyAlignment="1">
      <alignment horizontal="left" vertical="center" wrapText="1"/>
    </xf>
    <xf numFmtId="0" fontId="9" fillId="0" borderId="2" xfId="0" applyFont="1" applyBorder="1" applyAlignment="1">
      <alignment horizontal="left" vertical="top" wrapText="1"/>
    </xf>
    <xf numFmtId="38" fontId="9" fillId="0" borderId="8" xfId="1" applyFont="1" applyBorder="1" applyAlignment="1">
      <alignment vertical="center" wrapText="1"/>
    </xf>
    <xf numFmtId="38" fontId="9" fillId="0" borderId="6" xfId="1" applyFont="1" applyBorder="1" applyAlignment="1">
      <alignment vertical="center" wrapText="1"/>
    </xf>
    <xf numFmtId="176" fontId="9" fillId="0" borderId="7" xfId="1" applyNumberFormat="1" applyFont="1" applyBorder="1" applyAlignment="1">
      <alignment horizontal="left" vertical="center" wrapText="1"/>
    </xf>
    <xf numFmtId="0" fontId="9" fillId="0" borderId="8" xfId="0" applyFont="1" applyBorder="1" applyAlignment="1">
      <alignment horizontal="left" vertical="center" wrapText="1"/>
    </xf>
    <xf numFmtId="38" fontId="9" fillId="0" borderId="13" xfId="1" applyFont="1" applyBorder="1" applyAlignment="1">
      <alignment vertical="center" wrapText="1"/>
    </xf>
    <xf numFmtId="176" fontId="9" fillId="0" borderId="12" xfId="1" applyNumberFormat="1" applyFont="1" applyBorder="1" applyAlignment="1">
      <alignment horizontal="left" vertical="center" wrapText="1"/>
    </xf>
    <xf numFmtId="38" fontId="9" fillId="0" borderId="0" xfId="1" applyFont="1" applyBorder="1">
      <alignment vertical="center"/>
    </xf>
    <xf numFmtId="38" fontId="9" fillId="0" borderId="15" xfId="1" applyFont="1" applyBorder="1" applyAlignment="1">
      <alignment vertical="center" wrapText="1"/>
    </xf>
    <xf numFmtId="176" fontId="9" fillId="0" borderId="10" xfId="1" applyNumberFormat="1" applyFont="1" applyBorder="1" applyAlignment="1">
      <alignment horizontal="left" vertical="center" wrapText="1"/>
    </xf>
    <xf numFmtId="38" fontId="9" fillId="0" borderId="1" xfId="1" applyFont="1" applyBorder="1">
      <alignment vertical="center"/>
    </xf>
    <xf numFmtId="0" fontId="10" fillId="0" borderId="15" xfId="0" applyFont="1" applyBorder="1" applyAlignment="1">
      <alignment horizontal="left" vertical="center" wrapText="1"/>
    </xf>
    <xf numFmtId="0" fontId="12" fillId="0" borderId="14" xfId="0" applyFont="1" applyBorder="1" applyAlignment="1">
      <alignment vertical="top" wrapText="1"/>
    </xf>
    <xf numFmtId="176" fontId="10" fillId="0" borderId="0" xfId="1" applyNumberFormat="1" applyFont="1" applyBorder="1" applyAlignment="1">
      <alignment horizontal="left" vertical="center" wrapText="1"/>
    </xf>
    <xf numFmtId="176" fontId="9" fillId="0" borderId="0" xfId="1" applyNumberFormat="1" applyFont="1" applyBorder="1" applyAlignment="1">
      <alignment horizontal="right" vertical="center" wrapText="1"/>
    </xf>
    <xf numFmtId="0" fontId="12" fillId="0" borderId="13" xfId="0" applyFont="1" applyBorder="1" applyAlignment="1">
      <alignment horizontal="left" vertical="center" wrapText="1"/>
    </xf>
    <xf numFmtId="0" fontId="10" fillId="0" borderId="1" xfId="0" applyFont="1" applyBorder="1" applyAlignment="1">
      <alignment horizontal="left" vertical="center" wrapText="1"/>
    </xf>
    <xf numFmtId="38" fontId="9" fillId="0" borderId="11" xfId="1" applyFont="1" applyBorder="1" applyAlignment="1">
      <alignment horizontal="center" vertical="center"/>
    </xf>
    <xf numFmtId="38" fontId="9" fillId="0" borderId="11" xfId="1" applyFont="1" applyBorder="1">
      <alignment vertical="center"/>
    </xf>
    <xf numFmtId="38" fontId="9" fillId="0" borderId="35" xfId="1" applyFont="1" applyBorder="1" applyAlignment="1">
      <alignment vertical="center" wrapText="1"/>
    </xf>
    <xf numFmtId="38" fontId="9" fillId="0" borderId="16" xfId="1" applyFont="1" applyBorder="1">
      <alignment vertical="center"/>
    </xf>
    <xf numFmtId="38" fontId="9" fillId="0" borderId="35" xfId="1" applyFont="1" applyBorder="1">
      <alignment vertical="center"/>
    </xf>
    <xf numFmtId="38" fontId="9" fillId="0" borderId="14" xfId="1" applyFont="1" applyBorder="1">
      <alignment vertical="center"/>
    </xf>
    <xf numFmtId="38" fontId="9" fillId="0" borderId="2" xfId="1" applyFont="1" applyBorder="1">
      <alignment vertical="center"/>
    </xf>
    <xf numFmtId="38" fontId="9" fillId="0" borderId="19" xfId="1" applyFont="1" applyBorder="1" applyAlignment="1">
      <alignment horizontal="center" vertical="center" wrapText="1"/>
    </xf>
    <xf numFmtId="38" fontId="9" fillId="0" borderId="20" xfId="1" applyFont="1" applyBorder="1" applyAlignment="1">
      <alignment horizontal="center" vertical="center"/>
    </xf>
    <xf numFmtId="38" fontId="9" fillId="0" borderId="21" xfId="0" applyNumberFormat="1" applyFont="1" applyBorder="1">
      <alignment vertical="center"/>
    </xf>
    <xf numFmtId="38" fontId="9" fillId="0" borderId="22" xfId="1" applyFont="1" applyBorder="1">
      <alignment vertical="center"/>
    </xf>
    <xf numFmtId="38" fontId="9" fillId="0" borderId="6" xfId="1" applyFont="1" applyBorder="1">
      <alignment vertical="center"/>
    </xf>
    <xf numFmtId="0" fontId="9" fillId="0" borderId="6" xfId="0" applyFont="1" applyBorder="1" applyAlignment="1">
      <alignment horizontal="left" vertical="center" wrapText="1"/>
    </xf>
    <xf numFmtId="0" fontId="9" fillId="0" borderId="6" xfId="0" applyFont="1" applyBorder="1">
      <alignment vertical="center"/>
    </xf>
    <xf numFmtId="0" fontId="10" fillId="0" borderId="0" xfId="0" applyFont="1" applyAlignment="1">
      <alignment vertical="top" wrapText="1"/>
    </xf>
    <xf numFmtId="0" fontId="9" fillId="0" borderId="0" xfId="0" applyFont="1" applyAlignment="1">
      <alignment vertical="center" wrapText="1"/>
    </xf>
    <xf numFmtId="0" fontId="9" fillId="0" borderId="0" xfId="0" applyFont="1" applyAlignment="1">
      <alignment vertical="top"/>
    </xf>
    <xf numFmtId="38" fontId="10" fillId="0" borderId="0" xfId="0" applyNumberFormat="1" applyFont="1" applyAlignment="1">
      <alignment vertical="top" wrapText="1"/>
    </xf>
    <xf numFmtId="38" fontId="9" fillId="0" borderId="2" xfId="1" applyFont="1" applyFill="1" applyBorder="1" applyAlignment="1">
      <alignment vertical="center" wrapText="1"/>
    </xf>
    <xf numFmtId="38" fontId="9" fillId="0" borderId="14" xfId="1" applyFont="1" applyFill="1" applyBorder="1" applyAlignment="1">
      <alignment vertical="center" wrapText="1"/>
    </xf>
    <xf numFmtId="38" fontId="9" fillId="0" borderId="9" xfId="1" applyFont="1" applyFill="1" applyBorder="1" applyAlignment="1">
      <alignment vertical="center" wrapText="1"/>
    </xf>
    <xf numFmtId="38" fontId="9" fillId="0" borderId="37" xfId="1" applyFont="1" applyBorder="1" applyAlignment="1">
      <alignment vertical="center" wrapText="1"/>
    </xf>
    <xf numFmtId="38" fontId="9" fillId="0" borderId="0" xfId="1" applyFont="1" applyBorder="1" applyAlignment="1">
      <alignment horizontal="center" vertical="center" wrapText="1"/>
    </xf>
    <xf numFmtId="0" fontId="9" fillId="0" borderId="0" xfId="0" applyFont="1" applyAlignment="1">
      <alignment horizontal="left" vertical="center"/>
    </xf>
    <xf numFmtId="0" fontId="9" fillId="0" borderId="14" xfId="0" applyFont="1" applyBorder="1" applyAlignment="1">
      <alignment horizontal="left" vertical="center" wrapText="1"/>
    </xf>
    <xf numFmtId="0" fontId="9" fillId="0" borderId="33"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3" xfId="0" applyFont="1" applyBorder="1" applyAlignment="1">
      <alignment horizontal="center" vertical="top"/>
    </xf>
    <xf numFmtId="0" fontId="9" fillId="0" borderId="4" xfId="0" applyFont="1" applyBorder="1" applyAlignment="1">
      <alignment horizontal="center" vertical="top"/>
    </xf>
    <xf numFmtId="0" fontId="9" fillId="0" borderId="5" xfId="0" applyFont="1" applyBorder="1" applyAlignment="1">
      <alignment horizontal="center" vertical="top"/>
    </xf>
    <xf numFmtId="0" fontId="9" fillId="0" borderId="7" xfId="0" applyFont="1" applyBorder="1" applyAlignment="1">
      <alignment horizontal="center" vertical="top" wrapText="1"/>
    </xf>
    <xf numFmtId="0" fontId="9" fillId="0" borderId="6" xfId="0" applyFont="1" applyBorder="1" applyAlignment="1">
      <alignment horizontal="center" vertical="top" wrapText="1"/>
    </xf>
    <xf numFmtId="0" fontId="9" fillId="0" borderId="8" xfId="0" applyFont="1" applyBorder="1" applyAlignment="1">
      <alignment horizontal="center" vertical="top" wrapText="1"/>
    </xf>
    <xf numFmtId="0" fontId="9" fillId="0" borderId="10" xfId="0" applyFont="1" applyBorder="1" applyAlignment="1">
      <alignment horizontal="center" vertical="top" wrapText="1"/>
    </xf>
    <xf numFmtId="0" fontId="9" fillId="0" borderId="1" xfId="0" applyFont="1" applyBorder="1" applyAlignment="1">
      <alignment horizontal="center" vertical="top" wrapText="1"/>
    </xf>
    <xf numFmtId="0" fontId="12"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38" fontId="9" fillId="0" borderId="38" xfId="1" applyFont="1" applyBorder="1" applyAlignment="1">
      <alignment horizontal="center" vertical="center" wrapText="1"/>
    </xf>
    <xf numFmtId="38" fontId="9" fillId="0" borderId="36" xfId="1" applyFont="1" applyBorder="1" applyAlignment="1">
      <alignment horizontal="center" vertical="center" wrapText="1"/>
    </xf>
    <xf numFmtId="38" fontId="9" fillId="0" borderId="19" xfId="1" applyFont="1" applyBorder="1" applyAlignment="1">
      <alignment horizontal="center" vertical="center" wrapText="1"/>
    </xf>
    <xf numFmtId="38" fontId="9" fillId="0" borderId="20" xfId="1" applyFont="1" applyBorder="1" applyAlignment="1">
      <alignment horizontal="center" vertical="center"/>
    </xf>
    <xf numFmtId="0" fontId="9" fillId="0" borderId="0" xfId="0" applyFont="1" applyAlignment="1">
      <alignment horizontal="left" vertical="top" wrapText="1"/>
    </xf>
    <xf numFmtId="38" fontId="9" fillId="0" borderId="39" xfId="1" applyFont="1" applyBorder="1" applyAlignment="1">
      <alignment horizontal="center" vertical="center" wrapText="1"/>
    </xf>
    <xf numFmtId="38" fontId="9" fillId="0" borderId="40" xfId="1" applyFont="1" applyBorder="1" applyAlignment="1">
      <alignment horizontal="center" vertical="center" wrapText="1"/>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cellXfs>
  <cellStyles count="5">
    <cellStyle name="桁区切り" xfId="1" builtinId="6"/>
    <cellStyle name="標準" xfId="0" builtinId="0"/>
    <cellStyle name="標準 2" xfId="2" xr:uid="{017E1C3D-234B-4007-86B5-F37196C7B96E}"/>
    <cellStyle name="標準 3" xfId="3" xr:uid="{CC65CE74-E061-47C7-BC02-897806556317}"/>
    <cellStyle name="標準 4" xfId="4" xr:uid="{3171796F-CB85-4E2F-BC05-2CDFE8F13C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2031999</xdr:colOff>
      <xdr:row>8</xdr:row>
      <xdr:rowOff>161925</xdr:rowOff>
    </xdr:from>
    <xdr:to>
      <xdr:col>0</xdr:col>
      <xdr:colOff>2105025</xdr:colOff>
      <xdr:row>16</xdr:row>
      <xdr:rowOff>171453</xdr:rowOff>
    </xdr:to>
    <xdr:sp macro="" textlink="">
      <xdr:nvSpPr>
        <xdr:cNvPr id="2" name="矢印: 左右 1">
          <a:extLst>
            <a:ext uri="{FF2B5EF4-FFF2-40B4-BE49-F238E27FC236}">
              <a16:creationId xmlns:a16="http://schemas.microsoft.com/office/drawing/2014/main" id="{9B7B003A-BF0A-46E4-B75C-0CB9A45DC84C}"/>
            </a:ext>
          </a:extLst>
        </xdr:cNvPr>
        <xdr:cNvSpPr/>
      </xdr:nvSpPr>
      <xdr:spPr>
        <a:xfrm rot="5400000">
          <a:off x="906460" y="4262439"/>
          <a:ext cx="2317753" cy="73026"/>
        </a:xfrm>
        <a:prstGeom prst="leftRight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228600</xdr:colOff>
      <xdr:row>15</xdr:row>
      <xdr:rowOff>180974</xdr:rowOff>
    </xdr:from>
    <xdr:to>
      <xdr:col>9</xdr:col>
      <xdr:colOff>314325</xdr:colOff>
      <xdr:row>17</xdr:row>
      <xdr:rowOff>15875</xdr:rowOff>
    </xdr:to>
    <xdr:sp macro="" textlink="">
      <xdr:nvSpPr>
        <xdr:cNvPr id="3" name="テキスト ボックス 2">
          <a:extLst>
            <a:ext uri="{FF2B5EF4-FFF2-40B4-BE49-F238E27FC236}">
              <a16:creationId xmlns:a16="http://schemas.microsoft.com/office/drawing/2014/main" id="{F4EDD0D5-3B7C-45FB-A7CD-193C20BB80FC}"/>
            </a:ext>
          </a:extLst>
        </xdr:cNvPr>
        <xdr:cNvSpPr txBox="1"/>
      </xdr:nvSpPr>
      <xdr:spPr>
        <a:xfrm>
          <a:off x="6181725" y="5229224"/>
          <a:ext cx="1609725" cy="254001"/>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t>縦の合計：金額（</a:t>
          </a:r>
          <a:r>
            <a:rPr kumimoji="1" lang="en-US" altLang="ja-JP" sz="1000"/>
            <a:t>A</a:t>
          </a:r>
          <a:r>
            <a:rPr kumimoji="1" lang="ja-JP" altLang="en-US" sz="1000"/>
            <a:t>＋</a:t>
          </a:r>
          <a:r>
            <a:rPr kumimoji="1" lang="en-US" altLang="ja-JP" sz="1000"/>
            <a:t>B</a:t>
          </a:r>
          <a:r>
            <a:rPr kumimoji="1" lang="ja-JP" altLang="en-US" sz="1000"/>
            <a:t>）</a:t>
          </a:r>
        </a:p>
      </xdr:txBody>
    </xdr:sp>
    <xdr:clientData/>
  </xdr:twoCellAnchor>
  <xdr:twoCellAnchor>
    <xdr:from>
      <xdr:col>4</xdr:col>
      <xdr:colOff>6351</xdr:colOff>
      <xdr:row>44</xdr:row>
      <xdr:rowOff>19050</xdr:rowOff>
    </xdr:from>
    <xdr:to>
      <xdr:col>8</xdr:col>
      <xdr:colOff>828675</xdr:colOff>
      <xdr:row>47</xdr:row>
      <xdr:rowOff>19050</xdr:rowOff>
    </xdr:to>
    <xdr:sp macro="" textlink="">
      <xdr:nvSpPr>
        <xdr:cNvPr id="4" name="テキスト ボックス 3">
          <a:extLst>
            <a:ext uri="{FF2B5EF4-FFF2-40B4-BE49-F238E27FC236}">
              <a16:creationId xmlns:a16="http://schemas.microsoft.com/office/drawing/2014/main" id="{50C33E98-A4D8-41CC-8FB7-F243FB2AE305}"/>
            </a:ext>
          </a:extLst>
        </xdr:cNvPr>
        <xdr:cNvSpPr txBox="1"/>
      </xdr:nvSpPr>
      <xdr:spPr>
        <a:xfrm>
          <a:off x="4645026" y="11991975"/>
          <a:ext cx="2793999" cy="542925"/>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・交付金要望額は</a:t>
          </a:r>
          <a:r>
            <a:rPr kumimoji="1" lang="en-US" altLang="ja-JP" sz="1000"/>
            <a:t>1,000</a:t>
          </a:r>
          <a:r>
            <a:rPr kumimoji="1" lang="ja-JP" altLang="en-US" sz="1000"/>
            <a:t>円単位でお願いします。</a:t>
          </a:r>
          <a:endParaRPr kumimoji="1" lang="en-US" altLang="ja-JP" sz="1000"/>
        </a:p>
        <a:p>
          <a:r>
            <a:rPr kumimoji="1" lang="ja-JP" altLang="en-US" sz="1000"/>
            <a:t>・所要額の</a:t>
          </a:r>
          <a:r>
            <a:rPr lang="ja-JP" altLang="ja-JP" sz="1100" b="0" i="0" baseline="0">
              <a:solidFill>
                <a:schemeClr val="dk1"/>
              </a:solidFill>
              <a:effectLst/>
              <a:latin typeface="+mn-lt"/>
              <a:ea typeface="+mn-ea"/>
              <a:cs typeface="+mn-cs"/>
            </a:rPr>
            <a:t>1/2</a:t>
          </a:r>
          <a:r>
            <a:rPr kumimoji="1" lang="ja-JP" altLang="en-US" sz="1000"/>
            <a:t>以内にしてください。</a:t>
          </a:r>
        </a:p>
      </xdr:txBody>
    </xdr:sp>
    <xdr:clientData/>
  </xdr:twoCellAnchor>
  <xdr:twoCellAnchor>
    <xdr:from>
      <xdr:col>4</xdr:col>
      <xdr:colOff>427041</xdr:colOff>
      <xdr:row>2</xdr:row>
      <xdr:rowOff>74158</xdr:rowOff>
    </xdr:from>
    <xdr:to>
      <xdr:col>11</xdr:col>
      <xdr:colOff>1200150</xdr:colOff>
      <xdr:row>4</xdr:row>
      <xdr:rowOff>171450</xdr:rowOff>
    </xdr:to>
    <xdr:sp macro="" textlink="">
      <xdr:nvSpPr>
        <xdr:cNvPr id="5" name="テキスト ボックス 4">
          <a:extLst>
            <a:ext uri="{FF2B5EF4-FFF2-40B4-BE49-F238E27FC236}">
              <a16:creationId xmlns:a16="http://schemas.microsoft.com/office/drawing/2014/main" id="{6BF01872-762B-4405-A208-DE28266C3F5E}"/>
            </a:ext>
          </a:extLst>
        </xdr:cNvPr>
        <xdr:cNvSpPr txBox="1"/>
      </xdr:nvSpPr>
      <xdr:spPr>
        <a:xfrm>
          <a:off x="5065716" y="531358"/>
          <a:ext cx="5249859" cy="554492"/>
        </a:xfrm>
        <a:prstGeom prst="rect">
          <a:avLst/>
        </a:prstGeom>
        <a:solidFill>
          <a:srgbClr val="FFFF00"/>
        </a:solidFill>
        <a:ln w="9525" cmpd="sng">
          <a:solidFill>
            <a:schemeClr val="tx1">
              <a:alpha val="98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000"/>
            <a:t>『</a:t>
          </a:r>
          <a:r>
            <a:rPr kumimoji="1" lang="ja-JP" altLang="en-US" sz="1000"/>
            <a:t>消費・安全対策交付金実施要領</a:t>
          </a:r>
          <a:r>
            <a:rPr kumimoji="1" lang="en-US" altLang="ja-JP" sz="1000">
              <a:solidFill>
                <a:schemeClr val="dk1"/>
              </a:solidFill>
              <a:effectLst/>
              <a:latin typeface="+mn-lt"/>
              <a:ea typeface="+mn-ea"/>
              <a:cs typeface="+mn-cs"/>
            </a:rPr>
            <a:t>』</a:t>
          </a:r>
          <a:r>
            <a:rPr kumimoji="1" lang="ja-JP" altLang="en-US" sz="1000">
              <a:solidFill>
                <a:schemeClr val="dk1"/>
              </a:solidFill>
              <a:effectLst/>
              <a:latin typeface="+mn-lt"/>
              <a:ea typeface="+mn-ea"/>
              <a:cs typeface="+mn-cs"/>
            </a:rPr>
            <a:t>別表</a:t>
          </a:r>
          <a:r>
            <a:rPr kumimoji="1" lang="en-US" altLang="ja-JP" sz="1000">
              <a:solidFill>
                <a:schemeClr val="dk1"/>
              </a:solidFill>
              <a:effectLst/>
              <a:latin typeface="+mn-lt"/>
              <a:ea typeface="+mn-ea"/>
              <a:cs typeface="+mn-cs"/>
            </a:rPr>
            <a:t>2</a:t>
          </a:r>
          <a:r>
            <a:rPr kumimoji="1" lang="ja-JP" altLang="en-US" sz="1000"/>
            <a:t>を参照の上、該当する経費を記載してください。</a:t>
          </a:r>
          <a:endParaRPr kumimoji="1" lang="en-US" altLang="ja-JP" sz="1000"/>
        </a:p>
        <a:p>
          <a:r>
            <a:rPr kumimoji="1" lang="ja-JP" altLang="en-US" sz="1000"/>
            <a:t>　参考：経費積算資料一覧（エクセル）</a:t>
          </a:r>
          <a:endParaRPr kumimoji="1" lang="en-US" altLang="ja-JP" sz="1000"/>
        </a:p>
      </xdr:txBody>
    </xdr:sp>
    <xdr:clientData/>
  </xdr:twoCellAnchor>
  <xdr:twoCellAnchor>
    <xdr:from>
      <xdr:col>3</xdr:col>
      <xdr:colOff>552450</xdr:colOff>
      <xdr:row>2</xdr:row>
      <xdr:rowOff>238692</xdr:rowOff>
    </xdr:from>
    <xdr:to>
      <xdr:col>4</xdr:col>
      <xdr:colOff>417516</xdr:colOff>
      <xdr:row>6</xdr:row>
      <xdr:rowOff>190500</xdr:rowOff>
    </xdr:to>
    <xdr:cxnSp macro="">
      <xdr:nvCxnSpPr>
        <xdr:cNvPr id="6" name="直線矢印コネクタ 5">
          <a:extLst>
            <a:ext uri="{FF2B5EF4-FFF2-40B4-BE49-F238E27FC236}">
              <a16:creationId xmlns:a16="http://schemas.microsoft.com/office/drawing/2014/main" id="{89FE7152-12CE-4970-8A3D-814557A9BC1E}"/>
            </a:ext>
          </a:extLst>
        </xdr:cNvPr>
        <xdr:cNvCxnSpPr/>
      </xdr:nvCxnSpPr>
      <xdr:spPr>
        <a:xfrm flipH="1">
          <a:off x="4533900" y="702242"/>
          <a:ext cx="522291" cy="88843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911225</xdr:colOff>
      <xdr:row>7</xdr:row>
      <xdr:rowOff>990600</xdr:rowOff>
    </xdr:from>
    <xdr:to>
      <xdr:col>13</xdr:col>
      <xdr:colOff>2228850</xdr:colOff>
      <xdr:row>7</xdr:row>
      <xdr:rowOff>1314450</xdr:rowOff>
    </xdr:to>
    <xdr:sp macro="" textlink="">
      <xdr:nvSpPr>
        <xdr:cNvPr id="7" name="テキスト ボックス 3">
          <a:extLst>
            <a:ext uri="{FF2B5EF4-FFF2-40B4-BE49-F238E27FC236}">
              <a16:creationId xmlns:a16="http://schemas.microsoft.com/office/drawing/2014/main" id="{1C53F1F6-151B-4D67-BFE0-84E19349B6E4}"/>
            </a:ext>
          </a:extLst>
        </xdr:cNvPr>
        <xdr:cNvSpPr txBox="1"/>
      </xdr:nvSpPr>
      <xdr:spPr>
        <a:xfrm>
          <a:off x="10026650" y="2609850"/>
          <a:ext cx="3308350" cy="3238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経費内容が複数ある場合は合計欄を記載してください。</a:t>
          </a:r>
        </a:p>
      </xdr:txBody>
    </xdr:sp>
    <xdr:clientData/>
  </xdr:twoCellAnchor>
  <xdr:twoCellAnchor>
    <xdr:from>
      <xdr:col>11</xdr:col>
      <xdr:colOff>1209675</xdr:colOff>
      <xdr:row>8</xdr:row>
      <xdr:rowOff>9525</xdr:rowOff>
    </xdr:from>
    <xdr:to>
      <xdr:col>12</xdr:col>
      <xdr:colOff>47625</xdr:colOff>
      <xdr:row>9</xdr:row>
      <xdr:rowOff>9525</xdr:rowOff>
    </xdr:to>
    <xdr:cxnSp macro="">
      <xdr:nvCxnSpPr>
        <xdr:cNvPr id="8" name="直線矢印コネクタ 7">
          <a:extLst>
            <a:ext uri="{FF2B5EF4-FFF2-40B4-BE49-F238E27FC236}">
              <a16:creationId xmlns:a16="http://schemas.microsoft.com/office/drawing/2014/main" id="{E2C28750-DE8C-42E9-B0C5-517AFA4BEFEC}"/>
            </a:ext>
          </a:extLst>
        </xdr:cNvPr>
        <xdr:cNvCxnSpPr/>
      </xdr:nvCxnSpPr>
      <xdr:spPr>
        <a:xfrm flipH="1">
          <a:off x="10321925" y="2987675"/>
          <a:ext cx="161925" cy="41910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57150</xdr:colOff>
      <xdr:row>8</xdr:row>
      <xdr:rowOff>342900</xdr:rowOff>
    </xdr:from>
    <xdr:to>
      <xdr:col>10</xdr:col>
      <xdr:colOff>447675</xdr:colOff>
      <xdr:row>16</xdr:row>
      <xdr:rowOff>0</xdr:rowOff>
    </xdr:to>
    <xdr:cxnSp macro="">
      <xdr:nvCxnSpPr>
        <xdr:cNvPr id="9" name="直線矢印コネクタ 8">
          <a:extLst>
            <a:ext uri="{FF2B5EF4-FFF2-40B4-BE49-F238E27FC236}">
              <a16:creationId xmlns:a16="http://schemas.microsoft.com/office/drawing/2014/main" id="{0DCA38F5-A84A-465E-9B93-2F9E8871A013}"/>
            </a:ext>
          </a:extLst>
        </xdr:cNvPr>
        <xdr:cNvCxnSpPr/>
      </xdr:nvCxnSpPr>
      <xdr:spPr>
        <a:xfrm flipV="1">
          <a:off x="7534275" y="3324225"/>
          <a:ext cx="1273175" cy="196215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200025</xdr:colOff>
      <xdr:row>7</xdr:row>
      <xdr:rowOff>390525</xdr:rowOff>
    </xdr:from>
    <xdr:to>
      <xdr:col>13</xdr:col>
      <xdr:colOff>2743200</xdr:colOff>
      <xdr:row>7</xdr:row>
      <xdr:rowOff>977900</xdr:rowOff>
    </xdr:to>
    <xdr:sp macro="" textlink="">
      <xdr:nvSpPr>
        <xdr:cNvPr id="10" name="テキスト ボックス 9">
          <a:extLst>
            <a:ext uri="{FF2B5EF4-FFF2-40B4-BE49-F238E27FC236}">
              <a16:creationId xmlns:a16="http://schemas.microsoft.com/office/drawing/2014/main" id="{7F0A4840-68AF-4801-8CE3-1211DB65EC3D}"/>
            </a:ext>
          </a:extLst>
        </xdr:cNvPr>
        <xdr:cNvSpPr txBox="1"/>
      </xdr:nvSpPr>
      <xdr:spPr>
        <a:xfrm>
          <a:off x="9315450" y="2009775"/>
          <a:ext cx="4533900" cy="587375"/>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この列は経費項目を入力すると自動で</a:t>
          </a:r>
          <a:r>
            <a:rPr kumimoji="1" lang="en-US" altLang="ja-JP" sz="1000"/>
            <a:t>【】</a:t>
          </a:r>
          <a:r>
            <a:rPr kumimoji="1" lang="ja-JP" altLang="en-US" sz="1000"/>
            <a:t>が記載される設定になっています。</a:t>
          </a:r>
          <a:endParaRPr kumimoji="1" lang="en-US" altLang="ja-JP" sz="1000"/>
        </a:p>
        <a:p>
          <a:r>
            <a:rPr kumimoji="1" lang="en-US" altLang="ja-JP" sz="1000"/>
            <a:t>※K</a:t>
          </a:r>
          <a:r>
            <a:rPr kumimoji="1" lang="ja-JP" altLang="en-US" sz="1000"/>
            <a:t>列の表示形式、ユーザー定義</a:t>
          </a:r>
          <a:r>
            <a:rPr kumimoji="1" lang="en-US" altLang="ja-JP" sz="1000"/>
            <a:t>"【"@"】"</a:t>
          </a:r>
          <a:r>
            <a:rPr kumimoji="1" lang="ja-JP" altLang="en-US" sz="1000"/>
            <a:t>を設定してあります。</a:t>
          </a:r>
          <a:endParaRPr kumimoji="1" lang="en-US" altLang="ja-JP" sz="1000"/>
        </a:p>
      </xdr:txBody>
    </xdr:sp>
    <xdr:clientData/>
  </xdr:twoCellAnchor>
  <xdr:twoCellAnchor>
    <xdr:from>
      <xdr:col>11</xdr:col>
      <xdr:colOff>571500</xdr:colOff>
      <xdr:row>7</xdr:row>
      <xdr:rowOff>971550</xdr:rowOff>
    </xdr:from>
    <xdr:to>
      <xdr:col>11</xdr:col>
      <xdr:colOff>666750</xdr:colOff>
      <xdr:row>8</xdr:row>
      <xdr:rowOff>114300</xdr:rowOff>
    </xdr:to>
    <xdr:cxnSp macro="">
      <xdr:nvCxnSpPr>
        <xdr:cNvPr id="11" name="直線矢印コネクタ 10">
          <a:extLst>
            <a:ext uri="{FF2B5EF4-FFF2-40B4-BE49-F238E27FC236}">
              <a16:creationId xmlns:a16="http://schemas.microsoft.com/office/drawing/2014/main" id="{5A17B7CD-0C48-402E-8A75-88E72F839CF3}"/>
            </a:ext>
          </a:extLst>
        </xdr:cNvPr>
        <xdr:cNvCxnSpPr/>
      </xdr:nvCxnSpPr>
      <xdr:spPr>
        <a:xfrm flipH="1">
          <a:off x="9686925" y="2609850"/>
          <a:ext cx="95250" cy="485775"/>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495300</xdr:colOff>
      <xdr:row>21</xdr:row>
      <xdr:rowOff>292100</xdr:rowOff>
    </xdr:from>
    <xdr:to>
      <xdr:col>5</xdr:col>
      <xdr:colOff>38100</xdr:colOff>
      <xdr:row>24</xdr:row>
      <xdr:rowOff>276225</xdr:rowOff>
    </xdr:to>
    <xdr:sp macro="" textlink="">
      <xdr:nvSpPr>
        <xdr:cNvPr id="12" name="吹き出し: 四角形 10">
          <a:extLst>
            <a:ext uri="{FF2B5EF4-FFF2-40B4-BE49-F238E27FC236}">
              <a16:creationId xmlns:a16="http://schemas.microsoft.com/office/drawing/2014/main" id="{56393BD7-7F1C-43B7-8D1B-799F2862FA5E}"/>
            </a:ext>
          </a:extLst>
        </xdr:cNvPr>
        <xdr:cNvSpPr/>
      </xdr:nvSpPr>
      <xdr:spPr>
        <a:xfrm>
          <a:off x="3162300" y="6807200"/>
          <a:ext cx="2171700" cy="822325"/>
        </a:xfrm>
        <a:prstGeom prst="wedgeRectCallout">
          <a:avLst>
            <a:gd name="adj1" fmla="val 85130"/>
            <a:gd name="adj2" fmla="val 8761"/>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rtl="0"/>
          <a:r>
            <a:rPr lang="ja-JP" altLang="ja-JP" sz="1000" b="0" i="0" u="sng" baseline="0">
              <a:solidFill>
                <a:schemeClr val="dk1"/>
              </a:solidFill>
              <a:effectLst/>
              <a:latin typeface="+mn-lt"/>
              <a:ea typeface="+mn-ea"/>
              <a:cs typeface="+mn-cs"/>
            </a:rPr>
            <a:t>事業実施主体が地方公共団体以外</a:t>
          </a:r>
          <a:r>
            <a:rPr lang="ja-JP" altLang="ja-JP" sz="1000" b="0" i="0" baseline="0">
              <a:solidFill>
                <a:schemeClr val="dk1"/>
              </a:solidFill>
              <a:effectLst/>
              <a:latin typeface="+mn-lt"/>
              <a:ea typeface="+mn-ea"/>
              <a:cs typeface="+mn-cs"/>
            </a:rPr>
            <a:t>の場合は委託費は総事業費の1/2が上限です。</a:t>
          </a:r>
          <a:endParaRPr lang="ja-JP" altLang="ja-JP" sz="1000">
            <a:effectLst/>
          </a:endParaRPr>
        </a:p>
      </xdr:txBody>
    </xdr:sp>
    <xdr:clientData/>
  </xdr:twoCellAnchor>
  <xdr:twoCellAnchor>
    <xdr:from>
      <xdr:col>13</xdr:col>
      <xdr:colOff>2412999</xdr:colOff>
      <xdr:row>9</xdr:row>
      <xdr:rowOff>85725</xdr:rowOff>
    </xdr:from>
    <xdr:to>
      <xdr:col>13</xdr:col>
      <xdr:colOff>6857999</xdr:colOff>
      <xdr:row>12</xdr:row>
      <xdr:rowOff>60324</xdr:rowOff>
    </xdr:to>
    <xdr:sp macro="" textlink="">
      <xdr:nvSpPr>
        <xdr:cNvPr id="13" name="正方形/長方形 12">
          <a:extLst>
            <a:ext uri="{FF2B5EF4-FFF2-40B4-BE49-F238E27FC236}">
              <a16:creationId xmlns:a16="http://schemas.microsoft.com/office/drawing/2014/main" id="{B8DD8B5A-2CB7-488C-9222-033C6840F5A2}"/>
            </a:ext>
          </a:extLst>
        </xdr:cNvPr>
        <xdr:cNvSpPr/>
      </xdr:nvSpPr>
      <xdr:spPr>
        <a:xfrm>
          <a:off x="13519149" y="3457575"/>
          <a:ext cx="4445000" cy="1022349"/>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00">
              <a:solidFill>
                <a:sysClr val="windowText" lastClr="000000"/>
              </a:solidFill>
              <a:effectLst/>
              <a:latin typeface="+mn-lt"/>
              <a:ea typeface="+mn-ea"/>
              <a:cs typeface="+mn-cs"/>
            </a:rPr>
            <a:t>食材費は、交付率</a:t>
          </a:r>
          <a:r>
            <a:rPr lang="en-US" altLang="ja-JP" sz="1000">
              <a:solidFill>
                <a:sysClr val="windowText" lastClr="000000"/>
              </a:solidFill>
              <a:effectLst/>
              <a:latin typeface="+mn-lt"/>
              <a:ea typeface="+mn-ea"/>
              <a:cs typeface="+mn-cs"/>
            </a:rPr>
            <a:t>1/2</a:t>
          </a:r>
          <a:r>
            <a:rPr lang="ja-JP" altLang="ja-JP" sz="1000">
              <a:solidFill>
                <a:sysClr val="windowText" lastClr="000000"/>
              </a:solidFill>
              <a:effectLst/>
              <a:latin typeface="+mn-lt"/>
              <a:ea typeface="+mn-ea"/>
              <a:cs typeface="+mn-cs"/>
            </a:rPr>
            <a:t>以内で交付上限額があります。</a:t>
          </a:r>
          <a:endParaRPr lang="en-US" altLang="ja-JP" sz="10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00">
              <a:solidFill>
                <a:sysClr val="windowText" lastClr="000000"/>
              </a:solidFill>
              <a:effectLst/>
              <a:latin typeface="+mn-lt"/>
              <a:ea typeface="+mn-ea"/>
              <a:cs typeface="+mn-cs"/>
            </a:rPr>
            <a:t> ・共食の場の提供費の場合 事業費の上限額</a:t>
          </a:r>
          <a:r>
            <a:rPr lang="en-US" altLang="ja-JP" sz="1000">
              <a:solidFill>
                <a:sysClr val="windowText" lastClr="000000"/>
              </a:solidFill>
              <a:effectLst/>
              <a:latin typeface="+mn-lt"/>
              <a:ea typeface="+mn-ea"/>
              <a:cs typeface="+mn-cs"/>
            </a:rPr>
            <a:t>100</a:t>
          </a:r>
          <a:r>
            <a:rPr lang="ja-JP" altLang="ja-JP" sz="1000">
              <a:solidFill>
                <a:sysClr val="windowText" lastClr="000000"/>
              </a:solidFill>
              <a:effectLst/>
              <a:latin typeface="+mn-lt"/>
              <a:ea typeface="+mn-ea"/>
              <a:cs typeface="+mn-cs"/>
            </a:rPr>
            <a:t>万円（交付上限額</a:t>
          </a:r>
          <a:r>
            <a:rPr lang="en-US" altLang="ja-JP" sz="1000">
              <a:solidFill>
                <a:sysClr val="windowText" lastClr="000000"/>
              </a:solidFill>
              <a:effectLst/>
              <a:latin typeface="+mn-lt"/>
              <a:ea typeface="+mn-ea"/>
              <a:cs typeface="+mn-cs"/>
            </a:rPr>
            <a:t>50</a:t>
          </a:r>
          <a:r>
            <a:rPr lang="ja-JP" altLang="ja-JP" sz="1000">
              <a:solidFill>
                <a:sysClr val="windowText" lastClr="000000"/>
              </a:solidFill>
              <a:effectLst/>
              <a:latin typeface="+mn-lt"/>
              <a:ea typeface="+mn-ea"/>
              <a:cs typeface="+mn-cs"/>
            </a:rPr>
            <a:t>万円）</a:t>
          </a:r>
          <a:br>
            <a:rPr lang="en-US" altLang="ja-JP" sz="1000">
              <a:solidFill>
                <a:sysClr val="windowText" lastClr="000000"/>
              </a:solidFill>
              <a:effectLst/>
              <a:latin typeface="+mn-lt"/>
              <a:ea typeface="+mn-ea"/>
              <a:cs typeface="+mn-cs"/>
            </a:rPr>
          </a:br>
          <a:r>
            <a:rPr lang="ja-JP" altLang="ja-JP" sz="1000">
              <a:solidFill>
                <a:sysClr val="windowText" lastClr="000000"/>
              </a:solidFill>
              <a:effectLst/>
              <a:latin typeface="+mn-lt"/>
              <a:ea typeface="+mn-ea"/>
              <a:cs typeface="+mn-cs"/>
            </a:rPr>
            <a:t> ・その他事業メニューの場合 事業費の上限額</a:t>
          </a:r>
          <a:r>
            <a:rPr lang="en-US" altLang="ja-JP" sz="1000">
              <a:solidFill>
                <a:sysClr val="windowText" lastClr="000000"/>
              </a:solidFill>
              <a:effectLst/>
              <a:latin typeface="+mn-lt"/>
              <a:ea typeface="+mn-ea"/>
              <a:cs typeface="+mn-cs"/>
            </a:rPr>
            <a:t>50</a:t>
          </a:r>
          <a:r>
            <a:rPr lang="ja-JP" altLang="ja-JP" sz="1000">
              <a:solidFill>
                <a:sysClr val="windowText" lastClr="000000"/>
              </a:solidFill>
              <a:effectLst/>
              <a:latin typeface="+mn-lt"/>
              <a:ea typeface="+mn-ea"/>
              <a:cs typeface="+mn-cs"/>
            </a:rPr>
            <a:t>万円（交付上限額</a:t>
          </a:r>
          <a:r>
            <a:rPr lang="en-US" altLang="ja-JP" sz="1000">
              <a:solidFill>
                <a:sysClr val="windowText" lastClr="000000"/>
              </a:solidFill>
              <a:effectLst/>
              <a:latin typeface="+mn-lt"/>
              <a:ea typeface="+mn-ea"/>
              <a:cs typeface="+mn-cs"/>
            </a:rPr>
            <a:t>25</a:t>
          </a:r>
          <a:r>
            <a:rPr lang="ja-JP" altLang="ja-JP" sz="1000">
              <a:solidFill>
                <a:sysClr val="windowText" lastClr="000000"/>
              </a:solidFill>
              <a:effectLst/>
              <a:latin typeface="+mn-lt"/>
              <a:ea typeface="+mn-ea"/>
              <a:cs typeface="+mn-cs"/>
            </a:rPr>
            <a:t>万円） </a:t>
          </a:r>
          <a:br>
            <a:rPr lang="en-US" altLang="ja-JP" sz="1000">
              <a:solidFill>
                <a:sysClr val="windowText" lastClr="000000"/>
              </a:solidFill>
              <a:effectLst/>
              <a:latin typeface="+mn-lt"/>
              <a:ea typeface="+mn-ea"/>
              <a:cs typeface="+mn-cs"/>
            </a:rPr>
          </a:br>
          <a:r>
            <a:rPr lang="ja-JP" altLang="ja-JP" sz="1000">
              <a:solidFill>
                <a:sysClr val="windowText" lastClr="000000"/>
              </a:solidFill>
              <a:effectLst/>
              <a:latin typeface="+mn-lt"/>
              <a:ea typeface="+mn-ea"/>
              <a:cs typeface="+mn-cs"/>
            </a:rPr>
            <a:t>事業費の上限額を超える分は事業実施主体の負担となります。</a:t>
          </a:r>
          <a:endParaRPr lang="ja-JP" altLang="ja-JP" sz="1000">
            <a:solidFill>
              <a:sysClr val="windowText" lastClr="000000"/>
            </a:solidFill>
            <a:effectLst/>
          </a:endParaRPr>
        </a:p>
      </xdr:txBody>
    </xdr:sp>
    <xdr:clientData/>
  </xdr:twoCellAnchor>
  <xdr:twoCellAnchor>
    <xdr:from>
      <xdr:col>11</xdr:col>
      <xdr:colOff>762000</xdr:colOff>
      <xdr:row>11</xdr:row>
      <xdr:rowOff>349250</xdr:rowOff>
    </xdr:from>
    <xdr:to>
      <xdr:col>13</xdr:col>
      <xdr:colOff>2406650</xdr:colOff>
      <xdr:row>15</xdr:row>
      <xdr:rowOff>95250</xdr:rowOff>
    </xdr:to>
    <xdr:cxnSp macro="">
      <xdr:nvCxnSpPr>
        <xdr:cNvPr id="14" name="直線矢印コネクタ 13">
          <a:extLst>
            <a:ext uri="{FF2B5EF4-FFF2-40B4-BE49-F238E27FC236}">
              <a16:creationId xmlns:a16="http://schemas.microsoft.com/office/drawing/2014/main" id="{DAD2B99E-F275-440E-9C1A-A2C593EF37B9}"/>
            </a:ext>
          </a:extLst>
        </xdr:cNvPr>
        <xdr:cNvCxnSpPr/>
      </xdr:nvCxnSpPr>
      <xdr:spPr>
        <a:xfrm flipH="1">
          <a:off x="9877425" y="4381500"/>
          <a:ext cx="3638550" cy="790575"/>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76200</xdr:colOff>
      <xdr:row>41</xdr:row>
      <xdr:rowOff>292100</xdr:rowOff>
    </xdr:from>
    <xdr:to>
      <xdr:col>4</xdr:col>
      <xdr:colOff>215900</xdr:colOff>
      <xdr:row>44</xdr:row>
      <xdr:rowOff>28575</xdr:rowOff>
    </xdr:to>
    <xdr:cxnSp macro="">
      <xdr:nvCxnSpPr>
        <xdr:cNvPr id="15" name="直線矢印コネクタ 14">
          <a:extLst>
            <a:ext uri="{FF2B5EF4-FFF2-40B4-BE49-F238E27FC236}">
              <a16:creationId xmlns:a16="http://schemas.microsoft.com/office/drawing/2014/main" id="{43E0FAB2-7CC6-4EAB-9C15-D5BE0F680E2C}"/>
            </a:ext>
          </a:extLst>
        </xdr:cNvPr>
        <xdr:cNvCxnSpPr/>
      </xdr:nvCxnSpPr>
      <xdr:spPr>
        <a:xfrm flipV="1">
          <a:off x="4714875" y="11445875"/>
          <a:ext cx="139700" cy="55562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6</xdr:row>
      <xdr:rowOff>152400</xdr:rowOff>
    </xdr:from>
    <xdr:to>
      <xdr:col>7</xdr:col>
      <xdr:colOff>0</xdr:colOff>
      <xdr:row>7</xdr:row>
      <xdr:rowOff>34925</xdr:rowOff>
    </xdr:to>
    <xdr:sp macro="" textlink="">
      <xdr:nvSpPr>
        <xdr:cNvPr id="16" name="矢印: 左右 15">
          <a:extLst>
            <a:ext uri="{FF2B5EF4-FFF2-40B4-BE49-F238E27FC236}">
              <a16:creationId xmlns:a16="http://schemas.microsoft.com/office/drawing/2014/main" id="{7F0DE3A4-AE42-4770-A9F5-A9127736A518}"/>
            </a:ext>
          </a:extLst>
        </xdr:cNvPr>
        <xdr:cNvSpPr/>
      </xdr:nvSpPr>
      <xdr:spPr>
        <a:xfrm>
          <a:off x="2743200" y="1552575"/>
          <a:ext cx="3867150" cy="120650"/>
        </a:xfrm>
        <a:prstGeom prst="leftRight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323850</xdr:colOff>
      <xdr:row>10</xdr:row>
      <xdr:rowOff>314325</xdr:rowOff>
    </xdr:from>
    <xdr:to>
      <xdr:col>0</xdr:col>
      <xdr:colOff>2057400</xdr:colOff>
      <xdr:row>14</xdr:row>
      <xdr:rowOff>85725</xdr:rowOff>
    </xdr:to>
    <xdr:sp macro="" textlink="">
      <xdr:nvSpPr>
        <xdr:cNvPr id="17" name="正方形/長方形 16">
          <a:extLst>
            <a:ext uri="{FF2B5EF4-FFF2-40B4-BE49-F238E27FC236}">
              <a16:creationId xmlns:a16="http://schemas.microsoft.com/office/drawing/2014/main" id="{65FCC2FE-1FCC-40CC-A01B-0BF370918E9D}"/>
            </a:ext>
          </a:extLst>
        </xdr:cNvPr>
        <xdr:cNvSpPr/>
      </xdr:nvSpPr>
      <xdr:spPr>
        <a:xfrm>
          <a:off x="323850" y="3895725"/>
          <a:ext cx="1733550" cy="102870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積算根拠の経費項目により行は調整してください。</a:t>
          </a:r>
          <a:endParaRPr kumimoji="1" lang="en-US" altLang="ja-JP" sz="1000">
            <a:solidFill>
              <a:sysClr val="windowText" lastClr="000000"/>
            </a:solidFill>
          </a:endParaRPr>
        </a:p>
        <a:p>
          <a:pPr algn="l"/>
          <a:r>
            <a:rPr kumimoji="1" lang="ja-JP" altLang="en-US" sz="1000">
              <a:solidFill>
                <a:sysClr val="windowText" lastClr="000000"/>
              </a:solidFill>
            </a:rPr>
            <a:t>計算式も修正し作成して</a:t>
          </a:r>
          <a:endParaRPr kumimoji="1" lang="en-US" altLang="ja-JP" sz="1000">
            <a:solidFill>
              <a:sysClr val="windowText" lastClr="000000"/>
            </a:solidFill>
          </a:endParaRPr>
        </a:p>
        <a:p>
          <a:pPr algn="l"/>
          <a:r>
            <a:rPr kumimoji="1" lang="ja-JP" altLang="en-US" sz="1000">
              <a:solidFill>
                <a:sysClr val="windowText" lastClr="000000"/>
              </a:solidFill>
            </a:rPr>
            <a:t>ください。</a:t>
          </a:r>
          <a:endParaRPr kumimoji="1" lang="en-US" altLang="ja-JP" sz="1000">
            <a:solidFill>
              <a:sysClr val="windowText" lastClr="000000"/>
            </a:solidFill>
          </a:endParaRPr>
        </a:p>
      </xdr:txBody>
    </xdr:sp>
    <xdr:clientData/>
  </xdr:twoCellAnchor>
  <xdr:twoCellAnchor>
    <xdr:from>
      <xdr:col>1</xdr:col>
      <xdr:colOff>295276</xdr:colOff>
      <xdr:row>7</xdr:row>
      <xdr:rowOff>1095376</xdr:rowOff>
    </xdr:from>
    <xdr:to>
      <xdr:col>2</xdr:col>
      <xdr:colOff>590550</xdr:colOff>
      <xdr:row>8</xdr:row>
      <xdr:rowOff>38101</xdr:rowOff>
    </xdr:to>
    <xdr:sp macro="" textlink="">
      <xdr:nvSpPr>
        <xdr:cNvPr id="18" name="テキスト ボックス 3">
          <a:extLst>
            <a:ext uri="{FF2B5EF4-FFF2-40B4-BE49-F238E27FC236}">
              <a16:creationId xmlns:a16="http://schemas.microsoft.com/office/drawing/2014/main" id="{1BC6D1DD-6B0C-4E53-B370-223E54DEFD62}"/>
            </a:ext>
          </a:extLst>
        </xdr:cNvPr>
        <xdr:cNvSpPr txBox="1"/>
      </xdr:nvSpPr>
      <xdr:spPr>
        <a:xfrm>
          <a:off x="2962276" y="2733676"/>
          <a:ext cx="952499" cy="28575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事業メニュー</a:t>
          </a:r>
        </a:p>
      </xdr:txBody>
    </xdr:sp>
    <xdr:clientData/>
  </xdr:twoCellAnchor>
  <xdr:twoCellAnchor>
    <xdr:from>
      <xdr:col>13</xdr:col>
      <xdr:colOff>2632074</xdr:colOff>
      <xdr:row>16</xdr:row>
      <xdr:rowOff>79374</xdr:rowOff>
    </xdr:from>
    <xdr:to>
      <xdr:col>13</xdr:col>
      <xdr:colOff>6857999</xdr:colOff>
      <xdr:row>29</xdr:row>
      <xdr:rowOff>19049</xdr:rowOff>
    </xdr:to>
    <xdr:sp macro="" textlink="">
      <xdr:nvSpPr>
        <xdr:cNvPr id="20" name="正方形/長方形 19">
          <a:extLst>
            <a:ext uri="{FF2B5EF4-FFF2-40B4-BE49-F238E27FC236}">
              <a16:creationId xmlns:a16="http://schemas.microsoft.com/office/drawing/2014/main" id="{D6169CB8-7A4D-4F3A-98F1-467FBFB38A03}"/>
            </a:ext>
          </a:extLst>
        </xdr:cNvPr>
        <xdr:cNvSpPr/>
      </xdr:nvSpPr>
      <xdr:spPr>
        <a:xfrm>
          <a:off x="13738224" y="5337174"/>
          <a:ext cx="4225925" cy="3292475"/>
        </a:xfrm>
        <a:prstGeom prst="rect">
          <a:avLst/>
        </a:prstGeom>
        <a:solidFill>
          <a:srgbClr val="00B0F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400" b="1" i="0">
              <a:solidFill>
                <a:srgbClr val="FFFF00"/>
              </a:solidFill>
              <a:effectLst/>
              <a:latin typeface="HG丸ｺﾞｼｯｸM-PRO" panose="020F0600000000000000" pitchFamily="50" charset="-128"/>
              <a:ea typeface="HG丸ｺﾞｼｯｸM-PRO" panose="020F0600000000000000" pitchFamily="50" charset="-128"/>
              <a:cs typeface="+mn-cs"/>
            </a:rPr>
            <a:t>経費積算資料は、３ページ程度で作成してください。</a:t>
          </a:r>
          <a:br>
            <a:rPr lang="ja-JP" altLang="en-US" sz="1400" b="1" i="0">
              <a:solidFill>
                <a:srgbClr val="FFFF00"/>
              </a:solidFill>
              <a:effectLst/>
              <a:latin typeface="HG丸ｺﾞｼｯｸM-PRO" panose="020F0600000000000000" pitchFamily="50" charset="-128"/>
              <a:ea typeface="HG丸ｺﾞｼｯｸM-PRO" panose="020F0600000000000000" pitchFamily="50" charset="-128"/>
              <a:cs typeface="+mn-cs"/>
            </a:rPr>
          </a:br>
          <a:r>
            <a:rPr lang="en-US" altLang="ja-JP" sz="1400" b="1" i="0">
              <a:solidFill>
                <a:srgbClr val="FFFF00"/>
              </a:solidFill>
              <a:effectLst/>
              <a:latin typeface="HG丸ｺﾞｼｯｸM-PRO" panose="020F0600000000000000" pitchFamily="50" charset="-128"/>
              <a:ea typeface="HG丸ｺﾞｼｯｸM-PRO" panose="020F0600000000000000" pitchFamily="50" charset="-128"/>
              <a:cs typeface="+mn-cs"/>
            </a:rPr>
            <a:t>3</a:t>
          </a:r>
          <a:r>
            <a:rPr lang="ja-JP" altLang="en-US" sz="1400" b="1" i="0">
              <a:solidFill>
                <a:srgbClr val="FFFF00"/>
              </a:solidFill>
              <a:effectLst/>
              <a:latin typeface="HG丸ｺﾞｼｯｸM-PRO" panose="020F0600000000000000" pitchFamily="50" charset="-128"/>
              <a:ea typeface="HG丸ｺﾞｼｯｸM-PRO" panose="020F0600000000000000" pitchFamily="50" charset="-128"/>
              <a:cs typeface="+mn-cs"/>
            </a:rPr>
            <a:t>ページを超える場合は、積算根拠欄に別紙〇のとおり」と記載し、同一ブック内の別シート、または別ブックにてファイルを作成し、エクセル形式で添付してください。</a:t>
          </a:r>
          <a:endParaRPr lang="en-US" altLang="ja-JP" sz="1400" b="1" i="0">
            <a:solidFill>
              <a:srgbClr val="FFFF00"/>
            </a:solidFill>
            <a:effectLst/>
            <a:latin typeface="HG丸ｺﾞｼｯｸM-PRO" panose="020F0600000000000000" pitchFamily="50" charset="-128"/>
            <a:ea typeface="HG丸ｺﾞｼｯｸM-PRO" panose="020F0600000000000000" pitchFamily="50" charset="-128"/>
            <a:cs typeface="+mn-cs"/>
          </a:endParaRPr>
        </a:p>
        <a:p>
          <a:pPr algn="l"/>
          <a:endParaRPr kumimoji="1" lang="en-US" altLang="ja-JP" sz="1400" b="1" i="0" kern="1200">
            <a:solidFill>
              <a:srgbClr val="FFFF00"/>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0" i="0">
              <a:solidFill>
                <a:srgbClr val="FFFF00"/>
              </a:solidFill>
              <a:effectLst/>
              <a:latin typeface="AR P丸ゴシック体E" panose="020F0900000000000000" pitchFamily="50" charset="-128"/>
              <a:ea typeface="AR P丸ゴシック体E" panose="020F0900000000000000" pitchFamily="50" charset="-128"/>
              <a:cs typeface="+mn-cs"/>
            </a:rPr>
            <a:t>食材費は、</a:t>
          </a:r>
          <a:r>
            <a:rPr kumimoji="1" lang="en-US" altLang="ja-JP" sz="1400" b="0" i="0">
              <a:solidFill>
                <a:srgbClr val="FFFF00"/>
              </a:solidFill>
              <a:effectLst/>
              <a:latin typeface="AR P丸ゴシック体E" panose="020F0900000000000000" pitchFamily="50" charset="-128"/>
              <a:ea typeface="AR P丸ゴシック体E" panose="020F0900000000000000" pitchFamily="50" charset="-128"/>
              <a:cs typeface="+mn-cs"/>
            </a:rPr>
            <a:t>1</a:t>
          </a:r>
          <a:r>
            <a:rPr kumimoji="1" lang="ja-JP" altLang="ja-JP" sz="1400" b="0" i="0">
              <a:solidFill>
                <a:srgbClr val="FFFF00"/>
              </a:solidFill>
              <a:effectLst/>
              <a:latin typeface="AR P丸ゴシック体E" panose="020F0900000000000000" pitchFamily="50" charset="-128"/>
              <a:ea typeface="AR P丸ゴシック体E" panose="020F0900000000000000" pitchFamily="50" charset="-128"/>
              <a:cs typeface="+mn-cs"/>
            </a:rPr>
            <a:t>人当たりの単価</a:t>
          </a:r>
          <a:r>
            <a:rPr kumimoji="1" lang="en-US" altLang="ja-JP" sz="1400" b="0" i="0">
              <a:solidFill>
                <a:srgbClr val="FFFF00"/>
              </a:solidFill>
              <a:effectLst/>
              <a:latin typeface="AR P丸ゴシック体E" panose="020F0900000000000000" pitchFamily="50" charset="-128"/>
              <a:ea typeface="AR P丸ゴシック体E" panose="020F0900000000000000" pitchFamily="50" charset="-128"/>
              <a:cs typeface="+mn-cs"/>
            </a:rPr>
            <a:t>×</a:t>
          </a:r>
          <a:r>
            <a:rPr kumimoji="1" lang="ja-JP" altLang="ja-JP" sz="1400" b="0" i="0">
              <a:solidFill>
                <a:srgbClr val="FFFF00"/>
              </a:solidFill>
              <a:effectLst/>
              <a:latin typeface="AR P丸ゴシック体E" panose="020F0900000000000000" pitchFamily="50" charset="-128"/>
              <a:ea typeface="AR P丸ゴシック体E" panose="020F0900000000000000" pitchFamily="50" charset="-128"/>
              <a:cs typeface="+mn-cs"/>
            </a:rPr>
            <a:t>人数で記載し</a:t>
          </a:r>
          <a:r>
            <a:rPr kumimoji="1" lang="ja-JP" altLang="en-US" sz="1400" b="0" i="0">
              <a:solidFill>
                <a:srgbClr val="FFFF00"/>
              </a:solidFill>
              <a:effectLst/>
              <a:latin typeface="AR P丸ゴシック体E" panose="020F0900000000000000" pitchFamily="50" charset="-128"/>
              <a:ea typeface="AR P丸ゴシック体E" panose="020F0900000000000000" pitchFamily="50" charset="-128"/>
              <a:cs typeface="+mn-cs"/>
            </a:rPr>
            <a:t>てください。</a:t>
          </a:r>
          <a:r>
            <a:rPr kumimoji="1" lang="ja-JP" altLang="ja-JP" sz="1400" b="0" i="0">
              <a:solidFill>
                <a:srgbClr val="FFFF00"/>
              </a:solidFill>
              <a:effectLst/>
              <a:latin typeface="AR P丸ゴシック体E" panose="020F0900000000000000" pitchFamily="50" charset="-128"/>
              <a:ea typeface="AR P丸ゴシック体E" panose="020F0900000000000000" pitchFamily="50" charset="-128"/>
              <a:cs typeface="+mn-cs"/>
            </a:rPr>
            <a:t>積算根拠は補助事業者</a:t>
          </a:r>
          <a:r>
            <a:rPr kumimoji="1" lang="ja-JP" altLang="en-US" sz="1400" b="0" i="0">
              <a:solidFill>
                <a:srgbClr val="FFFF00"/>
              </a:solidFill>
              <a:effectLst/>
              <a:latin typeface="AR P丸ゴシック体E" panose="020F0900000000000000" pitchFamily="50" charset="-128"/>
              <a:ea typeface="AR P丸ゴシック体E" panose="020F0900000000000000" pitchFamily="50" charset="-128"/>
              <a:cs typeface="+mn-cs"/>
            </a:rPr>
            <a:t>（県）</a:t>
          </a:r>
          <a:r>
            <a:rPr kumimoji="1" lang="ja-JP" altLang="ja-JP" sz="1400" b="0" i="0">
              <a:solidFill>
                <a:srgbClr val="FFFF00"/>
              </a:solidFill>
              <a:effectLst/>
              <a:latin typeface="AR P丸ゴシック体E" panose="020F0900000000000000" pitchFamily="50" charset="-128"/>
              <a:ea typeface="AR P丸ゴシック体E" panose="020F0900000000000000" pitchFamily="50" charset="-128"/>
              <a:cs typeface="+mn-cs"/>
            </a:rPr>
            <a:t>で保管、現時点での農政局への提出は不要です。</a:t>
          </a:r>
          <a:endParaRPr kumimoji="1" lang="en-US" altLang="ja-JP" sz="1400" b="0" i="0">
            <a:solidFill>
              <a:srgbClr val="FFFF00"/>
            </a:solidFill>
            <a:effectLst/>
            <a:latin typeface="AR P丸ゴシック体E" panose="020F0900000000000000" pitchFamily="50" charset="-128"/>
            <a:ea typeface="AR P丸ゴシック体E" panose="020F09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a:solidFill>
              <a:srgbClr val="FFFF00"/>
            </a:solidFill>
            <a:effectLst/>
            <a:latin typeface="AR P丸ゴシック体E" panose="020F0900000000000000" pitchFamily="50" charset="-128"/>
            <a:ea typeface="AR P丸ゴシック体E" panose="020F09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a:solidFill>
                <a:srgbClr val="FFC000"/>
              </a:solidFill>
              <a:effectLst/>
              <a:latin typeface="AR P丸ゴシック体E" panose="020F0900000000000000" pitchFamily="50" charset="-128"/>
              <a:ea typeface="AR P丸ゴシック体E" panose="020F0900000000000000" pitchFamily="50" charset="-128"/>
              <a:cs typeface="+mn-cs"/>
            </a:rPr>
            <a:t>積算根拠（支払規程は）提出必須です</a:t>
          </a:r>
          <a:r>
            <a:rPr kumimoji="1" lang="ja-JP" altLang="en-US" sz="1400" b="1" i="0">
              <a:solidFill>
                <a:srgbClr val="FFC000"/>
              </a:solidFill>
              <a:effectLst/>
              <a:latin typeface="AR P丸ゴシック体E" panose="020F0900000000000000" pitchFamily="50" charset="-128"/>
              <a:ea typeface="AR P丸ゴシック体E" panose="020F0900000000000000" pitchFamily="50" charset="-128"/>
              <a:cs typeface="+mn-cs"/>
            </a:rPr>
            <a:t>。</a:t>
          </a:r>
          <a:r>
            <a:rPr kumimoji="1" lang="en-US" altLang="ja-JP" sz="1400" b="1" i="0">
              <a:solidFill>
                <a:srgbClr val="FFC000"/>
              </a:solidFill>
              <a:effectLst/>
              <a:latin typeface="AR P丸ゴシック体E" panose="020F0900000000000000" pitchFamily="50" charset="-128"/>
              <a:ea typeface="AR P丸ゴシック体E" panose="020F0900000000000000" pitchFamily="50" charset="-128"/>
              <a:cs typeface="+mn-cs"/>
            </a:rPr>
            <a:t>(</a:t>
          </a:r>
          <a:r>
            <a:rPr kumimoji="1" lang="ja-JP" altLang="ja-JP" sz="1400" b="1" i="0">
              <a:solidFill>
                <a:srgbClr val="FFC000"/>
              </a:solidFill>
              <a:effectLst/>
              <a:latin typeface="AR P丸ゴシック体E" panose="020F0900000000000000" pitchFamily="50" charset="-128"/>
              <a:ea typeface="AR P丸ゴシック体E" panose="020F0900000000000000" pitchFamily="50" charset="-128"/>
              <a:cs typeface="+mn-cs"/>
            </a:rPr>
            <a:t>食材は除く）</a:t>
          </a:r>
          <a:endParaRPr kumimoji="1" lang="en-US" altLang="ja-JP" sz="1400" b="1" i="0">
            <a:solidFill>
              <a:srgbClr val="FFC000"/>
            </a:solidFill>
            <a:effectLst/>
            <a:latin typeface="AR P丸ゴシック体E" panose="020F0900000000000000" pitchFamily="50" charset="-128"/>
            <a:ea typeface="AR P丸ゴシック体E" panose="020F09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a:solidFill>
                <a:srgbClr val="FFC000"/>
              </a:solidFill>
              <a:effectLst/>
              <a:latin typeface="AR P丸ゴシック体E" panose="020F0900000000000000" pitchFamily="50" charset="-128"/>
              <a:ea typeface="AR P丸ゴシック体E" panose="020F0900000000000000" pitchFamily="50" charset="-128"/>
              <a:cs typeface="+mn-cs"/>
            </a:rPr>
            <a:t>必ず提出をお願いします。</a:t>
          </a:r>
          <a:endParaRPr lang="ja-JP" altLang="ja-JP" sz="1400">
            <a:solidFill>
              <a:srgbClr val="FFC000"/>
            </a:solidFill>
            <a:effectLst/>
            <a:latin typeface="AR P丸ゴシック体E" panose="020F0900000000000000" pitchFamily="50" charset="-128"/>
            <a:ea typeface="AR P丸ゴシック体E" panose="020F0900000000000000" pitchFamily="50" charset="-128"/>
          </a:endParaRPr>
        </a:p>
        <a:p>
          <a:pPr algn="l"/>
          <a:endParaRPr kumimoji="1" lang="ja-JP" altLang="en-US" sz="1400" b="0" kern="1200">
            <a:solidFill>
              <a:srgbClr val="FFFF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2552700</xdr:colOff>
      <xdr:row>9</xdr:row>
      <xdr:rowOff>206375</xdr:rowOff>
    </xdr:from>
    <xdr:to>
      <xdr:col>1</xdr:col>
      <xdr:colOff>600075</xdr:colOff>
      <xdr:row>10</xdr:row>
      <xdr:rowOff>301625</xdr:rowOff>
    </xdr:to>
    <xdr:sp macro="" textlink="">
      <xdr:nvSpPr>
        <xdr:cNvPr id="21" name="テキスト ボックス 3">
          <a:extLst>
            <a:ext uri="{FF2B5EF4-FFF2-40B4-BE49-F238E27FC236}">
              <a16:creationId xmlns:a16="http://schemas.microsoft.com/office/drawing/2014/main" id="{B66EA502-E1A7-4969-A0AD-3AA06E1319D3}"/>
            </a:ext>
          </a:extLst>
        </xdr:cNvPr>
        <xdr:cNvSpPr txBox="1"/>
      </xdr:nvSpPr>
      <xdr:spPr>
        <a:xfrm>
          <a:off x="2552700" y="3578225"/>
          <a:ext cx="714375" cy="304800"/>
        </a:xfrm>
        <a:prstGeom prst="rect">
          <a:avLst/>
        </a:prstGeom>
        <a:solidFill>
          <a:srgbClr val="FFFF00"/>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t>事業内容</a:t>
          </a:r>
        </a:p>
      </xdr:txBody>
    </xdr:sp>
    <xdr:clientData/>
  </xdr:twoCellAnchor>
  <xdr:twoCellAnchor>
    <xdr:from>
      <xdr:col>0</xdr:col>
      <xdr:colOff>1758950</xdr:colOff>
      <xdr:row>9</xdr:row>
      <xdr:rowOff>130175</xdr:rowOff>
    </xdr:from>
    <xdr:to>
      <xdr:col>0</xdr:col>
      <xdr:colOff>2552700</xdr:colOff>
      <xdr:row>10</xdr:row>
      <xdr:rowOff>149225</xdr:rowOff>
    </xdr:to>
    <xdr:cxnSp macro="">
      <xdr:nvCxnSpPr>
        <xdr:cNvPr id="22" name="直線矢印コネクタ 10">
          <a:extLst>
            <a:ext uri="{FF2B5EF4-FFF2-40B4-BE49-F238E27FC236}">
              <a16:creationId xmlns:a16="http://schemas.microsoft.com/office/drawing/2014/main" id="{3EAF56CA-FF93-407C-A304-551C7BCAA14B}"/>
            </a:ext>
          </a:extLst>
        </xdr:cNvPr>
        <xdr:cNvCxnSpPr>
          <a:stCxn id="21" idx="1"/>
        </xdr:cNvCxnSpPr>
      </xdr:nvCxnSpPr>
      <xdr:spPr>
        <a:xfrm flipH="1" flipV="1">
          <a:off x="1758950" y="3502025"/>
          <a:ext cx="793750" cy="22860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38100</xdr:colOff>
      <xdr:row>41</xdr:row>
      <xdr:rowOff>454025</xdr:rowOff>
    </xdr:from>
    <xdr:to>
      <xdr:col>6</xdr:col>
      <xdr:colOff>615950</xdr:colOff>
      <xdr:row>42</xdr:row>
      <xdr:rowOff>85725</xdr:rowOff>
    </xdr:to>
    <xdr:sp macro="" textlink="">
      <xdr:nvSpPr>
        <xdr:cNvPr id="23" name="矢印: 左右 22">
          <a:extLst>
            <a:ext uri="{FF2B5EF4-FFF2-40B4-BE49-F238E27FC236}">
              <a16:creationId xmlns:a16="http://schemas.microsoft.com/office/drawing/2014/main" id="{F4FC0726-04EA-47A6-BFAC-0CD8C7888E4F}"/>
            </a:ext>
          </a:extLst>
        </xdr:cNvPr>
        <xdr:cNvSpPr/>
      </xdr:nvSpPr>
      <xdr:spPr>
        <a:xfrm>
          <a:off x="2705100" y="11855450"/>
          <a:ext cx="3863975" cy="88900"/>
        </a:xfrm>
        <a:prstGeom prst="leftRightArrow">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371475</xdr:colOff>
      <xdr:row>37</xdr:row>
      <xdr:rowOff>19050</xdr:rowOff>
    </xdr:from>
    <xdr:to>
      <xdr:col>0</xdr:col>
      <xdr:colOff>2609850</xdr:colOff>
      <xdr:row>39</xdr:row>
      <xdr:rowOff>180975</xdr:rowOff>
    </xdr:to>
    <xdr:sp macro="" textlink="">
      <xdr:nvSpPr>
        <xdr:cNvPr id="25" name="吹き出し: 四角形 24">
          <a:extLst>
            <a:ext uri="{FF2B5EF4-FFF2-40B4-BE49-F238E27FC236}">
              <a16:creationId xmlns:a16="http://schemas.microsoft.com/office/drawing/2014/main" id="{5F747373-FA06-42B8-9568-3507491EFA46}"/>
            </a:ext>
          </a:extLst>
        </xdr:cNvPr>
        <xdr:cNvSpPr/>
      </xdr:nvSpPr>
      <xdr:spPr>
        <a:xfrm>
          <a:off x="371475" y="10325100"/>
          <a:ext cx="2238375" cy="790575"/>
        </a:xfrm>
        <a:prstGeom prst="wedgeRectCallout">
          <a:avLst>
            <a:gd name="adj1" fmla="val 56907"/>
            <a:gd name="adj2" fmla="val 85671"/>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chemeClr val="tx1"/>
              </a:solidFill>
            </a:rPr>
            <a:t>列幅の最低幅はセル列</a:t>
          </a:r>
          <a:r>
            <a:rPr kumimoji="1" lang="en-US" altLang="ja-JP" sz="1000">
              <a:solidFill>
                <a:schemeClr val="tx1"/>
              </a:solidFill>
            </a:rPr>
            <a:t>B</a:t>
          </a:r>
          <a:r>
            <a:rPr kumimoji="1" lang="ja-JP" altLang="en-US" sz="1000">
              <a:solidFill>
                <a:schemeClr val="tx1"/>
              </a:solidFill>
            </a:rPr>
            <a:t>～</a:t>
          </a:r>
          <a:r>
            <a:rPr kumimoji="1" lang="en-US" altLang="ja-JP" sz="1000">
              <a:solidFill>
                <a:schemeClr val="tx1"/>
              </a:solidFill>
            </a:rPr>
            <a:t>H</a:t>
          </a:r>
          <a:r>
            <a:rPr kumimoji="1" lang="ja-JP" altLang="en-US" sz="1000">
              <a:solidFill>
                <a:schemeClr val="tx1"/>
              </a:solidFill>
            </a:rPr>
            <a:t>、それ以下にしないでください。所要額の計算式が削除されてしまいます。</a:t>
          </a:r>
        </a:p>
      </xdr:txBody>
    </xdr:sp>
    <xdr:clientData/>
  </xdr:twoCellAnchor>
  <xdr:twoCellAnchor>
    <xdr:from>
      <xdr:col>13</xdr:col>
      <xdr:colOff>2412999</xdr:colOff>
      <xdr:row>33</xdr:row>
      <xdr:rowOff>66676</xdr:rowOff>
    </xdr:from>
    <xdr:to>
      <xdr:col>13</xdr:col>
      <xdr:colOff>4518024</xdr:colOff>
      <xdr:row>36</xdr:row>
      <xdr:rowOff>200025</xdr:rowOff>
    </xdr:to>
    <xdr:sp macro="" textlink="">
      <xdr:nvSpPr>
        <xdr:cNvPr id="26" name="正方形/長方形 25">
          <a:extLst>
            <a:ext uri="{FF2B5EF4-FFF2-40B4-BE49-F238E27FC236}">
              <a16:creationId xmlns:a16="http://schemas.microsoft.com/office/drawing/2014/main" id="{CC473B85-925C-4321-82FA-EF2D8E9EE9D3}"/>
            </a:ext>
          </a:extLst>
        </xdr:cNvPr>
        <xdr:cNvSpPr/>
      </xdr:nvSpPr>
      <xdr:spPr>
        <a:xfrm>
          <a:off x="13519149" y="9324976"/>
          <a:ext cx="2105025" cy="971549"/>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rPr>
            <a:t>一部委託の場合</a:t>
          </a:r>
          <a:endParaRPr kumimoji="1" lang="en-US" altLang="ja-JP" sz="1000">
            <a:solidFill>
              <a:sysClr val="windowText" lastClr="000000"/>
            </a:solidFill>
          </a:endParaRPr>
        </a:p>
        <a:p>
          <a:pPr algn="l"/>
          <a:r>
            <a:rPr kumimoji="1" lang="ja-JP" altLang="en-US" sz="1000">
              <a:solidFill>
                <a:sysClr val="windowText" lastClr="000000"/>
              </a:solidFill>
            </a:rPr>
            <a:t>内訳項目を「右揃え」に設定</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ja-JP" altLang="en-US" sz="1000">
              <a:solidFill>
                <a:sysClr val="windowText" lastClr="000000"/>
              </a:solidFill>
            </a:rPr>
            <a:t>委託以外の経費項目は「左揃え」</a:t>
          </a:r>
        </a:p>
      </xdr:txBody>
    </xdr:sp>
    <xdr:clientData/>
  </xdr:twoCellAnchor>
  <xdr:twoCellAnchor>
    <xdr:from>
      <xdr:col>11</xdr:col>
      <xdr:colOff>1266825</xdr:colOff>
      <xdr:row>34</xdr:row>
      <xdr:rowOff>142875</xdr:rowOff>
    </xdr:from>
    <xdr:to>
      <xdr:col>13</xdr:col>
      <xdr:colOff>2400300</xdr:colOff>
      <xdr:row>35</xdr:row>
      <xdr:rowOff>161925</xdr:rowOff>
    </xdr:to>
    <xdr:cxnSp macro="">
      <xdr:nvCxnSpPr>
        <xdr:cNvPr id="27" name="直線矢印コネクタ 26">
          <a:extLst>
            <a:ext uri="{FF2B5EF4-FFF2-40B4-BE49-F238E27FC236}">
              <a16:creationId xmlns:a16="http://schemas.microsoft.com/office/drawing/2014/main" id="{9E87DFEB-8311-400B-A4EF-C7CBB80FBE51}"/>
            </a:ext>
          </a:extLst>
        </xdr:cNvPr>
        <xdr:cNvCxnSpPr/>
      </xdr:nvCxnSpPr>
      <xdr:spPr>
        <a:xfrm flipH="1">
          <a:off x="10382250" y="9610725"/>
          <a:ext cx="3124200" cy="4381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400050</xdr:colOff>
      <xdr:row>41</xdr:row>
      <xdr:rowOff>63500</xdr:rowOff>
    </xdr:from>
    <xdr:to>
      <xdr:col>13</xdr:col>
      <xdr:colOff>19051</xdr:colOff>
      <xdr:row>45</xdr:row>
      <xdr:rowOff>76200</xdr:rowOff>
    </xdr:to>
    <xdr:sp macro="" textlink="">
      <xdr:nvSpPr>
        <xdr:cNvPr id="29" name="正方形/長方形 28">
          <a:extLst>
            <a:ext uri="{FF2B5EF4-FFF2-40B4-BE49-F238E27FC236}">
              <a16:creationId xmlns:a16="http://schemas.microsoft.com/office/drawing/2014/main" id="{D7E44DB5-0313-413B-ADF2-8F7DC99DB4F4}"/>
            </a:ext>
          </a:extLst>
        </xdr:cNvPr>
        <xdr:cNvSpPr/>
      </xdr:nvSpPr>
      <xdr:spPr>
        <a:xfrm>
          <a:off x="8534400" y="11455400"/>
          <a:ext cx="3248026" cy="1022350"/>
        </a:xfrm>
        <a:prstGeom prst="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全委託の場合の合計で計算しています。</a:t>
          </a:r>
          <a:endParaRPr kumimoji="1" lang="en-US" altLang="ja-JP" sz="1400" b="1">
            <a:solidFill>
              <a:sysClr val="windowText" lastClr="000000"/>
            </a:solidFill>
          </a:endParaRPr>
        </a:p>
        <a:p>
          <a:pPr algn="l"/>
          <a:r>
            <a:rPr kumimoji="1" lang="en-US" altLang="ja-JP" sz="1400" b="1">
              <a:solidFill>
                <a:sysClr val="windowText" lastClr="000000"/>
              </a:solidFill>
            </a:rPr>
            <a:t>※</a:t>
          </a:r>
          <a:r>
            <a:rPr kumimoji="1" lang="ja-JP" altLang="en-US" sz="1400" b="1">
              <a:solidFill>
                <a:sysClr val="windowText" lastClr="000000"/>
              </a:solidFill>
            </a:rPr>
            <a:t>一部委託は記載例のみです。</a:t>
          </a:r>
          <a:endParaRPr kumimoji="1" lang="ja-JP" altLang="en-US" sz="1000">
            <a:solidFill>
              <a:sysClr val="windowText" lastClr="000000"/>
            </a:solidFill>
          </a:endParaRPr>
        </a:p>
      </xdr:txBody>
    </xdr:sp>
    <xdr:clientData/>
  </xdr:twoCellAnchor>
  <xdr:twoCellAnchor>
    <xdr:from>
      <xdr:col>8</xdr:col>
      <xdr:colOff>6350</xdr:colOff>
      <xdr:row>41</xdr:row>
      <xdr:rowOff>266700</xdr:rowOff>
    </xdr:from>
    <xdr:to>
      <xdr:col>9</xdr:col>
      <xdr:colOff>400050</xdr:colOff>
      <xdr:row>42</xdr:row>
      <xdr:rowOff>117475</xdr:rowOff>
    </xdr:to>
    <xdr:cxnSp macro="">
      <xdr:nvCxnSpPr>
        <xdr:cNvPr id="30" name="直線矢印コネクタ 29">
          <a:extLst>
            <a:ext uri="{FF2B5EF4-FFF2-40B4-BE49-F238E27FC236}">
              <a16:creationId xmlns:a16="http://schemas.microsoft.com/office/drawing/2014/main" id="{C19DE917-D713-4A64-90BB-BDB4882028FC}"/>
            </a:ext>
          </a:extLst>
        </xdr:cNvPr>
        <xdr:cNvCxnSpPr>
          <a:stCxn id="29" idx="1"/>
        </xdr:cNvCxnSpPr>
      </xdr:nvCxnSpPr>
      <xdr:spPr>
        <a:xfrm flipH="1" flipV="1">
          <a:off x="7273925" y="11658600"/>
          <a:ext cx="1260475" cy="307975"/>
        </a:xfrm>
        <a:prstGeom prst="straightConnector1">
          <a:avLst/>
        </a:prstGeom>
        <a:ln w="34925">
          <a:solidFill>
            <a:schemeClr val="accent4"/>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285751</xdr:colOff>
      <xdr:row>7</xdr:row>
      <xdr:rowOff>911226</xdr:rowOff>
    </xdr:from>
    <xdr:to>
      <xdr:col>0</xdr:col>
      <xdr:colOff>1828800</xdr:colOff>
      <xdr:row>7</xdr:row>
      <xdr:rowOff>1196976</xdr:rowOff>
    </xdr:to>
    <xdr:sp macro="" textlink="">
      <xdr:nvSpPr>
        <xdr:cNvPr id="24" name="テキスト ボックス 3">
          <a:extLst>
            <a:ext uri="{FF2B5EF4-FFF2-40B4-BE49-F238E27FC236}">
              <a16:creationId xmlns:a16="http://schemas.microsoft.com/office/drawing/2014/main" id="{FA8AC7FF-83CE-4E4F-A2AD-4770E7CB3EF4}"/>
            </a:ext>
          </a:extLst>
        </xdr:cNvPr>
        <xdr:cNvSpPr txBox="1"/>
      </xdr:nvSpPr>
      <xdr:spPr>
        <a:xfrm>
          <a:off x="285751" y="2549526"/>
          <a:ext cx="1543049"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事業メニュー</a:t>
          </a:r>
        </a:p>
      </xdr:txBody>
    </xdr:sp>
    <xdr:clientData/>
  </xdr:twoCellAnchor>
  <xdr:twoCellAnchor>
    <xdr:from>
      <xdr:col>0</xdr:col>
      <xdr:colOff>2571750</xdr:colOff>
      <xdr:row>8</xdr:row>
      <xdr:rowOff>15875</xdr:rowOff>
    </xdr:from>
    <xdr:to>
      <xdr:col>1</xdr:col>
      <xdr:colOff>323850</xdr:colOff>
      <xdr:row>8</xdr:row>
      <xdr:rowOff>85725</xdr:rowOff>
    </xdr:to>
    <xdr:cxnSp macro="">
      <xdr:nvCxnSpPr>
        <xdr:cNvPr id="28" name="直線矢印コネクタ 10">
          <a:extLst>
            <a:ext uri="{FF2B5EF4-FFF2-40B4-BE49-F238E27FC236}">
              <a16:creationId xmlns:a16="http://schemas.microsoft.com/office/drawing/2014/main" id="{A03A2BFA-B4CE-4562-8FCD-C63C05848C78}"/>
            </a:ext>
          </a:extLst>
        </xdr:cNvPr>
        <xdr:cNvCxnSpPr/>
      </xdr:nvCxnSpPr>
      <xdr:spPr>
        <a:xfrm flipH="1">
          <a:off x="2571750" y="2997200"/>
          <a:ext cx="419100" cy="69850"/>
        </a:xfrm>
        <a:prstGeom prst="straightConnector1">
          <a:avLst/>
        </a:prstGeom>
        <a:ln w="1270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7</xdr:row>
      <xdr:rowOff>0</xdr:rowOff>
    </xdr:from>
    <xdr:to>
      <xdr:col>1</xdr:col>
      <xdr:colOff>19050</xdr:colOff>
      <xdr:row>8</xdr:row>
      <xdr:rowOff>9525</xdr:rowOff>
    </xdr:to>
    <xdr:cxnSp macro="">
      <xdr:nvCxnSpPr>
        <xdr:cNvPr id="31" name="直線コネクタ 30">
          <a:extLst>
            <a:ext uri="{FF2B5EF4-FFF2-40B4-BE49-F238E27FC236}">
              <a16:creationId xmlns:a16="http://schemas.microsoft.com/office/drawing/2014/main" id="{4B24FEB4-ADD6-453D-84AB-2C6923FC095C}"/>
            </a:ext>
          </a:extLst>
        </xdr:cNvPr>
        <xdr:cNvCxnSpPr/>
      </xdr:nvCxnSpPr>
      <xdr:spPr>
        <a:xfrm>
          <a:off x="0" y="1638300"/>
          <a:ext cx="2686050" cy="1352550"/>
        </a:xfrm>
        <a:prstGeom prst="line">
          <a:avLst/>
        </a:prstGeom>
        <a:ln w="635"/>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285751</xdr:colOff>
      <xdr:row>7</xdr:row>
      <xdr:rowOff>911226</xdr:rowOff>
    </xdr:from>
    <xdr:to>
      <xdr:col>0</xdr:col>
      <xdr:colOff>1828800</xdr:colOff>
      <xdr:row>7</xdr:row>
      <xdr:rowOff>1196976</xdr:rowOff>
    </xdr:to>
    <xdr:sp macro="" textlink="">
      <xdr:nvSpPr>
        <xdr:cNvPr id="2" name="テキスト ボックス 3">
          <a:extLst>
            <a:ext uri="{FF2B5EF4-FFF2-40B4-BE49-F238E27FC236}">
              <a16:creationId xmlns:a16="http://schemas.microsoft.com/office/drawing/2014/main" id="{1378849B-4BA8-41B3-9FFF-533A5C58CFBE}"/>
            </a:ext>
          </a:extLst>
        </xdr:cNvPr>
        <xdr:cNvSpPr txBox="1"/>
      </xdr:nvSpPr>
      <xdr:spPr>
        <a:xfrm>
          <a:off x="285751" y="2549526"/>
          <a:ext cx="1543049"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事業メニュー</a:t>
          </a:r>
        </a:p>
      </xdr:txBody>
    </xdr:sp>
    <xdr:clientData/>
  </xdr:twoCellAnchor>
  <xdr:twoCellAnchor>
    <xdr:from>
      <xdr:col>0</xdr:col>
      <xdr:colOff>0</xdr:colOff>
      <xdr:row>7</xdr:row>
      <xdr:rowOff>0</xdr:rowOff>
    </xdr:from>
    <xdr:to>
      <xdr:col>1</xdr:col>
      <xdr:colOff>19050</xdr:colOff>
      <xdr:row>8</xdr:row>
      <xdr:rowOff>9525</xdr:rowOff>
    </xdr:to>
    <xdr:cxnSp macro="">
      <xdr:nvCxnSpPr>
        <xdr:cNvPr id="3" name="直線コネクタ 2">
          <a:extLst>
            <a:ext uri="{FF2B5EF4-FFF2-40B4-BE49-F238E27FC236}">
              <a16:creationId xmlns:a16="http://schemas.microsoft.com/office/drawing/2014/main" id="{D22185A1-E1EB-4860-8FF6-B7EC780A09CD}"/>
            </a:ext>
          </a:extLst>
        </xdr:cNvPr>
        <xdr:cNvCxnSpPr/>
      </xdr:nvCxnSpPr>
      <xdr:spPr>
        <a:xfrm>
          <a:off x="0" y="1638300"/>
          <a:ext cx="2686050" cy="1352550"/>
        </a:xfrm>
        <a:prstGeom prst="line">
          <a:avLst/>
        </a:prstGeom>
        <a:ln w="635"/>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558FF-4375-4122-AFFB-A6131132F8DF}">
  <sheetPr>
    <pageSetUpPr fitToPage="1"/>
  </sheetPr>
  <dimension ref="A1:O48"/>
  <sheetViews>
    <sheetView showZeros="0" tabSelected="1" view="pageBreakPreview" topLeftCell="B1" zoomScaleNormal="100" zoomScaleSheetLayoutView="100" workbookViewId="0">
      <selection activeCell="P8" sqref="P8"/>
    </sheetView>
  </sheetViews>
  <sheetFormatPr defaultColWidth="9" defaultRowHeight="15" x14ac:dyDescent="0.55000000000000004"/>
  <cols>
    <col min="1" max="1" width="35" style="62" customWidth="1"/>
    <col min="2" max="8" width="8.58203125" style="64" customWidth="1"/>
    <col min="9" max="9" width="11.33203125" style="64" customWidth="1"/>
    <col min="10" max="10" width="11.58203125" style="64" customWidth="1"/>
    <col min="11" max="11" width="9.83203125" style="64" customWidth="1"/>
    <col min="12" max="12" width="17.33203125" style="65" customWidth="1"/>
    <col min="13" max="13" width="8.75" style="66" customWidth="1"/>
    <col min="14" max="14" width="92.33203125" style="62" customWidth="1"/>
    <col min="15" max="15" width="9" style="62" customWidth="1"/>
    <col min="16" max="16" width="9" style="63" customWidth="1"/>
    <col min="17" max="16384" width="9" style="63"/>
  </cols>
  <sheetData>
    <row r="1" spans="1:14" x14ac:dyDescent="0.55000000000000004">
      <c r="A1" s="62" t="s">
        <v>0</v>
      </c>
    </row>
    <row r="2" spans="1:14" x14ac:dyDescent="0.55000000000000004">
      <c r="A2" s="67" t="s">
        <v>1</v>
      </c>
      <c r="J2" s="68" t="s">
        <v>2</v>
      </c>
      <c r="K2" s="68"/>
      <c r="L2" s="69"/>
      <c r="M2" s="70"/>
      <c r="N2" s="71"/>
    </row>
    <row r="3" spans="1:14" x14ac:dyDescent="0.55000000000000004">
      <c r="A3" s="67" t="s">
        <v>3</v>
      </c>
    </row>
    <row r="4" spans="1:14" x14ac:dyDescent="0.55000000000000004">
      <c r="N4" s="72" t="s">
        <v>231</v>
      </c>
    </row>
    <row r="5" spans="1:14" x14ac:dyDescent="0.55000000000000004">
      <c r="B5" s="67"/>
      <c r="C5" s="62"/>
      <c r="D5" s="62"/>
      <c r="E5" s="62"/>
      <c r="F5" s="62"/>
      <c r="G5" s="62"/>
      <c r="H5" s="62"/>
      <c r="I5" s="62"/>
      <c r="J5" s="62"/>
      <c r="K5" s="62"/>
      <c r="M5" s="73"/>
      <c r="N5" s="72" t="s">
        <v>4</v>
      </c>
    </row>
    <row r="6" spans="1:14" ht="20.25" customHeight="1" x14ac:dyDescent="0.55000000000000004">
      <c r="A6" s="74"/>
      <c r="B6" s="147" t="s">
        <v>217</v>
      </c>
      <c r="C6" s="148"/>
      <c r="D6" s="148"/>
      <c r="E6" s="148"/>
      <c r="F6" s="148"/>
      <c r="G6" s="148"/>
      <c r="H6" s="148"/>
      <c r="I6" s="148"/>
      <c r="J6" s="149"/>
      <c r="K6" s="75"/>
      <c r="L6" s="150" t="s">
        <v>6</v>
      </c>
      <c r="M6" s="151"/>
      <c r="N6" s="152"/>
    </row>
    <row r="7" spans="1:14" ht="18.75" customHeight="1" x14ac:dyDescent="0.55000000000000004">
      <c r="A7" s="54"/>
      <c r="B7" s="153" t="s">
        <v>213</v>
      </c>
      <c r="C7" s="154"/>
      <c r="D7" s="154"/>
      <c r="E7" s="154"/>
      <c r="F7" s="154"/>
      <c r="G7" s="55"/>
      <c r="H7" s="55"/>
      <c r="I7" s="56" t="s">
        <v>215</v>
      </c>
      <c r="J7" s="57" t="s">
        <v>212</v>
      </c>
      <c r="K7" s="76" t="s">
        <v>10</v>
      </c>
      <c r="L7" s="59"/>
      <c r="M7" s="60"/>
      <c r="N7" s="61"/>
    </row>
    <row r="8" spans="1:14" ht="105.65" customHeight="1" x14ac:dyDescent="0.55000000000000004">
      <c r="A8" s="77" t="s">
        <v>219</v>
      </c>
      <c r="B8" s="78" t="s">
        <v>111</v>
      </c>
      <c r="C8" s="78" t="s">
        <v>12</v>
      </c>
      <c r="D8" s="78" t="s">
        <v>228</v>
      </c>
      <c r="E8" s="78" t="s">
        <v>13</v>
      </c>
      <c r="F8" s="78" t="s">
        <v>14</v>
      </c>
      <c r="G8" s="78" t="s">
        <v>129</v>
      </c>
      <c r="H8" s="79" t="s">
        <v>218</v>
      </c>
      <c r="I8" s="3" t="s">
        <v>15</v>
      </c>
      <c r="J8" s="4" t="s">
        <v>16</v>
      </c>
      <c r="K8" s="80" t="s">
        <v>211</v>
      </c>
      <c r="L8" s="155" t="s">
        <v>229</v>
      </c>
      <c r="M8" s="156"/>
      <c r="N8" s="157"/>
    </row>
    <row r="9" spans="1:14" ht="33" customHeight="1" x14ac:dyDescent="0.55000000000000004">
      <c r="A9" s="74" t="s">
        <v>17</v>
      </c>
      <c r="B9" s="81">
        <v>60000</v>
      </c>
      <c r="C9" s="81"/>
      <c r="D9" s="81"/>
      <c r="E9" s="81"/>
      <c r="F9" s="81"/>
      <c r="G9" s="81"/>
      <c r="H9" s="81">
        <f>SUM(B9:G9)</f>
        <v>60000</v>
      </c>
      <c r="I9" s="81">
        <v>60000</v>
      </c>
      <c r="J9" s="82">
        <f>SUM(H9:I9)</f>
        <v>120000</v>
      </c>
      <c r="K9" s="83">
        <f>SUM(J9:J17)</f>
        <v>160000</v>
      </c>
      <c r="L9" s="84" t="s">
        <v>18</v>
      </c>
      <c r="M9" s="60"/>
      <c r="N9" s="85"/>
    </row>
    <row r="10" spans="1:14" x14ac:dyDescent="0.55000000000000004">
      <c r="A10" s="86" t="s">
        <v>19</v>
      </c>
      <c r="B10" s="87"/>
      <c r="C10" s="87"/>
      <c r="D10" s="87"/>
      <c r="E10" s="87"/>
      <c r="F10" s="87"/>
      <c r="G10" s="87"/>
      <c r="H10" s="87">
        <f t="shared" ref="H10:H17" si="0">SUM(B10:G10)</f>
        <v>0</v>
      </c>
      <c r="I10" s="87"/>
      <c r="J10" s="88">
        <f t="shared" ref="J10:J17" si="1">SUM(H10:I10)</f>
        <v>0</v>
      </c>
      <c r="K10" s="87"/>
      <c r="L10" s="89" t="s">
        <v>20</v>
      </c>
      <c r="M10" s="60">
        <f>SUM(M11:M12)</f>
        <v>120000</v>
      </c>
      <c r="N10" s="90"/>
    </row>
    <row r="11" spans="1:14" ht="30" x14ac:dyDescent="0.55000000000000004">
      <c r="A11" s="91"/>
      <c r="B11" s="87"/>
      <c r="C11" s="87"/>
      <c r="D11" s="87"/>
      <c r="E11" s="87"/>
      <c r="F11" s="87"/>
      <c r="G11" s="87"/>
      <c r="H11" s="87">
        <f t="shared" si="0"/>
        <v>0</v>
      </c>
      <c r="I11" s="87"/>
      <c r="J11" s="88">
        <f t="shared" si="1"/>
        <v>0</v>
      </c>
      <c r="K11" s="87"/>
      <c r="L11" s="92"/>
      <c r="M11" s="93">
        <v>80000</v>
      </c>
      <c r="N11" s="94" t="s">
        <v>21</v>
      </c>
    </row>
    <row r="12" spans="1:14" ht="30" x14ac:dyDescent="0.55000000000000004">
      <c r="A12" s="86"/>
      <c r="B12" s="87"/>
      <c r="C12" s="87"/>
      <c r="D12" s="87"/>
      <c r="E12" s="87"/>
      <c r="F12" s="87"/>
      <c r="G12" s="87"/>
      <c r="H12" s="87">
        <f t="shared" si="0"/>
        <v>0</v>
      </c>
      <c r="I12" s="87"/>
      <c r="J12" s="88">
        <f t="shared" si="1"/>
        <v>0</v>
      </c>
      <c r="K12" s="87"/>
      <c r="L12" s="92"/>
      <c r="M12" s="93">
        <v>40000</v>
      </c>
      <c r="N12" s="94" t="s">
        <v>22</v>
      </c>
    </row>
    <row r="13" spans="1:14" x14ac:dyDescent="0.55000000000000004">
      <c r="A13" s="86"/>
      <c r="B13" s="87"/>
      <c r="C13" s="87"/>
      <c r="D13" s="87"/>
      <c r="E13" s="87"/>
      <c r="F13" s="87"/>
      <c r="G13" s="87"/>
      <c r="H13" s="87">
        <f t="shared" si="0"/>
        <v>0</v>
      </c>
      <c r="I13" s="87"/>
      <c r="J13" s="88">
        <f t="shared" si="1"/>
        <v>0</v>
      </c>
      <c r="K13" s="87"/>
      <c r="L13" s="84"/>
      <c r="M13" s="60"/>
      <c r="N13" s="95" t="s">
        <v>23</v>
      </c>
    </row>
    <row r="14" spans="1:14" x14ac:dyDescent="0.55000000000000004">
      <c r="A14" s="86"/>
      <c r="B14" s="87"/>
      <c r="C14" s="87">
        <v>8000</v>
      </c>
      <c r="D14" s="87"/>
      <c r="E14" s="87"/>
      <c r="F14" s="87"/>
      <c r="G14" s="87"/>
      <c r="H14" s="87">
        <f t="shared" si="0"/>
        <v>8000</v>
      </c>
      <c r="I14" s="87">
        <v>8000</v>
      </c>
      <c r="J14" s="88">
        <f t="shared" si="1"/>
        <v>16000</v>
      </c>
      <c r="K14" s="87"/>
      <c r="L14" s="84" t="s">
        <v>24</v>
      </c>
      <c r="M14" s="60">
        <v>16000</v>
      </c>
      <c r="N14" s="94" t="s">
        <v>25</v>
      </c>
    </row>
    <row r="15" spans="1:14" x14ac:dyDescent="0.55000000000000004">
      <c r="A15" s="86"/>
      <c r="B15" s="87"/>
      <c r="C15" s="87"/>
      <c r="D15" s="87"/>
      <c r="E15" s="87"/>
      <c r="F15" s="87"/>
      <c r="G15" s="87"/>
      <c r="H15" s="87">
        <f t="shared" si="0"/>
        <v>0</v>
      </c>
      <c r="I15" s="87"/>
      <c r="J15" s="88">
        <f t="shared" si="1"/>
        <v>0</v>
      </c>
      <c r="K15" s="87"/>
      <c r="L15" s="84"/>
      <c r="M15" s="60"/>
      <c r="N15" s="95" t="s">
        <v>23</v>
      </c>
    </row>
    <row r="16" spans="1:14" x14ac:dyDescent="0.55000000000000004">
      <c r="A16" s="86"/>
      <c r="B16" s="87"/>
      <c r="C16" s="87"/>
      <c r="D16" s="87">
        <v>12000</v>
      </c>
      <c r="E16" s="87"/>
      <c r="F16" s="87"/>
      <c r="G16" s="87"/>
      <c r="H16" s="87">
        <f t="shared" si="0"/>
        <v>12000</v>
      </c>
      <c r="I16" s="87">
        <v>12000</v>
      </c>
      <c r="J16" s="88">
        <f t="shared" si="1"/>
        <v>24000</v>
      </c>
      <c r="K16" s="87"/>
      <c r="L16" s="84" t="s">
        <v>26</v>
      </c>
      <c r="M16" s="60">
        <v>24000</v>
      </c>
      <c r="N16" s="94" t="s">
        <v>27</v>
      </c>
    </row>
    <row r="17" spans="1:14" x14ac:dyDescent="0.55000000000000004">
      <c r="A17" s="96"/>
      <c r="B17" s="97"/>
      <c r="C17" s="97"/>
      <c r="D17" s="97"/>
      <c r="E17" s="97"/>
      <c r="F17" s="97"/>
      <c r="G17" s="97"/>
      <c r="H17" s="97">
        <f t="shared" si="0"/>
        <v>0</v>
      </c>
      <c r="I17" s="97"/>
      <c r="J17" s="98">
        <f t="shared" si="1"/>
        <v>0</v>
      </c>
      <c r="K17" s="97"/>
      <c r="L17" s="99"/>
      <c r="M17" s="70"/>
      <c r="N17" s="100" t="s">
        <v>28</v>
      </c>
    </row>
    <row r="18" spans="1:14" s="62" customFormat="1" ht="16.5" customHeight="1" x14ac:dyDescent="0.55000000000000004">
      <c r="A18" s="101" t="s">
        <v>29</v>
      </c>
      <c r="B18" s="81"/>
      <c r="C18" s="81">
        <v>25000</v>
      </c>
      <c r="D18" s="81"/>
      <c r="E18" s="81"/>
      <c r="F18" s="81"/>
      <c r="G18" s="81"/>
      <c r="H18" s="81">
        <f>SUM(B18:G18)</f>
        <v>25000</v>
      </c>
      <c r="I18" s="81">
        <v>25000</v>
      </c>
      <c r="J18" s="102">
        <f>SUM(H18:I18)</f>
        <v>50000</v>
      </c>
      <c r="K18" s="103">
        <f>SUM(J18:J23)</f>
        <v>130000</v>
      </c>
      <c r="L18" s="104" t="s">
        <v>12</v>
      </c>
      <c r="M18" s="103">
        <v>50000</v>
      </c>
      <c r="N18" s="105" t="s">
        <v>30</v>
      </c>
    </row>
    <row r="19" spans="1:14" s="62" customFormat="1" ht="16.5" customHeight="1" x14ac:dyDescent="0.55000000000000004">
      <c r="A19" s="142" t="s">
        <v>31</v>
      </c>
      <c r="B19" s="87"/>
      <c r="C19" s="87"/>
      <c r="D19" s="87"/>
      <c r="E19" s="87"/>
      <c r="F19" s="87"/>
      <c r="G19" s="87"/>
      <c r="H19" s="87">
        <f t="shared" ref="H19:H23" si="2">SUM(B19:G19)</f>
        <v>0</v>
      </c>
      <c r="I19" s="87"/>
      <c r="J19" s="106">
        <f t="shared" ref="J19:J23" si="3">SUM(H19:I19)</f>
        <v>0</v>
      </c>
      <c r="K19" s="60"/>
      <c r="L19" s="107"/>
      <c r="M19" s="60"/>
      <c r="N19" s="95" t="s">
        <v>23</v>
      </c>
    </row>
    <row r="20" spans="1:14" s="62" customFormat="1" ht="30" x14ac:dyDescent="0.55000000000000004">
      <c r="A20" s="142"/>
      <c r="B20" s="87"/>
      <c r="C20" s="87"/>
      <c r="D20" s="87"/>
      <c r="E20" s="87">
        <v>20000</v>
      </c>
      <c r="F20" s="87"/>
      <c r="G20" s="87"/>
      <c r="H20" s="87">
        <f t="shared" si="2"/>
        <v>20000</v>
      </c>
      <c r="I20" s="87">
        <v>20000</v>
      </c>
      <c r="J20" s="106">
        <f t="shared" si="3"/>
        <v>40000</v>
      </c>
      <c r="K20" s="60"/>
      <c r="L20" s="107" t="s">
        <v>32</v>
      </c>
      <c r="M20" s="60">
        <v>40000</v>
      </c>
      <c r="N20" s="94" t="s">
        <v>33</v>
      </c>
    </row>
    <row r="21" spans="1:14" s="62" customFormat="1" x14ac:dyDescent="0.55000000000000004">
      <c r="A21" s="142"/>
      <c r="B21" s="87"/>
      <c r="C21" s="87"/>
      <c r="D21" s="87"/>
      <c r="E21" s="87"/>
      <c r="F21" s="87"/>
      <c r="G21" s="87"/>
      <c r="H21" s="87">
        <f t="shared" si="2"/>
        <v>0</v>
      </c>
      <c r="I21" s="87"/>
      <c r="J21" s="106">
        <f t="shared" si="3"/>
        <v>0</v>
      </c>
      <c r="K21" s="60"/>
      <c r="L21" s="107"/>
      <c r="M21" s="60"/>
      <c r="N21" s="95" t="s">
        <v>23</v>
      </c>
    </row>
    <row r="22" spans="1:14" s="62" customFormat="1" ht="30" x14ac:dyDescent="0.55000000000000004">
      <c r="A22" s="86"/>
      <c r="B22" s="87"/>
      <c r="C22" s="87"/>
      <c r="D22" s="87"/>
      <c r="E22" s="87"/>
      <c r="F22" s="87">
        <v>20000</v>
      </c>
      <c r="G22" s="87"/>
      <c r="H22" s="87">
        <f t="shared" si="2"/>
        <v>20000</v>
      </c>
      <c r="I22" s="87">
        <v>20000</v>
      </c>
      <c r="J22" s="106">
        <f t="shared" si="3"/>
        <v>40000</v>
      </c>
      <c r="K22" s="60"/>
      <c r="L22" s="107" t="s">
        <v>14</v>
      </c>
      <c r="M22" s="108">
        <v>40000</v>
      </c>
      <c r="N22" s="94" t="s">
        <v>34</v>
      </c>
    </row>
    <row r="23" spans="1:14" s="62" customFormat="1" x14ac:dyDescent="0.55000000000000004">
      <c r="A23" s="96"/>
      <c r="B23" s="97"/>
      <c r="C23" s="97"/>
      <c r="D23" s="97"/>
      <c r="E23" s="97"/>
      <c r="F23" s="97"/>
      <c r="G23" s="97"/>
      <c r="H23" s="97">
        <f t="shared" si="2"/>
        <v>0</v>
      </c>
      <c r="I23" s="97"/>
      <c r="J23" s="109">
        <f t="shared" si="3"/>
        <v>0</v>
      </c>
      <c r="K23" s="70"/>
      <c r="L23" s="110"/>
      <c r="M23" s="111"/>
      <c r="N23" s="112" t="s">
        <v>23</v>
      </c>
    </row>
    <row r="24" spans="1:14" s="62" customFormat="1" x14ac:dyDescent="0.55000000000000004">
      <c r="A24" s="113" t="s">
        <v>35</v>
      </c>
      <c r="B24" s="87"/>
      <c r="C24" s="87"/>
      <c r="D24" s="87"/>
      <c r="E24" s="87"/>
      <c r="F24" s="87"/>
      <c r="G24" s="87">
        <v>68000</v>
      </c>
      <c r="H24" s="87">
        <f>SUM(B24:G24)</f>
        <v>68000</v>
      </c>
      <c r="I24" s="87">
        <v>68000</v>
      </c>
      <c r="J24" s="81">
        <f>SUM(H24:I24)</f>
        <v>136000</v>
      </c>
      <c r="K24" s="81">
        <f>SUM(J24:J32)</f>
        <v>136000</v>
      </c>
      <c r="L24" s="114" t="s">
        <v>205</v>
      </c>
      <c r="M24" s="108">
        <f>SUM(M25:M32)</f>
        <v>136000</v>
      </c>
      <c r="N24" s="94"/>
    </row>
    <row r="25" spans="1:14" s="62" customFormat="1" ht="30" x14ac:dyDescent="0.55000000000000004">
      <c r="A25" s="86" t="s">
        <v>37</v>
      </c>
      <c r="B25" s="87"/>
      <c r="C25" s="87"/>
      <c r="D25" s="87"/>
      <c r="E25" s="87"/>
      <c r="F25" s="87"/>
      <c r="G25" s="87"/>
      <c r="H25" s="87">
        <f t="shared" ref="H25:H32" si="4">SUM(B25:G25)</f>
        <v>0</v>
      </c>
      <c r="I25" s="87"/>
      <c r="J25" s="87">
        <f t="shared" ref="J25:J32" si="5">SUM(H25:I25)</f>
        <v>0</v>
      </c>
      <c r="K25" s="87"/>
      <c r="L25" s="115" t="s">
        <v>32</v>
      </c>
      <c r="M25" s="108">
        <v>50000</v>
      </c>
      <c r="N25" s="94" t="s">
        <v>210</v>
      </c>
    </row>
    <row r="26" spans="1:14" s="62" customFormat="1" ht="16.5" customHeight="1" x14ac:dyDescent="0.55000000000000004">
      <c r="A26" s="86" t="s">
        <v>38</v>
      </c>
      <c r="B26" s="87"/>
      <c r="C26" s="87"/>
      <c r="D26" s="87"/>
      <c r="E26" s="87"/>
      <c r="F26" s="87"/>
      <c r="G26" s="87"/>
      <c r="H26" s="87">
        <f t="shared" si="4"/>
        <v>0</v>
      </c>
      <c r="I26" s="87"/>
      <c r="J26" s="87">
        <f t="shared" si="5"/>
        <v>0</v>
      </c>
      <c r="K26" s="87"/>
      <c r="L26" s="115"/>
      <c r="M26" s="108"/>
      <c r="N26" s="95" t="s">
        <v>23</v>
      </c>
    </row>
    <row r="27" spans="1:14" s="62" customFormat="1" x14ac:dyDescent="0.55000000000000004">
      <c r="A27" s="86"/>
      <c r="B27" s="87"/>
      <c r="C27" s="87"/>
      <c r="D27" s="87"/>
      <c r="E27" s="87"/>
      <c r="F27" s="87"/>
      <c r="G27" s="87"/>
      <c r="H27" s="87">
        <f t="shared" si="4"/>
        <v>0</v>
      </c>
      <c r="I27" s="87"/>
      <c r="J27" s="87">
        <f t="shared" si="5"/>
        <v>0</v>
      </c>
      <c r="K27" s="87"/>
      <c r="L27" s="115" t="s">
        <v>12</v>
      </c>
      <c r="M27" s="108">
        <v>20000</v>
      </c>
      <c r="N27" s="94" t="s">
        <v>39</v>
      </c>
    </row>
    <row r="28" spans="1:14" s="62" customFormat="1" x14ac:dyDescent="0.55000000000000004">
      <c r="A28" s="86"/>
      <c r="B28" s="87"/>
      <c r="C28" s="87"/>
      <c r="D28" s="87"/>
      <c r="E28" s="87"/>
      <c r="F28" s="87"/>
      <c r="G28" s="87"/>
      <c r="H28" s="87">
        <f t="shared" si="4"/>
        <v>0</v>
      </c>
      <c r="I28" s="87"/>
      <c r="J28" s="87">
        <f t="shared" si="5"/>
        <v>0</v>
      </c>
      <c r="K28" s="87"/>
      <c r="L28" s="115"/>
      <c r="M28" s="108"/>
      <c r="N28" s="95" t="s">
        <v>23</v>
      </c>
    </row>
    <row r="29" spans="1:14" s="62" customFormat="1" x14ac:dyDescent="0.55000000000000004">
      <c r="A29" s="86"/>
      <c r="B29" s="87"/>
      <c r="C29" s="87"/>
      <c r="E29" s="87"/>
      <c r="F29" s="87"/>
      <c r="G29" s="87"/>
      <c r="H29" s="87">
        <f t="shared" si="4"/>
        <v>0</v>
      </c>
      <c r="I29" s="87"/>
      <c r="J29" s="87">
        <f t="shared" si="5"/>
        <v>0</v>
      </c>
      <c r="K29" s="87"/>
      <c r="L29" s="115" t="s">
        <v>40</v>
      </c>
      <c r="M29" s="108">
        <v>36000</v>
      </c>
      <c r="N29" s="94" t="s">
        <v>41</v>
      </c>
    </row>
    <row r="30" spans="1:14" s="62" customFormat="1" x14ac:dyDescent="0.55000000000000004">
      <c r="A30" s="86"/>
      <c r="B30" s="87"/>
      <c r="C30" s="87"/>
      <c r="D30" s="87"/>
      <c r="E30" s="87"/>
      <c r="F30" s="87"/>
      <c r="G30" s="87"/>
      <c r="H30" s="87">
        <f t="shared" si="4"/>
        <v>0</v>
      </c>
      <c r="I30" s="87"/>
      <c r="J30" s="87">
        <f t="shared" si="5"/>
        <v>0</v>
      </c>
      <c r="K30" s="87"/>
      <c r="L30" s="115"/>
      <c r="M30" s="108"/>
      <c r="N30" s="116" t="s">
        <v>28</v>
      </c>
    </row>
    <row r="31" spans="1:14" s="62" customFormat="1" x14ac:dyDescent="0.55000000000000004">
      <c r="A31" s="86"/>
      <c r="B31" s="87"/>
      <c r="C31" s="87"/>
      <c r="D31" s="87"/>
      <c r="E31" s="87"/>
      <c r="F31" s="87"/>
      <c r="G31" s="87"/>
      <c r="H31" s="87">
        <f t="shared" si="4"/>
        <v>0</v>
      </c>
      <c r="I31" s="87"/>
      <c r="J31" s="87">
        <f t="shared" si="5"/>
        <v>0</v>
      </c>
      <c r="K31" s="87"/>
      <c r="L31" s="115" t="s">
        <v>42</v>
      </c>
      <c r="M31" s="108">
        <v>30000</v>
      </c>
      <c r="N31" s="65" t="s">
        <v>43</v>
      </c>
    </row>
    <row r="32" spans="1:14" s="62" customFormat="1" x14ac:dyDescent="0.55000000000000004">
      <c r="A32" s="86"/>
      <c r="B32" s="87"/>
      <c r="C32" s="87"/>
      <c r="D32" s="87"/>
      <c r="E32" s="87"/>
      <c r="F32" s="87"/>
      <c r="G32" s="87"/>
      <c r="H32" s="87">
        <f t="shared" si="4"/>
        <v>0</v>
      </c>
      <c r="I32" s="87"/>
      <c r="J32" s="87">
        <f t="shared" si="5"/>
        <v>0</v>
      </c>
      <c r="K32" s="87"/>
      <c r="L32" s="115"/>
      <c r="M32" s="108"/>
      <c r="N32" s="117" t="s">
        <v>23</v>
      </c>
    </row>
    <row r="33" spans="1:14" s="62" customFormat="1" ht="18" customHeight="1" x14ac:dyDescent="0.55000000000000004">
      <c r="A33" s="118" t="s">
        <v>44</v>
      </c>
      <c r="B33" s="119">
        <f t="shared" ref="B33:J33" si="6">SUM(B9:B32)</f>
        <v>60000</v>
      </c>
      <c r="C33" s="119">
        <f t="shared" si="6"/>
        <v>33000</v>
      </c>
      <c r="D33" s="119">
        <f t="shared" si="6"/>
        <v>12000</v>
      </c>
      <c r="E33" s="119">
        <f t="shared" si="6"/>
        <v>20000</v>
      </c>
      <c r="F33" s="119">
        <f t="shared" si="6"/>
        <v>20000</v>
      </c>
      <c r="G33" s="119">
        <f t="shared" si="6"/>
        <v>68000</v>
      </c>
      <c r="H33" s="119"/>
      <c r="I33" s="119">
        <f t="shared" si="6"/>
        <v>213000</v>
      </c>
      <c r="J33" s="119">
        <f t="shared" si="6"/>
        <v>426000</v>
      </c>
      <c r="K33" s="119"/>
      <c r="L33" s="143"/>
      <c r="M33" s="143"/>
      <c r="N33" s="144"/>
    </row>
    <row r="34" spans="1:14" s="62" customFormat="1" x14ac:dyDescent="0.55000000000000004">
      <c r="A34" s="113" t="s">
        <v>204</v>
      </c>
      <c r="B34" s="87"/>
      <c r="C34" s="87"/>
      <c r="D34" s="87"/>
      <c r="E34" s="87"/>
      <c r="F34" s="87"/>
      <c r="G34" s="87">
        <v>68000</v>
      </c>
      <c r="H34" s="87">
        <f>SUM(B34:G34)</f>
        <v>68000</v>
      </c>
      <c r="I34" s="87">
        <v>68000</v>
      </c>
      <c r="J34" s="87">
        <f>SUM(H34:I34)</f>
        <v>136000</v>
      </c>
      <c r="K34" s="87">
        <f>SUM(J34:J40)</f>
        <v>226000</v>
      </c>
      <c r="L34" s="114" t="s">
        <v>206</v>
      </c>
      <c r="M34" s="108">
        <v>136000</v>
      </c>
      <c r="N34" s="94"/>
    </row>
    <row r="35" spans="1:14" s="62" customFormat="1" ht="33" customHeight="1" x14ac:dyDescent="0.55000000000000004">
      <c r="A35" s="86" t="s">
        <v>37</v>
      </c>
      <c r="B35" s="87"/>
      <c r="C35" s="87"/>
      <c r="D35" s="87"/>
      <c r="E35" s="87"/>
      <c r="F35" s="87"/>
      <c r="G35" s="87"/>
      <c r="H35" s="87">
        <f t="shared" ref="H35:H40" si="7">SUM(B35:G35)</f>
        <v>0</v>
      </c>
      <c r="I35" s="87"/>
      <c r="J35" s="87">
        <f t="shared" ref="J35:J40" si="8">SUM(H35:I35)</f>
        <v>0</v>
      </c>
      <c r="K35" s="87"/>
      <c r="L35" s="115" t="s">
        <v>207</v>
      </c>
      <c r="M35" s="108">
        <v>100000</v>
      </c>
      <c r="N35" s="95" t="s">
        <v>209</v>
      </c>
    </row>
    <row r="36" spans="1:14" s="62" customFormat="1" x14ac:dyDescent="0.55000000000000004">
      <c r="A36" s="86" t="s">
        <v>38</v>
      </c>
      <c r="B36" s="87"/>
      <c r="C36" s="87"/>
      <c r="D36" s="87"/>
      <c r="E36" s="87"/>
      <c r="F36" s="87"/>
      <c r="G36" s="87"/>
      <c r="H36" s="87">
        <f t="shared" si="7"/>
        <v>0</v>
      </c>
      <c r="I36" s="87"/>
      <c r="J36" s="87">
        <f t="shared" si="8"/>
        <v>0</v>
      </c>
      <c r="K36" s="87"/>
      <c r="L36" s="115" t="s">
        <v>42</v>
      </c>
      <c r="M36" s="108">
        <v>36000</v>
      </c>
      <c r="N36" s="95" t="s">
        <v>209</v>
      </c>
    </row>
    <row r="37" spans="1:14" s="62" customFormat="1" x14ac:dyDescent="0.55000000000000004">
      <c r="A37" s="86"/>
      <c r="B37" s="87"/>
      <c r="C37" s="87">
        <v>20000</v>
      </c>
      <c r="D37" s="87"/>
      <c r="E37" s="87"/>
      <c r="F37" s="87"/>
      <c r="G37" s="87"/>
      <c r="H37" s="87">
        <f t="shared" si="7"/>
        <v>20000</v>
      </c>
      <c r="I37" s="87">
        <v>20000</v>
      </c>
      <c r="J37" s="87">
        <f t="shared" si="8"/>
        <v>40000</v>
      </c>
      <c r="K37" s="87"/>
      <c r="L37" s="84" t="s">
        <v>12</v>
      </c>
      <c r="M37" s="108">
        <v>40000</v>
      </c>
      <c r="N37" s="94" t="s">
        <v>208</v>
      </c>
    </row>
    <row r="38" spans="1:14" s="62" customFormat="1" x14ac:dyDescent="0.55000000000000004">
      <c r="A38" s="86"/>
      <c r="B38" s="87"/>
      <c r="C38" s="87"/>
      <c r="D38" s="87"/>
      <c r="E38" s="87"/>
      <c r="F38" s="87"/>
      <c r="G38" s="87"/>
      <c r="H38" s="87">
        <f t="shared" si="7"/>
        <v>0</v>
      </c>
      <c r="I38" s="87"/>
      <c r="J38" s="87">
        <f t="shared" si="8"/>
        <v>0</v>
      </c>
      <c r="K38" s="87"/>
      <c r="L38" s="84"/>
      <c r="M38" s="108"/>
      <c r="N38" s="95" t="s">
        <v>23</v>
      </c>
    </row>
    <row r="39" spans="1:14" s="62" customFormat="1" ht="30" x14ac:dyDescent="0.55000000000000004">
      <c r="A39" s="86"/>
      <c r="B39" s="87"/>
      <c r="C39" s="87"/>
      <c r="D39" s="87"/>
      <c r="E39" s="87">
        <v>25000</v>
      </c>
      <c r="F39" s="87"/>
      <c r="G39" s="87"/>
      <c r="H39" s="87">
        <f t="shared" si="7"/>
        <v>25000</v>
      </c>
      <c r="I39" s="87">
        <v>25000</v>
      </c>
      <c r="J39" s="87">
        <f t="shared" si="8"/>
        <v>50000</v>
      </c>
      <c r="K39" s="87"/>
      <c r="L39" s="84" t="s">
        <v>32</v>
      </c>
      <c r="M39" s="108">
        <v>50000</v>
      </c>
      <c r="N39" s="94" t="s">
        <v>36</v>
      </c>
    </row>
    <row r="40" spans="1:14" s="62" customFormat="1" ht="15.5" thickBot="1" x14ac:dyDescent="0.6">
      <c r="A40" s="86"/>
      <c r="B40" s="87"/>
      <c r="C40" s="87"/>
      <c r="D40" s="87"/>
      <c r="E40" s="87"/>
      <c r="F40" s="87"/>
      <c r="G40" s="120"/>
      <c r="H40" s="120">
        <f t="shared" si="7"/>
        <v>0</v>
      </c>
      <c r="I40" s="87"/>
      <c r="J40" s="87">
        <f t="shared" si="8"/>
        <v>0</v>
      </c>
      <c r="K40" s="87"/>
      <c r="L40" s="84"/>
      <c r="M40" s="108"/>
      <c r="N40" s="95" t="s">
        <v>23</v>
      </c>
    </row>
    <row r="41" spans="1:14" s="62" customFormat="1" ht="18" hidden="1" customHeight="1" thickBot="1" x14ac:dyDescent="0.6">
      <c r="A41" s="6" t="s">
        <v>44</v>
      </c>
      <c r="B41" s="121"/>
      <c r="C41" s="121"/>
      <c r="D41" s="121"/>
      <c r="E41" s="121"/>
      <c r="F41" s="121"/>
      <c r="G41" s="122"/>
      <c r="H41" s="123"/>
      <c r="I41" s="119"/>
      <c r="J41" s="124"/>
      <c r="K41" s="124"/>
      <c r="L41" s="145"/>
      <c r="M41" s="145"/>
      <c r="N41" s="146"/>
    </row>
    <row r="42" spans="1:14" s="62" customFormat="1" ht="56" customHeight="1" thickBot="1" x14ac:dyDescent="0.6">
      <c r="A42" s="160" t="s">
        <v>45</v>
      </c>
      <c r="B42" s="161"/>
      <c r="C42" s="126">
        <f>E42+G42</f>
        <v>426000</v>
      </c>
      <c r="D42" s="125" t="s">
        <v>214</v>
      </c>
      <c r="E42" s="127">
        <f>SUM(B33:G33)</f>
        <v>213000</v>
      </c>
      <c r="F42" s="125" t="s">
        <v>216</v>
      </c>
      <c r="G42" s="158">
        <f>I33</f>
        <v>213000</v>
      </c>
      <c r="H42" s="159"/>
      <c r="I42" s="128"/>
      <c r="J42" s="129"/>
      <c r="K42" s="129"/>
      <c r="L42" s="130"/>
      <c r="M42" s="103"/>
      <c r="N42" s="131"/>
    </row>
    <row r="43" spans="1:14" s="62" customFormat="1" ht="10.5" customHeight="1" x14ac:dyDescent="0.55000000000000004">
      <c r="B43" s="64"/>
      <c r="C43" s="64"/>
      <c r="D43" s="64"/>
      <c r="E43" s="64"/>
      <c r="F43" s="64"/>
      <c r="G43" s="64"/>
      <c r="H43" s="64"/>
      <c r="I43" s="132"/>
      <c r="J43" s="132"/>
      <c r="K43" s="132"/>
      <c r="L43" s="65"/>
      <c r="M43" s="66"/>
      <c r="N43" s="133"/>
    </row>
    <row r="44" spans="1:14" s="62" customFormat="1" ht="18.649999999999999" customHeight="1" x14ac:dyDescent="0.55000000000000004">
      <c r="A44" s="134" t="s">
        <v>46</v>
      </c>
      <c r="B44" s="134"/>
      <c r="C44" s="134"/>
      <c r="D44" s="134"/>
      <c r="E44" s="64"/>
      <c r="F44" s="64"/>
      <c r="G44" s="64"/>
      <c r="H44" s="64"/>
      <c r="I44" s="135"/>
      <c r="J44" s="132"/>
      <c r="K44" s="132"/>
      <c r="L44" s="65"/>
      <c r="M44" s="66"/>
      <c r="N44" s="133"/>
    </row>
    <row r="45" spans="1:14" s="62" customFormat="1" ht="14.25" customHeight="1" x14ac:dyDescent="0.55000000000000004">
      <c r="A45" s="162" t="s">
        <v>47</v>
      </c>
      <c r="B45" s="162"/>
      <c r="C45" s="162"/>
      <c r="D45" s="162"/>
      <c r="E45" s="64"/>
      <c r="F45" s="64"/>
      <c r="G45" s="64"/>
      <c r="H45" s="64"/>
      <c r="I45" s="132"/>
      <c r="J45" s="132"/>
      <c r="K45" s="132"/>
      <c r="L45" s="65"/>
      <c r="M45" s="66"/>
    </row>
    <row r="46" spans="1:14" s="62" customFormat="1" ht="14.25" customHeight="1" x14ac:dyDescent="0.55000000000000004">
      <c r="A46" s="162" t="s">
        <v>48</v>
      </c>
      <c r="B46" s="162"/>
      <c r="C46" s="162"/>
      <c r="D46" s="162"/>
      <c r="E46" s="64"/>
      <c r="F46" s="64"/>
      <c r="G46" s="64"/>
      <c r="H46" s="64"/>
      <c r="I46" s="64"/>
      <c r="J46" s="64"/>
      <c r="K46" s="64"/>
      <c r="L46" s="65"/>
      <c r="M46" s="66"/>
    </row>
    <row r="47" spans="1:14" s="62" customFormat="1" ht="14.25" customHeight="1" x14ac:dyDescent="0.55000000000000004">
      <c r="A47" s="141" t="s">
        <v>49</v>
      </c>
      <c r="B47" s="141"/>
      <c r="C47" s="141"/>
      <c r="D47" s="141"/>
      <c r="E47" s="64"/>
      <c r="F47" s="64"/>
      <c r="G47" s="64"/>
      <c r="H47" s="64"/>
      <c r="I47" s="64"/>
      <c r="J47" s="64"/>
      <c r="K47" s="64"/>
      <c r="L47" s="65"/>
      <c r="M47" s="66"/>
    </row>
    <row r="48" spans="1:14" s="62" customFormat="1" ht="14.25" customHeight="1" x14ac:dyDescent="0.55000000000000004">
      <c r="A48" s="141" t="s">
        <v>50</v>
      </c>
      <c r="B48" s="141"/>
      <c r="C48" s="141"/>
      <c r="D48" s="141"/>
      <c r="E48" s="64"/>
      <c r="F48" s="64"/>
      <c r="G48" s="64"/>
      <c r="H48" s="64"/>
      <c r="I48" s="64"/>
      <c r="J48" s="64"/>
      <c r="K48" s="64"/>
      <c r="L48" s="65"/>
      <c r="M48" s="66"/>
    </row>
  </sheetData>
  <mergeCells count="13">
    <mergeCell ref="A48:D48"/>
    <mergeCell ref="A19:A21"/>
    <mergeCell ref="L33:N33"/>
    <mergeCell ref="L41:N41"/>
    <mergeCell ref="B6:J6"/>
    <mergeCell ref="L6:N6"/>
    <mergeCell ref="B7:F7"/>
    <mergeCell ref="L8:N8"/>
    <mergeCell ref="G42:H42"/>
    <mergeCell ref="A42:B42"/>
    <mergeCell ref="A45:D45"/>
    <mergeCell ref="A46:D46"/>
    <mergeCell ref="A47:D47"/>
  </mergeCells>
  <phoneticPr fontId="4"/>
  <pageMargins left="0.7" right="0.7" top="0.75" bottom="0.75" header="0.3" footer="0.3"/>
  <pageSetup paperSize="8" scale="63"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021EB5E-D835-48D3-861B-C59F9E065C91}">
          <x14:formula1>
            <xm:f>コード!$C$60:$C$99</xm:f>
          </x14:formula1>
          <xm:sqref>B8:G8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A35FD-710A-412B-995C-51BB7F284405}">
  <sheetPr>
    <pageSetUpPr fitToPage="1"/>
  </sheetPr>
  <dimension ref="A1:O42"/>
  <sheetViews>
    <sheetView showZeros="0" view="pageBreakPreview" zoomScaleNormal="100" zoomScaleSheetLayoutView="100" workbookViewId="0">
      <selection activeCell="G33" sqref="G33:H33"/>
    </sheetView>
  </sheetViews>
  <sheetFormatPr defaultColWidth="9" defaultRowHeight="15" x14ac:dyDescent="0.55000000000000004"/>
  <cols>
    <col min="1" max="1" width="35" style="62" customWidth="1"/>
    <col min="2" max="8" width="8.58203125" style="64" customWidth="1"/>
    <col min="9" max="9" width="11.33203125" style="64" customWidth="1"/>
    <col min="10" max="10" width="11.58203125" style="64" customWidth="1"/>
    <col min="11" max="11" width="9.83203125" style="64" customWidth="1"/>
    <col min="12" max="12" width="17.33203125" style="65" customWidth="1"/>
    <col min="13" max="13" width="8.75" style="66" customWidth="1"/>
    <col min="14" max="14" width="92.33203125" style="62" customWidth="1"/>
    <col min="15" max="15" width="9" style="62" customWidth="1"/>
    <col min="16" max="16" width="9" style="63" customWidth="1"/>
    <col min="17" max="16384" width="9" style="63"/>
  </cols>
  <sheetData>
    <row r="1" spans="1:14" x14ac:dyDescent="0.55000000000000004">
      <c r="A1" s="62" t="s">
        <v>0</v>
      </c>
    </row>
    <row r="2" spans="1:14" x14ac:dyDescent="0.55000000000000004">
      <c r="A2" s="67" t="s">
        <v>1</v>
      </c>
      <c r="J2" s="68" t="s">
        <v>2</v>
      </c>
      <c r="K2" s="68"/>
      <c r="L2" s="69"/>
      <c r="M2" s="70"/>
      <c r="N2" s="71"/>
    </row>
    <row r="3" spans="1:14" x14ac:dyDescent="0.55000000000000004">
      <c r="A3" s="67" t="s">
        <v>3</v>
      </c>
    </row>
    <row r="5" spans="1:14" x14ac:dyDescent="0.55000000000000004">
      <c r="B5" s="67"/>
      <c r="C5" s="62"/>
      <c r="D5" s="62"/>
      <c r="E5" s="62"/>
      <c r="F5" s="62"/>
      <c r="G5" s="62"/>
      <c r="H5" s="62"/>
      <c r="I5" s="62"/>
      <c r="J5" s="62"/>
      <c r="K5" s="62"/>
      <c r="M5" s="73"/>
      <c r="N5" s="72" t="s">
        <v>4</v>
      </c>
    </row>
    <row r="6" spans="1:14" ht="20.25" customHeight="1" x14ac:dyDescent="0.55000000000000004">
      <c r="A6" s="74"/>
      <c r="B6" s="165" t="s">
        <v>5</v>
      </c>
      <c r="C6" s="166"/>
      <c r="D6" s="166"/>
      <c r="E6" s="166"/>
      <c r="F6" s="166"/>
      <c r="G6" s="166"/>
      <c r="H6" s="166"/>
      <c r="I6" s="166"/>
      <c r="J6" s="167"/>
      <c r="K6" s="75"/>
      <c r="L6" s="150" t="s">
        <v>227</v>
      </c>
      <c r="M6" s="151"/>
      <c r="N6" s="152"/>
    </row>
    <row r="7" spans="1:14" ht="18.75" customHeight="1" x14ac:dyDescent="0.55000000000000004">
      <c r="A7" s="54"/>
      <c r="B7" s="153" t="s">
        <v>7</v>
      </c>
      <c r="C7" s="154"/>
      <c r="D7" s="154"/>
      <c r="E7" s="154"/>
      <c r="F7" s="154"/>
      <c r="G7" s="55"/>
      <c r="H7" s="55"/>
      <c r="I7" s="56" t="s">
        <v>8</v>
      </c>
      <c r="J7" s="57" t="s">
        <v>9</v>
      </c>
      <c r="K7" s="58" t="s">
        <v>10</v>
      </c>
      <c r="L7" s="59"/>
      <c r="M7" s="60"/>
      <c r="N7" s="61"/>
    </row>
    <row r="8" spans="1:14" ht="105.65" customHeight="1" x14ac:dyDescent="0.55000000000000004">
      <c r="A8" s="77" t="s">
        <v>11</v>
      </c>
      <c r="B8" s="78"/>
      <c r="C8" s="78"/>
      <c r="D8" s="78"/>
      <c r="E8" s="78"/>
      <c r="F8" s="78"/>
      <c r="G8" s="78"/>
      <c r="H8" s="1" t="s">
        <v>220</v>
      </c>
      <c r="I8" s="3" t="s">
        <v>15</v>
      </c>
      <c r="J8" s="4" t="s">
        <v>16</v>
      </c>
      <c r="K8" s="5" t="s">
        <v>230</v>
      </c>
      <c r="L8" s="168" t="s">
        <v>226</v>
      </c>
      <c r="M8" s="169"/>
      <c r="N8" s="170"/>
    </row>
    <row r="9" spans="1:14" ht="33" customHeight="1" x14ac:dyDescent="0.55000000000000004">
      <c r="A9" s="74"/>
      <c r="B9" s="81"/>
      <c r="C9" s="81"/>
      <c r="D9" s="81"/>
      <c r="E9" s="81"/>
      <c r="F9" s="81"/>
      <c r="G9" s="81"/>
      <c r="H9" s="2"/>
      <c r="I9" s="81"/>
      <c r="J9" s="136">
        <f>SUM(H9:I9)</f>
        <v>0</v>
      </c>
      <c r="K9" s="83">
        <f>SUM(J9:J17)</f>
        <v>0</v>
      </c>
      <c r="L9" s="84"/>
      <c r="M9" s="60"/>
      <c r="N9" s="85"/>
    </row>
    <row r="10" spans="1:14" x14ac:dyDescent="0.55000000000000004">
      <c r="A10" s="86"/>
      <c r="B10" s="87"/>
      <c r="C10" s="87"/>
      <c r="D10" s="87"/>
      <c r="E10" s="87"/>
      <c r="F10" s="87"/>
      <c r="G10" s="87"/>
      <c r="H10" s="87">
        <f t="shared" ref="H10:H31" si="0">SUM(B10:G10)</f>
        <v>0</v>
      </c>
      <c r="I10" s="87"/>
      <c r="J10" s="137">
        <f t="shared" ref="J10:J31" si="1">SUM(H10:I10)</f>
        <v>0</v>
      </c>
      <c r="K10" s="87"/>
      <c r="L10" s="89"/>
      <c r="M10" s="60"/>
      <c r="N10" s="90"/>
    </row>
    <row r="11" spans="1:14" x14ac:dyDescent="0.55000000000000004">
      <c r="A11" s="91"/>
      <c r="B11" s="87"/>
      <c r="C11" s="87"/>
      <c r="D11" s="87"/>
      <c r="E11" s="87"/>
      <c r="F11" s="87"/>
      <c r="G11" s="87"/>
      <c r="H11" s="87">
        <f t="shared" si="0"/>
        <v>0</v>
      </c>
      <c r="I11" s="87"/>
      <c r="J11" s="137">
        <f t="shared" si="1"/>
        <v>0</v>
      </c>
      <c r="K11" s="87"/>
      <c r="L11" s="92"/>
      <c r="M11" s="93"/>
      <c r="N11" s="94"/>
    </row>
    <row r="12" spans="1:14" x14ac:dyDescent="0.55000000000000004">
      <c r="A12" s="86"/>
      <c r="B12" s="87"/>
      <c r="C12" s="87"/>
      <c r="D12" s="87"/>
      <c r="E12" s="87"/>
      <c r="F12" s="87"/>
      <c r="G12" s="87"/>
      <c r="H12" s="87">
        <f t="shared" si="0"/>
        <v>0</v>
      </c>
      <c r="I12" s="87"/>
      <c r="J12" s="137">
        <f t="shared" si="1"/>
        <v>0</v>
      </c>
      <c r="K12" s="87"/>
      <c r="L12" s="92"/>
      <c r="M12" s="93"/>
      <c r="N12" s="94"/>
    </row>
    <row r="13" spans="1:14" x14ac:dyDescent="0.55000000000000004">
      <c r="A13" s="86"/>
      <c r="B13" s="87"/>
      <c r="C13" s="87"/>
      <c r="D13" s="87"/>
      <c r="E13" s="87"/>
      <c r="F13" s="87"/>
      <c r="G13" s="87"/>
      <c r="H13" s="87">
        <f t="shared" si="0"/>
        <v>0</v>
      </c>
      <c r="I13" s="87"/>
      <c r="J13" s="137">
        <f t="shared" si="1"/>
        <v>0</v>
      </c>
      <c r="K13" s="87"/>
      <c r="L13" s="84"/>
      <c r="M13" s="60"/>
      <c r="N13" s="95"/>
    </row>
    <row r="14" spans="1:14" x14ac:dyDescent="0.55000000000000004">
      <c r="A14" s="86"/>
      <c r="B14" s="87"/>
      <c r="C14" s="87"/>
      <c r="D14" s="87"/>
      <c r="E14" s="87"/>
      <c r="F14" s="87"/>
      <c r="G14" s="87"/>
      <c r="H14" s="87">
        <f t="shared" si="0"/>
        <v>0</v>
      </c>
      <c r="I14" s="87"/>
      <c r="J14" s="137">
        <f t="shared" si="1"/>
        <v>0</v>
      </c>
      <c r="K14" s="87"/>
      <c r="L14" s="84"/>
      <c r="M14" s="60"/>
      <c r="N14" s="94"/>
    </row>
    <row r="15" spans="1:14" x14ac:dyDescent="0.55000000000000004">
      <c r="A15" s="86"/>
      <c r="B15" s="87"/>
      <c r="C15" s="87"/>
      <c r="D15" s="87"/>
      <c r="E15" s="87"/>
      <c r="F15" s="87"/>
      <c r="G15" s="87"/>
      <c r="H15" s="87">
        <f t="shared" si="0"/>
        <v>0</v>
      </c>
      <c r="I15" s="87"/>
      <c r="J15" s="137">
        <f t="shared" si="1"/>
        <v>0</v>
      </c>
      <c r="K15" s="87"/>
      <c r="L15" s="84"/>
      <c r="M15" s="60"/>
      <c r="N15" s="95"/>
    </row>
    <row r="16" spans="1:14" x14ac:dyDescent="0.55000000000000004">
      <c r="A16" s="86"/>
      <c r="B16" s="87"/>
      <c r="C16" s="87"/>
      <c r="D16" s="87"/>
      <c r="E16" s="87"/>
      <c r="F16" s="87"/>
      <c r="G16" s="87"/>
      <c r="H16" s="87">
        <f t="shared" si="0"/>
        <v>0</v>
      </c>
      <c r="I16" s="87"/>
      <c r="J16" s="137">
        <f t="shared" si="1"/>
        <v>0</v>
      </c>
      <c r="K16" s="87"/>
      <c r="L16" s="84"/>
      <c r="M16" s="60"/>
      <c r="N16" s="94"/>
    </row>
    <row r="17" spans="1:14" x14ac:dyDescent="0.55000000000000004">
      <c r="A17" s="96"/>
      <c r="B17" s="97"/>
      <c r="C17" s="97"/>
      <c r="D17" s="97"/>
      <c r="E17" s="97"/>
      <c r="F17" s="97"/>
      <c r="G17" s="97"/>
      <c r="H17" s="97">
        <f t="shared" si="0"/>
        <v>0</v>
      </c>
      <c r="I17" s="97"/>
      <c r="J17" s="138">
        <f t="shared" si="1"/>
        <v>0</v>
      </c>
      <c r="K17" s="97"/>
      <c r="L17" s="99"/>
      <c r="M17" s="70"/>
      <c r="N17" s="100"/>
    </row>
    <row r="18" spans="1:14" s="62" customFormat="1" ht="16.5" customHeight="1" x14ac:dyDescent="0.55000000000000004">
      <c r="A18" s="101"/>
      <c r="B18" s="81"/>
      <c r="C18" s="81"/>
      <c r="D18" s="81"/>
      <c r="E18" s="81"/>
      <c r="F18" s="81"/>
      <c r="G18" s="81"/>
      <c r="H18" s="81">
        <f t="shared" si="0"/>
        <v>0</v>
      </c>
      <c r="I18" s="81"/>
      <c r="J18" s="102">
        <f t="shared" si="1"/>
        <v>0</v>
      </c>
      <c r="K18" s="103">
        <f>SUM(J18:J23)</f>
        <v>0</v>
      </c>
      <c r="L18" s="104"/>
      <c r="M18" s="103"/>
      <c r="N18" s="105"/>
    </row>
    <row r="19" spans="1:14" s="62" customFormat="1" ht="16.5" customHeight="1" x14ac:dyDescent="0.55000000000000004">
      <c r="A19" s="142"/>
      <c r="B19" s="87"/>
      <c r="C19" s="87"/>
      <c r="D19" s="87"/>
      <c r="E19" s="87"/>
      <c r="F19" s="87"/>
      <c r="G19" s="87"/>
      <c r="H19" s="87">
        <f t="shared" si="0"/>
        <v>0</v>
      </c>
      <c r="I19" s="87"/>
      <c r="J19" s="106">
        <f t="shared" si="1"/>
        <v>0</v>
      </c>
      <c r="K19" s="60"/>
      <c r="L19" s="107"/>
      <c r="M19" s="60"/>
      <c r="N19" s="95"/>
    </row>
    <row r="20" spans="1:14" s="62" customFormat="1" x14ac:dyDescent="0.55000000000000004">
      <c r="A20" s="142"/>
      <c r="B20" s="87"/>
      <c r="C20" s="87"/>
      <c r="D20" s="87"/>
      <c r="E20" s="87"/>
      <c r="F20" s="87"/>
      <c r="G20" s="87"/>
      <c r="H20" s="87">
        <f t="shared" si="0"/>
        <v>0</v>
      </c>
      <c r="I20" s="87"/>
      <c r="J20" s="106">
        <f t="shared" si="1"/>
        <v>0</v>
      </c>
      <c r="K20" s="60"/>
      <c r="L20" s="107"/>
      <c r="M20" s="60"/>
      <c r="N20" s="94"/>
    </row>
    <row r="21" spans="1:14" s="62" customFormat="1" x14ac:dyDescent="0.55000000000000004">
      <c r="A21" s="142"/>
      <c r="B21" s="87"/>
      <c r="C21" s="87"/>
      <c r="D21" s="87"/>
      <c r="E21" s="87"/>
      <c r="F21" s="87"/>
      <c r="G21" s="87"/>
      <c r="H21" s="87">
        <f t="shared" si="0"/>
        <v>0</v>
      </c>
      <c r="I21" s="87"/>
      <c r="J21" s="106">
        <f t="shared" si="1"/>
        <v>0</v>
      </c>
      <c r="K21" s="60"/>
      <c r="L21" s="107"/>
      <c r="M21" s="60"/>
      <c r="N21" s="95"/>
    </row>
    <row r="22" spans="1:14" s="62" customFormat="1" x14ac:dyDescent="0.55000000000000004">
      <c r="A22" s="86"/>
      <c r="B22" s="87"/>
      <c r="C22" s="87"/>
      <c r="D22" s="87"/>
      <c r="E22" s="87"/>
      <c r="F22" s="87"/>
      <c r="G22" s="87"/>
      <c r="H22" s="87">
        <f t="shared" si="0"/>
        <v>0</v>
      </c>
      <c r="I22" s="87"/>
      <c r="J22" s="106">
        <f t="shared" si="1"/>
        <v>0</v>
      </c>
      <c r="K22" s="60"/>
      <c r="L22" s="107"/>
      <c r="M22" s="108"/>
      <c r="N22" s="94"/>
    </row>
    <row r="23" spans="1:14" s="62" customFormat="1" x14ac:dyDescent="0.55000000000000004">
      <c r="A23" s="96"/>
      <c r="B23" s="97"/>
      <c r="C23" s="97"/>
      <c r="D23" s="97"/>
      <c r="E23" s="97"/>
      <c r="F23" s="97"/>
      <c r="G23" s="97"/>
      <c r="H23" s="97">
        <f t="shared" si="0"/>
        <v>0</v>
      </c>
      <c r="I23" s="97"/>
      <c r="J23" s="109">
        <f t="shared" si="1"/>
        <v>0</v>
      </c>
      <c r="K23" s="70"/>
      <c r="L23" s="110"/>
      <c r="M23" s="111"/>
      <c r="N23" s="112"/>
    </row>
    <row r="24" spans="1:14" s="62" customFormat="1" x14ac:dyDescent="0.55000000000000004">
      <c r="A24" s="113"/>
      <c r="B24" s="87"/>
      <c r="C24" s="87"/>
      <c r="D24" s="87"/>
      <c r="E24" s="87"/>
      <c r="F24" s="87"/>
      <c r="G24" s="87"/>
      <c r="H24" s="87">
        <f t="shared" si="0"/>
        <v>0</v>
      </c>
      <c r="I24" s="87"/>
      <c r="J24" s="81">
        <f t="shared" si="1"/>
        <v>0</v>
      </c>
      <c r="K24" s="81">
        <f>SUM(J24:J31)</f>
        <v>0</v>
      </c>
      <c r="L24" s="84"/>
      <c r="M24" s="108"/>
      <c r="N24" s="94"/>
    </row>
    <row r="25" spans="1:14" s="62" customFormat="1" x14ac:dyDescent="0.55000000000000004">
      <c r="A25" s="86"/>
      <c r="B25" s="87"/>
      <c r="C25" s="87"/>
      <c r="D25" s="87"/>
      <c r="E25" s="87"/>
      <c r="F25" s="87"/>
      <c r="G25" s="87"/>
      <c r="H25" s="87">
        <f t="shared" si="0"/>
        <v>0</v>
      </c>
      <c r="I25" s="87"/>
      <c r="J25" s="87">
        <f t="shared" si="1"/>
        <v>0</v>
      </c>
      <c r="K25" s="87"/>
      <c r="L25" s="84"/>
      <c r="M25" s="108"/>
      <c r="N25" s="95"/>
    </row>
    <row r="26" spans="1:14" s="62" customFormat="1" x14ac:dyDescent="0.55000000000000004">
      <c r="A26" s="86"/>
      <c r="B26" s="87"/>
      <c r="C26" s="87"/>
      <c r="D26" s="87"/>
      <c r="E26" s="87"/>
      <c r="F26" s="87"/>
      <c r="G26" s="87"/>
      <c r="H26" s="87">
        <f t="shared" si="0"/>
        <v>0</v>
      </c>
      <c r="I26" s="87"/>
      <c r="J26" s="87">
        <f t="shared" si="1"/>
        <v>0</v>
      </c>
      <c r="K26" s="87"/>
      <c r="L26" s="84"/>
      <c r="M26" s="108"/>
      <c r="N26" s="94"/>
    </row>
    <row r="27" spans="1:14" s="62" customFormat="1" x14ac:dyDescent="0.55000000000000004">
      <c r="A27" s="86"/>
      <c r="B27" s="87"/>
      <c r="C27" s="87"/>
      <c r="D27" s="87"/>
      <c r="E27" s="87"/>
      <c r="F27" s="87"/>
      <c r="G27" s="87"/>
      <c r="H27" s="87">
        <f t="shared" si="0"/>
        <v>0</v>
      </c>
      <c r="I27" s="87"/>
      <c r="J27" s="87">
        <f t="shared" si="1"/>
        <v>0</v>
      </c>
      <c r="K27" s="87"/>
      <c r="L27" s="84"/>
      <c r="M27" s="108"/>
      <c r="N27" s="95"/>
    </row>
    <row r="28" spans="1:14" s="62" customFormat="1" x14ac:dyDescent="0.55000000000000004">
      <c r="A28" s="86"/>
      <c r="B28" s="87"/>
      <c r="C28" s="87"/>
      <c r="D28" s="87"/>
      <c r="E28" s="87"/>
      <c r="F28" s="87"/>
      <c r="G28" s="87"/>
      <c r="H28" s="87">
        <f t="shared" si="0"/>
        <v>0</v>
      </c>
      <c r="I28" s="87"/>
      <c r="J28" s="87">
        <f t="shared" si="1"/>
        <v>0</v>
      </c>
      <c r="K28" s="87"/>
      <c r="L28" s="84"/>
      <c r="M28" s="108"/>
      <c r="N28" s="94"/>
    </row>
    <row r="29" spans="1:14" s="62" customFormat="1" x14ac:dyDescent="0.55000000000000004">
      <c r="A29" s="86"/>
      <c r="B29" s="87"/>
      <c r="C29" s="87"/>
      <c r="D29" s="87"/>
      <c r="E29" s="87"/>
      <c r="F29" s="87"/>
      <c r="G29" s="87"/>
      <c r="H29" s="87">
        <f t="shared" si="0"/>
        <v>0</v>
      </c>
      <c r="I29" s="87"/>
      <c r="J29" s="87">
        <f t="shared" si="1"/>
        <v>0</v>
      </c>
      <c r="K29" s="87"/>
      <c r="L29" s="84"/>
      <c r="M29" s="108"/>
      <c r="N29" s="116"/>
    </row>
    <row r="30" spans="1:14" s="62" customFormat="1" x14ac:dyDescent="0.55000000000000004">
      <c r="A30" s="86"/>
      <c r="B30" s="87"/>
      <c r="C30" s="87"/>
      <c r="D30" s="87"/>
      <c r="E30" s="87"/>
      <c r="F30" s="87"/>
      <c r="G30" s="87"/>
      <c r="H30" s="87">
        <f t="shared" si="0"/>
        <v>0</v>
      </c>
      <c r="I30" s="87"/>
      <c r="J30" s="87">
        <f t="shared" si="1"/>
        <v>0</v>
      </c>
      <c r="K30" s="87"/>
      <c r="L30" s="84"/>
      <c r="M30" s="108"/>
      <c r="N30" s="94"/>
    </row>
    <row r="31" spans="1:14" s="62" customFormat="1" x14ac:dyDescent="0.55000000000000004">
      <c r="A31" s="86"/>
      <c r="B31" s="87"/>
      <c r="C31" s="87"/>
      <c r="D31" s="87"/>
      <c r="E31" s="87"/>
      <c r="F31" s="87"/>
      <c r="G31" s="87"/>
      <c r="H31" s="97">
        <f t="shared" si="0"/>
        <v>0</v>
      </c>
      <c r="I31" s="87"/>
      <c r="J31" s="97">
        <f t="shared" si="1"/>
        <v>0</v>
      </c>
      <c r="K31" s="97"/>
      <c r="L31" s="84"/>
      <c r="M31" s="108"/>
      <c r="N31" s="112"/>
    </row>
    <row r="32" spans="1:14" s="62" customFormat="1" ht="18" customHeight="1" thickBot="1" x14ac:dyDescent="0.6">
      <c r="A32" s="6" t="s">
        <v>44</v>
      </c>
      <c r="B32" s="121">
        <f>SUM(B9:B31)</f>
        <v>0</v>
      </c>
      <c r="C32" s="121">
        <f>SUM(C9:C31)</f>
        <v>0</v>
      </c>
      <c r="D32" s="121">
        <f t="shared" ref="D32:J32" si="2">SUM(D9:D31)</f>
        <v>0</v>
      </c>
      <c r="E32" s="121">
        <f t="shared" si="2"/>
        <v>0</v>
      </c>
      <c r="F32" s="121">
        <f t="shared" si="2"/>
        <v>0</v>
      </c>
      <c r="G32" s="121">
        <f t="shared" si="2"/>
        <v>0</v>
      </c>
      <c r="H32" s="121">
        <f t="shared" si="2"/>
        <v>0</v>
      </c>
      <c r="I32" s="119">
        <f t="shared" si="2"/>
        <v>0</v>
      </c>
      <c r="J32" s="124">
        <f t="shared" si="2"/>
        <v>0</v>
      </c>
      <c r="K32" s="124"/>
      <c r="L32" s="145"/>
      <c r="M32" s="145"/>
      <c r="N32" s="146"/>
    </row>
    <row r="33" spans="1:14" s="62" customFormat="1" ht="43.5" customHeight="1" thickBot="1" x14ac:dyDescent="0.6">
      <c r="A33" s="160" t="s">
        <v>45</v>
      </c>
      <c r="B33" s="161"/>
      <c r="C33" s="126">
        <f>E33+G33</f>
        <v>0</v>
      </c>
      <c r="D33" s="125" t="s">
        <v>221</v>
      </c>
      <c r="E33" s="127">
        <f>SUM(B32:G32)</f>
        <v>0</v>
      </c>
      <c r="F33" s="125" t="s">
        <v>222</v>
      </c>
      <c r="G33" s="163">
        <f>I32</f>
        <v>0</v>
      </c>
      <c r="H33" s="164"/>
      <c r="I33" s="128"/>
      <c r="J33" s="129"/>
      <c r="K33" s="129"/>
      <c r="L33" s="130"/>
      <c r="M33" s="103"/>
      <c r="N33" s="131"/>
    </row>
    <row r="34" spans="1:14" s="62" customFormat="1" ht="6" customHeight="1" x14ac:dyDescent="0.55000000000000004">
      <c r="B34" s="64"/>
      <c r="C34" s="64"/>
      <c r="D34" s="64"/>
      <c r="E34" s="64"/>
      <c r="F34" s="64"/>
      <c r="G34" s="64"/>
      <c r="H34" s="139"/>
      <c r="I34" s="132"/>
      <c r="J34" s="132"/>
      <c r="K34" s="132"/>
      <c r="L34" s="65"/>
      <c r="M34" s="66"/>
      <c r="N34" s="133"/>
    </row>
    <row r="35" spans="1:14" s="62" customFormat="1" ht="18" customHeight="1" x14ac:dyDescent="0.55000000000000004">
      <c r="A35" s="134" t="s">
        <v>46</v>
      </c>
      <c r="B35" s="134"/>
      <c r="C35" s="134"/>
      <c r="D35" s="134"/>
      <c r="E35" s="64"/>
      <c r="F35" s="64"/>
      <c r="G35" s="64"/>
      <c r="H35" s="60"/>
      <c r="I35" s="135"/>
      <c r="J35" s="132"/>
      <c r="K35" s="132"/>
      <c r="L35" s="65"/>
      <c r="M35" s="66"/>
      <c r="N35" s="133"/>
    </row>
    <row r="36" spans="1:14" s="62" customFormat="1" ht="14.25" customHeight="1" x14ac:dyDescent="0.55000000000000004">
      <c r="A36" s="162" t="s">
        <v>47</v>
      </c>
      <c r="B36" s="162"/>
      <c r="C36" s="162"/>
      <c r="D36" s="162"/>
      <c r="E36" s="64"/>
      <c r="F36" s="64"/>
      <c r="G36" s="64"/>
      <c r="H36" s="60"/>
      <c r="I36" s="132"/>
      <c r="J36" s="132"/>
      <c r="K36" s="132"/>
      <c r="L36" s="65"/>
      <c r="M36" s="66"/>
      <c r="N36" s="133"/>
    </row>
    <row r="37" spans="1:14" s="62" customFormat="1" ht="14.25" customHeight="1" x14ac:dyDescent="0.55000000000000004">
      <c r="A37" s="162" t="s">
        <v>48</v>
      </c>
      <c r="B37" s="162"/>
      <c r="C37" s="162"/>
      <c r="D37" s="162"/>
      <c r="E37" s="64"/>
      <c r="F37" s="64"/>
      <c r="G37" s="64"/>
      <c r="H37" s="60"/>
      <c r="I37" s="64"/>
      <c r="J37" s="64"/>
      <c r="K37" s="64"/>
      <c r="L37" s="65"/>
      <c r="M37" s="66"/>
    </row>
    <row r="38" spans="1:14" s="62" customFormat="1" ht="14.25" customHeight="1" x14ac:dyDescent="0.55000000000000004">
      <c r="A38" s="141" t="s">
        <v>49</v>
      </c>
      <c r="B38" s="141"/>
      <c r="C38" s="141"/>
      <c r="D38" s="141"/>
      <c r="E38" s="64"/>
      <c r="F38" s="64"/>
      <c r="G38" s="64"/>
      <c r="H38" s="60"/>
      <c r="I38" s="64"/>
      <c r="J38" s="64"/>
      <c r="K38" s="64"/>
      <c r="L38" s="65"/>
      <c r="M38" s="66"/>
    </row>
    <row r="39" spans="1:14" s="62" customFormat="1" ht="14.25" customHeight="1" x14ac:dyDescent="0.55000000000000004">
      <c r="A39" s="141" t="s">
        <v>50</v>
      </c>
      <c r="B39" s="141"/>
      <c r="C39" s="141"/>
      <c r="D39" s="141"/>
      <c r="E39" s="64"/>
      <c r="F39" s="64"/>
      <c r="G39" s="64"/>
      <c r="H39" s="60"/>
      <c r="I39" s="64"/>
      <c r="J39" s="64"/>
      <c r="K39" s="64"/>
      <c r="L39" s="65"/>
      <c r="M39" s="66"/>
    </row>
    <row r="40" spans="1:14" x14ac:dyDescent="0.55000000000000004">
      <c r="H40" s="60"/>
    </row>
    <row r="41" spans="1:14" x14ac:dyDescent="0.55000000000000004">
      <c r="H41" s="108"/>
    </row>
    <row r="42" spans="1:14" x14ac:dyDescent="0.55000000000000004">
      <c r="H42" s="140"/>
    </row>
  </sheetData>
  <mergeCells count="12">
    <mergeCell ref="G33:H33"/>
    <mergeCell ref="L32:N32"/>
    <mergeCell ref="B6:J6"/>
    <mergeCell ref="L6:N6"/>
    <mergeCell ref="B7:F7"/>
    <mergeCell ref="L8:N8"/>
    <mergeCell ref="A39:D39"/>
    <mergeCell ref="A19:A21"/>
    <mergeCell ref="A33:B33"/>
    <mergeCell ref="A36:D36"/>
    <mergeCell ref="A37:D37"/>
    <mergeCell ref="A38:D38"/>
  </mergeCells>
  <phoneticPr fontId="4"/>
  <pageMargins left="0.43307086614173229" right="0.23622047244094491" top="0.35433070866141736" bottom="0.35433070866141736" header="0.31496062992125984" footer="0.31496062992125984"/>
  <pageSetup paperSize="8" scale="75"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0472138-0CFB-4F15-B2E5-0983EBC8737F}">
          <x14:formula1>
            <xm:f>コード!$C$60:$C$99</xm:f>
          </x14:formula1>
          <xm:sqref>B8:G8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A7717-466E-41A0-8126-5BD6E288F32E}">
  <sheetPr>
    <tabColor rgb="FF66FF33"/>
  </sheetPr>
  <dimension ref="B1:K103"/>
  <sheetViews>
    <sheetView topLeftCell="A43" workbookViewId="0">
      <selection activeCell="C14" sqref="C14"/>
    </sheetView>
  </sheetViews>
  <sheetFormatPr defaultColWidth="8.58203125" defaultRowHeight="15" x14ac:dyDescent="0.35"/>
  <cols>
    <col min="1" max="1" width="5.08203125" style="8" customWidth="1"/>
    <col min="2" max="2" width="6.58203125" style="7" customWidth="1"/>
    <col min="3" max="3" width="92.08203125" style="8" customWidth="1"/>
    <col min="4" max="4" width="8.25" style="9" customWidth="1"/>
    <col min="5" max="5" width="6.58203125" style="10" customWidth="1"/>
    <col min="6" max="6" width="92.08203125" style="8" customWidth="1"/>
    <col min="7" max="7" width="8.25" style="11" customWidth="1"/>
    <col min="8" max="8" width="8.25" style="12" customWidth="1"/>
    <col min="9" max="9" width="8.58203125" style="8"/>
    <col min="10" max="11" width="8.25" style="9" customWidth="1"/>
    <col min="12" max="12" width="8.58203125" style="8"/>
    <col min="13" max="13" width="8.25" style="8" customWidth="1"/>
    <col min="14" max="16384" width="8.58203125" style="8"/>
  </cols>
  <sheetData>
    <row r="1" spans="2:4" ht="15.5" thickBot="1" x14ac:dyDescent="0.4"/>
    <row r="2" spans="2:4" ht="15.5" thickBot="1" x14ac:dyDescent="0.4">
      <c r="B2" s="13" t="s">
        <v>51</v>
      </c>
      <c r="C2" s="13" t="s">
        <v>52</v>
      </c>
    </row>
    <row r="3" spans="2:4" ht="30" x14ac:dyDescent="0.35">
      <c r="B3" s="14">
        <v>1</v>
      </c>
      <c r="C3" s="15" t="s">
        <v>53</v>
      </c>
      <c r="D3" s="16" t="s">
        <v>189</v>
      </c>
    </row>
    <row r="4" spans="2:4" ht="30" x14ac:dyDescent="0.35">
      <c r="B4" s="17">
        <v>2</v>
      </c>
      <c r="C4" s="15" t="s">
        <v>223</v>
      </c>
      <c r="D4" s="16" t="s">
        <v>190</v>
      </c>
    </row>
    <row r="5" spans="2:4" ht="30" x14ac:dyDescent="0.35">
      <c r="B5" s="17">
        <v>3</v>
      </c>
      <c r="C5" s="15" t="s">
        <v>54</v>
      </c>
      <c r="D5" s="16" t="s">
        <v>191</v>
      </c>
    </row>
    <row r="6" spans="2:4" ht="30" x14ac:dyDescent="0.35">
      <c r="B6" s="17">
        <v>4</v>
      </c>
      <c r="C6" s="15" t="s">
        <v>55</v>
      </c>
      <c r="D6" s="16" t="s">
        <v>192</v>
      </c>
    </row>
    <row r="7" spans="2:4" ht="30" x14ac:dyDescent="0.35">
      <c r="B7" s="17">
        <v>5</v>
      </c>
      <c r="C7" s="15" t="s">
        <v>56</v>
      </c>
      <c r="D7" s="16" t="s">
        <v>193</v>
      </c>
    </row>
    <row r="8" spans="2:4" ht="30" x14ac:dyDescent="0.35">
      <c r="B8" s="17">
        <v>6</v>
      </c>
      <c r="C8" s="15" t="s">
        <v>57</v>
      </c>
      <c r="D8" s="16" t="s">
        <v>194</v>
      </c>
    </row>
    <row r="9" spans="2:4" ht="30" x14ac:dyDescent="0.35">
      <c r="B9" s="17">
        <v>7</v>
      </c>
      <c r="C9" s="15" t="s">
        <v>58</v>
      </c>
      <c r="D9" s="16" t="s">
        <v>195</v>
      </c>
    </row>
    <row r="10" spans="2:4" ht="30" x14ac:dyDescent="0.35">
      <c r="B10" s="17">
        <v>8</v>
      </c>
      <c r="C10" s="15" t="s">
        <v>59</v>
      </c>
      <c r="D10" s="16" t="s">
        <v>196</v>
      </c>
    </row>
    <row r="11" spans="2:4" ht="30" x14ac:dyDescent="0.35">
      <c r="B11" s="17">
        <v>9</v>
      </c>
      <c r="C11" s="15" t="s">
        <v>60</v>
      </c>
      <c r="D11" s="16" t="s">
        <v>197</v>
      </c>
    </row>
    <row r="12" spans="2:4" ht="30.5" thickBot="1" x14ac:dyDescent="0.4">
      <c r="B12" s="18">
        <v>10</v>
      </c>
      <c r="C12" s="19" t="s">
        <v>61</v>
      </c>
      <c r="D12" s="16" t="s">
        <v>198</v>
      </c>
    </row>
    <row r="13" spans="2:4" ht="30.5" thickBot="1" x14ac:dyDescent="0.4">
      <c r="B13" s="18">
        <v>11</v>
      </c>
      <c r="C13" s="19" t="s">
        <v>201</v>
      </c>
      <c r="D13" s="16" t="s">
        <v>200</v>
      </c>
    </row>
    <row r="14" spans="2:4" ht="30.5" thickBot="1" x14ac:dyDescent="0.4">
      <c r="B14" s="20">
        <v>12</v>
      </c>
      <c r="C14" s="21" t="s">
        <v>224</v>
      </c>
      <c r="D14" s="16" t="s">
        <v>199</v>
      </c>
    </row>
    <row r="15" spans="2:4" ht="15.5" thickBot="1" x14ac:dyDescent="0.4">
      <c r="D15" s="16"/>
    </row>
    <row r="16" spans="2:4" ht="15.5" thickBot="1" x14ac:dyDescent="0.4">
      <c r="B16" s="13" t="s">
        <v>51</v>
      </c>
      <c r="C16" s="13" t="s">
        <v>62</v>
      </c>
    </row>
    <row r="17" spans="2:3" x14ac:dyDescent="0.35">
      <c r="B17" s="22">
        <v>11</v>
      </c>
      <c r="C17" s="23" t="s">
        <v>63</v>
      </c>
    </row>
    <row r="18" spans="2:3" x14ac:dyDescent="0.35">
      <c r="B18" s="17">
        <v>12</v>
      </c>
      <c r="C18" s="24" t="s">
        <v>64</v>
      </c>
    </row>
    <row r="19" spans="2:3" x14ac:dyDescent="0.35">
      <c r="B19" s="17">
        <v>13</v>
      </c>
      <c r="C19" s="24" t="s">
        <v>65</v>
      </c>
    </row>
    <row r="20" spans="2:3" ht="15.5" thickBot="1" x14ac:dyDescent="0.4">
      <c r="B20" s="18">
        <v>14</v>
      </c>
      <c r="C20" s="25" t="s">
        <v>66</v>
      </c>
    </row>
    <row r="21" spans="2:3" x14ac:dyDescent="0.35">
      <c r="B21" s="22">
        <v>21</v>
      </c>
      <c r="C21" s="26" t="s">
        <v>67</v>
      </c>
    </row>
    <row r="22" spans="2:3" x14ac:dyDescent="0.35">
      <c r="B22" s="27">
        <v>22</v>
      </c>
      <c r="C22" s="28" t="s">
        <v>68</v>
      </c>
    </row>
    <row r="23" spans="2:3" ht="15.5" thickBot="1" x14ac:dyDescent="0.4">
      <c r="B23" s="18">
        <v>23</v>
      </c>
      <c r="C23" s="25" t="s">
        <v>69</v>
      </c>
    </row>
    <row r="24" spans="2:3" x14ac:dyDescent="0.35">
      <c r="B24" s="22">
        <v>31</v>
      </c>
      <c r="C24" s="23" t="s">
        <v>70</v>
      </c>
    </row>
    <row r="25" spans="2:3" ht="15.5" thickBot="1" x14ac:dyDescent="0.4">
      <c r="B25" s="18">
        <v>32</v>
      </c>
      <c r="C25" s="25" t="s">
        <v>71</v>
      </c>
    </row>
    <row r="26" spans="2:3" x14ac:dyDescent="0.35">
      <c r="B26" s="22">
        <v>41</v>
      </c>
      <c r="C26" s="23" t="s">
        <v>72</v>
      </c>
    </row>
    <row r="27" spans="2:3" x14ac:dyDescent="0.35">
      <c r="B27" s="17">
        <v>42</v>
      </c>
      <c r="C27" s="24" t="s">
        <v>73</v>
      </c>
    </row>
    <row r="28" spans="2:3" x14ac:dyDescent="0.35">
      <c r="B28" s="17">
        <v>43</v>
      </c>
      <c r="C28" s="24" t="s">
        <v>74</v>
      </c>
    </row>
    <row r="29" spans="2:3" x14ac:dyDescent="0.35">
      <c r="B29" s="27">
        <v>44</v>
      </c>
      <c r="C29" s="28" t="s">
        <v>75</v>
      </c>
    </row>
    <row r="30" spans="2:3" x14ac:dyDescent="0.35">
      <c r="B30" s="27">
        <v>45</v>
      </c>
      <c r="C30" s="24" t="s">
        <v>76</v>
      </c>
    </row>
    <row r="31" spans="2:3" x14ac:dyDescent="0.35">
      <c r="B31" s="17">
        <v>46</v>
      </c>
      <c r="C31" s="24" t="s">
        <v>77</v>
      </c>
    </row>
    <row r="32" spans="2:3" ht="15.5" thickBot="1" x14ac:dyDescent="0.4">
      <c r="B32" s="18">
        <v>47</v>
      </c>
      <c r="C32" s="25" t="s">
        <v>78</v>
      </c>
    </row>
    <row r="33" spans="2:3" x14ac:dyDescent="0.35">
      <c r="B33" s="22">
        <v>51</v>
      </c>
      <c r="C33" s="23" t="s">
        <v>79</v>
      </c>
    </row>
    <row r="34" spans="2:3" x14ac:dyDescent="0.35">
      <c r="B34" s="17">
        <v>52</v>
      </c>
      <c r="C34" s="24" t="s">
        <v>80</v>
      </c>
    </row>
    <row r="35" spans="2:3" ht="15.5" thickBot="1" x14ac:dyDescent="0.4">
      <c r="B35" s="18">
        <v>53</v>
      </c>
      <c r="C35" s="25" t="s">
        <v>81</v>
      </c>
    </row>
    <row r="36" spans="2:3" x14ac:dyDescent="0.35">
      <c r="B36" s="22">
        <v>61</v>
      </c>
      <c r="C36" s="23" t="s">
        <v>82</v>
      </c>
    </row>
    <row r="37" spans="2:3" x14ac:dyDescent="0.35">
      <c r="B37" s="17">
        <v>62</v>
      </c>
      <c r="C37" s="24" t="s">
        <v>83</v>
      </c>
    </row>
    <row r="38" spans="2:3" x14ac:dyDescent="0.35">
      <c r="B38" s="17">
        <v>63</v>
      </c>
      <c r="C38" s="24" t="s">
        <v>84</v>
      </c>
    </row>
    <row r="39" spans="2:3" x14ac:dyDescent="0.35">
      <c r="B39" s="17">
        <v>64</v>
      </c>
      <c r="C39" s="24" t="s">
        <v>85</v>
      </c>
    </row>
    <row r="40" spans="2:3" x14ac:dyDescent="0.35">
      <c r="B40" s="17">
        <v>65</v>
      </c>
      <c r="C40" s="24" t="s">
        <v>86</v>
      </c>
    </row>
    <row r="41" spans="2:3" x14ac:dyDescent="0.35">
      <c r="B41" s="17">
        <v>66</v>
      </c>
      <c r="C41" s="24" t="s">
        <v>87</v>
      </c>
    </row>
    <row r="42" spans="2:3" ht="15.5" thickBot="1" x14ac:dyDescent="0.4">
      <c r="B42" s="18">
        <v>67</v>
      </c>
      <c r="C42" s="25" t="s">
        <v>88</v>
      </c>
    </row>
    <row r="43" spans="2:3" x14ac:dyDescent="0.35">
      <c r="B43" s="22">
        <v>71</v>
      </c>
      <c r="C43" s="23" t="s">
        <v>89</v>
      </c>
    </row>
    <row r="44" spans="2:3" x14ac:dyDescent="0.35">
      <c r="B44" s="17">
        <v>72</v>
      </c>
      <c r="C44" s="24" t="s">
        <v>90</v>
      </c>
    </row>
    <row r="45" spans="2:3" x14ac:dyDescent="0.35">
      <c r="B45" s="17">
        <v>73</v>
      </c>
      <c r="C45" s="24" t="s">
        <v>91</v>
      </c>
    </row>
    <row r="46" spans="2:3" x14ac:dyDescent="0.35">
      <c r="B46" s="17">
        <v>74</v>
      </c>
      <c r="C46" s="24" t="s">
        <v>92</v>
      </c>
    </row>
    <row r="47" spans="2:3" ht="15.5" thickBot="1" x14ac:dyDescent="0.4">
      <c r="B47" s="18">
        <v>75</v>
      </c>
      <c r="C47" s="25" t="s">
        <v>93</v>
      </c>
    </row>
    <row r="48" spans="2:3" x14ac:dyDescent="0.35">
      <c r="B48" s="22">
        <v>81</v>
      </c>
      <c r="C48" s="23" t="s">
        <v>94</v>
      </c>
    </row>
    <row r="49" spans="2:6" x14ac:dyDescent="0.35">
      <c r="B49" s="14">
        <v>82</v>
      </c>
      <c r="C49" s="29" t="s">
        <v>95</v>
      </c>
    </row>
    <row r="50" spans="2:6" ht="15.5" thickBot="1" x14ac:dyDescent="0.4">
      <c r="B50" s="18">
        <v>83</v>
      </c>
      <c r="C50" s="25" t="s">
        <v>96</v>
      </c>
    </row>
    <row r="51" spans="2:6" x14ac:dyDescent="0.35">
      <c r="B51" s="22">
        <v>91</v>
      </c>
      <c r="C51" s="23" t="s">
        <v>94</v>
      </c>
    </row>
    <row r="52" spans="2:6" x14ac:dyDescent="0.35">
      <c r="B52" s="17">
        <v>92</v>
      </c>
      <c r="C52" s="24" t="s">
        <v>97</v>
      </c>
    </row>
    <row r="53" spans="2:6" ht="15.5" thickBot="1" x14ac:dyDescent="0.4">
      <c r="B53" s="18">
        <v>93</v>
      </c>
      <c r="C53" s="25" t="s">
        <v>98</v>
      </c>
    </row>
    <row r="54" spans="2:6" x14ac:dyDescent="0.35">
      <c r="B54" s="14">
        <v>101</v>
      </c>
      <c r="C54" s="29" t="s">
        <v>99</v>
      </c>
    </row>
    <row r="55" spans="2:6" x14ac:dyDescent="0.35">
      <c r="B55" s="17">
        <v>102</v>
      </c>
      <c r="C55" s="24" t="s">
        <v>100</v>
      </c>
    </row>
    <row r="56" spans="2:6" ht="15.5" thickBot="1" x14ac:dyDescent="0.4">
      <c r="B56" s="18">
        <v>103</v>
      </c>
      <c r="C56" s="25" t="s">
        <v>101</v>
      </c>
    </row>
    <row r="57" spans="2:6" ht="15.5" thickBot="1" x14ac:dyDescent="0.4">
      <c r="B57" s="18"/>
      <c r="C57" s="30" t="s">
        <v>202</v>
      </c>
    </row>
    <row r="58" spans="2:6" ht="15.5" thickBot="1" x14ac:dyDescent="0.4"/>
    <row r="59" spans="2:6" ht="15.5" thickBot="1" x14ac:dyDescent="0.4">
      <c r="B59" s="31" t="s">
        <v>51</v>
      </c>
      <c r="C59" s="32" t="s">
        <v>203</v>
      </c>
    </row>
    <row r="60" spans="2:6" x14ac:dyDescent="0.35">
      <c r="B60" s="33" t="s">
        <v>102</v>
      </c>
      <c r="C60" s="26" t="s">
        <v>103</v>
      </c>
      <c r="E60" s="11"/>
      <c r="F60" s="11"/>
    </row>
    <row r="61" spans="2:6" x14ac:dyDescent="0.35">
      <c r="B61" s="33" t="s">
        <v>104</v>
      </c>
      <c r="C61" s="34" t="s">
        <v>105</v>
      </c>
      <c r="E61" s="11"/>
      <c r="F61" s="11"/>
    </row>
    <row r="62" spans="2:6" x14ac:dyDescent="0.35">
      <c r="B62" s="33" t="s">
        <v>106</v>
      </c>
      <c r="C62" s="35" t="s">
        <v>107</v>
      </c>
      <c r="E62" s="11"/>
      <c r="F62" s="11"/>
    </row>
    <row r="63" spans="2:6" x14ac:dyDescent="0.35">
      <c r="B63" s="33" t="s">
        <v>108</v>
      </c>
      <c r="C63" s="35" t="s">
        <v>109</v>
      </c>
      <c r="E63" s="11"/>
      <c r="F63" s="11"/>
    </row>
    <row r="64" spans="2:6" x14ac:dyDescent="0.35">
      <c r="B64" s="33" t="s">
        <v>110</v>
      </c>
      <c r="C64" s="35" t="s">
        <v>111</v>
      </c>
      <c r="E64" s="11"/>
      <c r="F64" s="11"/>
    </row>
    <row r="65" spans="2:6" x14ac:dyDescent="0.35">
      <c r="B65" s="33" t="s">
        <v>112</v>
      </c>
      <c r="C65" s="36" t="s">
        <v>113</v>
      </c>
      <c r="E65" s="11"/>
      <c r="F65" s="11"/>
    </row>
    <row r="66" spans="2:6" x14ac:dyDescent="0.35">
      <c r="B66" s="33" t="s">
        <v>114</v>
      </c>
      <c r="C66" s="35" t="s">
        <v>115</v>
      </c>
      <c r="E66" s="11"/>
      <c r="F66" s="11"/>
    </row>
    <row r="67" spans="2:6" x14ac:dyDescent="0.35">
      <c r="B67" s="33" t="s">
        <v>116</v>
      </c>
      <c r="C67" s="35" t="s">
        <v>117</v>
      </c>
      <c r="E67" s="11"/>
      <c r="F67" s="11"/>
    </row>
    <row r="68" spans="2:6" x14ac:dyDescent="0.35">
      <c r="B68" s="33" t="s">
        <v>118</v>
      </c>
      <c r="C68" s="36" t="s">
        <v>119</v>
      </c>
      <c r="E68" s="11"/>
      <c r="F68" s="11"/>
    </row>
    <row r="69" spans="2:6" x14ac:dyDescent="0.35">
      <c r="B69" s="33" t="s">
        <v>120</v>
      </c>
      <c r="C69" s="36" t="s">
        <v>121</v>
      </c>
      <c r="E69" s="11"/>
      <c r="F69" s="11"/>
    </row>
    <row r="70" spans="2:6" x14ac:dyDescent="0.35">
      <c r="B70" s="33" t="s">
        <v>122</v>
      </c>
      <c r="C70" s="37" t="s">
        <v>123</v>
      </c>
      <c r="E70" s="11"/>
      <c r="F70" s="11"/>
    </row>
    <row r="71" spans="2:6" x14ac:dyDescent="0.35">
      <c r="B71" s="33" t="s">
        <v>124</v>
      </c>
      <c r="C71" s="38" t="s">
        <v>125</v>
      </c>
      <c r="E71" s="11"/>
      <c r="F71" s="11"/>
    </row>
    <row r="72" spans="2:6" x14ac:dyDescent="0.35">
      <c r="B72" s="33" t="s">
        <v>126</v>
      </c>
      <c r="C72" s="38" t="s">
        <v>127</v>
      </c>
      <c r="E72" s="11"/>
      <c r="F72" s="11"/>
    </row>
    <row r="73" spans="2:6" x14ac:dyDescent="0.35">
      <c r="B73" s="33" t="s">
        <v>128</v>
      </c>
      <c r="C73" s="38" t="s">
        <v>129</v>
      </c>
      <c r="E73" s="11"/>
      <c r="F73" s="11"/>
    </row>
    <row r="74" spans="2:6" x14ac:dyDescent="0.35">
      <c r="B74" s="33" t="s">
        <v>130</v>
      </c>
      <c r="C74" s="38" t="s">
        <v>131</v>
      </c>
      <c r="E74" s="11"/>
      <c r="F74" s="11"/>
    </row>
    <row r="75" spans="2:6" x14ac:dyDescent="0.35">
      <c r="B75" s="33" t="s">
        <v>132</v>
      </c>
      <c r="C75" s="38" t="s">
        <v>133</v>
      </c>
      <c r="E75" s="11"/>
      <c r="F75" s="11"/>
    </row>
    <row r="76" spans="2:6" x14ac:dyDescent="0.35">
      <c r="B76" s="33" t="s">
        <v>134</v>
      </c>
      <c r="C76" s="38" t="s">
        <v>135</v>
      </c>
      <c r="E76" s="11"/>
      <c r="F76" s="11"/>
    </row>
    <row r="77" spans="2:6" x14ac:dyDescent="0.35">
      <c r="B77" s="33" t="s">
        <v>136</v>
      </c>
      <c r="C77" s="38" t="s">
        <v>137</v>
      </c>
      <c r="E77" s="11"/>
      <c r="F77" s="11"/>
    </row>
    <row r="78" spans="2:6" x14ac:dyDescent="0.35">
      <c r="B78" s="33" t="s">
        <v>138</v>
      </c>
      <c r="C78" s="38" t="s">
        <v>139</v>
      </c>
      <c r="E78" s="11"/>
      <c r="F78" s="11"/>
    </row>
    <row r="79" spans="2:6" x14ac:dyDescent="0.35">
      <c r="B79" s="33" t="s">
        <v>140</v>
      </c>
      <c r="C79" s="38" t="s">
        <v>141</v>
      </c>
      <c r="E79" s="11"/>
      <c r="F79" s="11"/>
    </row>
    <row r="80" spans="2:6" x14ac:dyDescent="0.35">
      <c r="B80" s="33" t="s">
        <v>142</v>
      </c>
      <c r="C80" s="38" t="s">
        <v>143</v>
      </c>
      <c r="E80" s="11"/>
      <c r="F80" s="11"/>
    </row>
    <row r="81" spans="2:6" x14ac:dyDescent="0.35">
      <c r="B81" s="33" t="s">
        <v>144</v>
      </c>
      <c r="C81" s="38" t="s">
        <v>145</v>
      </c>
      <c r="E81" s="11"/>
      <c r="F81" s="11"/>
    </row>
    <row r="82" spans="2:6" x14ac:dyDescent="0.35">
      <c r="B82" s="33" t="s">
        <v>146</v>
      </c>
      <c r="C82" s="38" t="s">
        <v>147</v>
      </c>
      <c r="E82" s="11"/>
      <c r="F82" s="11"/>
    </row>
    <row r="83" spans="2:6" x14ac:dyDescent="0.35">
      <c r="B83" s="33" t="s">
        <v>148</v>
      </c>
      <c r="C83" s="38" t="s">
        <v>149</v>
      </c>
      <c r="E83" s="11"/>
      <c r="F83" s="11"/>
    </row>
    <row r="84" spans="2:6" ht="30.5" thickBot="1" x14ac:dyDescent="0.4">
      <c r="B84" s="33" t="s">
        <v>150</v>
      </c>
      <c r="C84" s="39" t="s">
        <v>151</v>
      </c>
      <c r="E84" s="11"/>
      <c r="F84" s="11"/>
    </row>
    <row r="85" spans="2:6" x14ac:dyDescent="0.35">
      <c r="B85" s="33" t="s">
        <v>152</v>
      </c>
      <c r="C85" s="40" t="s">
        <v>153</v>
      </c>
      <c r="E85" s="11"/>
      <c r="F85" s="11"/>
    </row>
    <row r="86" spans="2:6" x14ac:dyDescent="0.35">
      <c r="B86" s="33" t="s">
        <v>154</v>
      </c>
      <c r="C86" s="40" t="s">
        <v>155</v>
      </c>
      <c r="E86" s="11"/>
      <c r="F86" s="11"/>
    </row>
    <row r="87" spans="2:6" x14ac:dyDescent="0.35">
      <c r="B87" s="33" t="s">
        <v>156</v>
      </c>
      <c r="C87" s="40" t="s">
        <v>157</v>
      </c>
      <c r="E87" s="11"/>
      <c r="F87" s="11"/>
    </row>
    <row r="88" spans="2:6" x14ac:dyDescent="0.35">
      <c r="B88" s="33" t="s">
        <v>158</v>
      </c>
      <c r="C88" s="40" t="s">
        <v>159</v>
      </c>
      <c r="E88" s="11"/>
      <c r="F88" s="11"/>
    </row>
    <row r="89" spans="2:6" x14ac:dyDescent="0.35">
      <c r="B89" s="33" t="s">
        <v>160</v>
      </c>
      <c r="C89" s="40" t="s">
        <v>161</v>
      </c>
      <c r="E89" s="11"/>
      <c r="F89" s="11"/>
    </row>
    <row r="90" spans="2:6" x14ac:dyDescent="0.35">
      <c r="B90" s="33" t="s">
        <v>162</v>
      </c>
      <c r="C90" s="41" t="s">
        <v>163</v>
      </c>
      <c r="E90" s="11"/>
      <c r="F90" s="11"/>
    </row>
    <row r="91" spans="2:6" x14ac:dyDescent="0.35">
      <c r="B91" s="33" t="s">
        <v>164</v>
      </c>
      <c r="C91" s="41" t="s">
        <v>165</v>
      </c>
      <c r="E91" s="11"/>
      <c r="F91" s="11"/>
    </row>
    <row r="92" spans="2:6" x14ac:dyDescent="0.35">
      <c r="B92" s="33" t="s">
        <v>166</v>
      </c>
      <c r="C92" s="42" t="s">
        <v>167</v>
      </c>
      <c r="E92" s="11"/>
      <c r="F92" s="11"/>
    </row>
    <row r="93" spans="2:6" x14ac:dyDescent="0.35">
      <c r="B93" s="33" t="s">
        <v>168</v>
      </c>
      <c r="C93" s="43" t="s">
        <v>169</v>
      </c>
      <c r="E93" s="11"/>
      <c r="F93" s="11"/>
    </row>
    <row r="94" spans="2:6" x14ac:dyDescent="0.35">
      <c r="B94" s="33" t="s">
        <v>170</v>
      </c>
      <c r="C94" s="43" t="s">
        <v>171</v>
      </c>
      <c r="E94" s="11"/>
      <c r="F94" s="11"/>
    </row>
    <row r="95" spans="2:6" x14ac:dyDescent="0.35">
      <c r="B95" s="33" t="s">
        <v>172</v>
      </c>
      <c r="C95" s="42" t="s">
        <v>225</v>
      </c>
      <c r="E95" s="11"/>
      <c r="F95" s="11"/>
    </row>
    <row r="96" spans="2:6" x14ac:dyDescent="0.35">
      <c r="B96" s="33" t="s">
        <v>173</v>
      </c>
      <c r="C96" s="42" t="s">
        <v>174</v>
      </c>
      <c r="E96" s="11"/>
      <c r="F96" s="11"/>
    </row>
    <row r="97" spans="2:6" x14ac:dyDescent="0.35">
      <c r="B97" s="33" t="s">
        <v>175</v>
      </c>
      <c r="C97" s="44" t="s">
        <v>176</v>
      </c>
      <c r="E97" s="11"/>
      <c r="F97" s="11"/>
    </row>
    <row r="98" spans="2:6" ht="18.75" customHeight="1" x14ac:dyDescent="0.35">
      <c r="B98" s="33" t="s">
        <v>177</v>
      </c>
      <c r="C98" s="45" t="s">
        <v>178</v>
      </c>
      <c r="E98" s="11"/>
      <c r="F98" s="11"/>
    </row>
    <row r="99" spans="2:6" ht="15.5" thickBot="1" x14ac:dyDescent="0.4">
      <c r="B99" s="46" t="s">
        <v>179</v>
      </c>
      <c r="C99" s="47" t="s">
        <v>180</v>
      </c>
    </row>
    <row r="100" spans="2:6" x14ac:dyDescent="0.35">
      <c r="B100" s="48" t="s">
        <v>181</v>
      </c>
      <c r="C100" s="49" t="s">
        <v>182</v>
      </c>
    </row>
    <row r="101" spans="2:6" x14ac:dyDescent="0.35">
      <c r="B101" s="50" t="s">
        <v>183</v>
      </c>
      <c r="C101" s="51" t="s">
        <v>184</v>
      </c>
    </row>
    <row r="102" spans="2:6" x14ac:dyDescent="0.35">
      <c r="B102" s="50" t="s">
        <v>185</v>
      </c>
      <c r="C102" s="51" t="s">
        <v>186</v>
      </c>
    </row>
    <row r="103" spans="2:6" ht="15.5" thickBot="1" x14ac:dyDescent="0.4">
      <c r="B103" s="52" t="s">
        <v>187</v>
      </c>
      <c r="C103" s="53" t="s">
        <v>188</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4687b634-8007-4fb3-a1c7-c2392a98e5b7" xsi:nil="true"/>
    <TaxCatchAll xmlns="37475c82-dadc-4e40-94bd-312afdab25f6" xsi:nil="true"/>
    <_x30b3__x30e1__x30f3__x30c8_ xmlns="4687b634-8007-4fb3-a1c7-c2392a98e5b7" xsi:nil="true"/>
    <_x5bfe__x8c61__x30e6__x30fc__x30b6__x30fc_ xmlns="4687b634-8007-4fb3-a1c7-c2392a98e5b7" xsi:nil="true"/>
    <_ModernAudienceTargetUserField xmlns="4687b634-8007-4fb3-a1c7-c2392a98e5b7">
      <UserInfo>
        <DisplayName/>
        <AccountId xsi:nil="true"/>
        <AccountType/>
      </UserInfo>
    </_ModernAudienceTargetUserField>
    <lcf76f155ced4ddcb4097134ff3c332f xmlns="4687b634-8007-4fb3-a1c7-c2392a98e5b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2DB93A6B9864945BE9BFDB23CC1F8EC" ma:contentTypeVersion="21" ma:contentTypeDescription="新しいドキュメントを作成します。" ma:contentTypeScope="" ma:versionID="41f1dc28f33aacd8a389581424787b6f">
  <xsd:schema xmlns:xsd="http://www.w3.org/2001/XMLSchema" xmlns:xs="http://www.w3.org/2001/XMLSchema" xmlns:p="http://schemas.microsoft.com/office/2006/metadata/properties" xmlns:ns2="4687b634-8007-4fb3-a1c7-c2392a98e5b7" xmlns:ns3="37475c82-dadc-4e40-94bd-312afdab25f6" targetNamespace="http://schemas.microsoft.com/office/2006/metadata/properties" ma:root="true" ma:fieldsID="ea7127eb16b041bd6f13fc9fd1201f87" ns2:_="" ns3:_="">
    <xsd:import namespace="4687b634-8007-4fb3-a1c7-c2392a98e5b7"/>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SearchProperties" minOccurs="0"/>
                <xsd:element ref="ns2:_x5bfe__x8c61__x30e6__x30fc__x30b6__x30fc_" minOccurs="0"/>
                <xsd:element ref="ns2:_ModernAudienceTargetUserField" minOccurs="0"/>
                <xsd:element ref="ns2:_ModernAudienceAadObjectIds" minOccurs="0"/>
                <xsd:element ref="ns2:_x30b3__x30e1__x30f3__x30c8_"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87b634-8007-4fb3-a1c7-c2392a98e5b7"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x5bfe__x8c61__x30e6__x30fc__x30b6__x30fc_" ma:index="22" nillable="true" ma:displayName="対象ユーザー" ma:internalName="_x5bfe__x8c61__x30e6__x30fc__x30b6__x30fc_">
      <xsd:simpleType>
        <xsd:restriction base="dms:Unknown"/>
      </xsd:simpleType>
    </xsd:element>
    <xsd:element name="_ModernAudienceTargetUserField" ma:index="23" nillable="true" ma:displayName="対象ユーザー" ma:list="UserInfo" ma:SharePointGroup="0" ma:internalName="_ModernAudienceTargetUserField"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ModernAudienceAadObjectIds" ma:index="24" nillable="true" ma:displayName="対象ユーザーの ID" ma:list="{fcc1f2ac-a7ea-470e-a359-45dc3c50456d}" ma:internalName="_ModernAudienceAadObjectIds" ma:readOnly="true" ma:showField="_AadObjectIdForUser"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_x30b3__x30e1__x30f3__x30c8_" ma:index="25" nillable="true" ma:displayName="コメント" ma:format="Dropdown" ma:internalName="_x30b3__x30e1__x30f3__x30c8_">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5220d4d-b3c9-4d68-b428-73f483070cc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8C4994-516F-40D6-AB7B-99B397380C9B}">
  <ds:schemaRefs>
    <ds:schemaRef ds:uri="http://purl.org/dc/dcmitype/"/>
    <ds:schemaRef ds:uri="http://schemas.microsoft.com/office/infopath/2007/PartnerControls"/>
    <ds:schemaRef ds:uri="http://schemas.microsoft.com/office/2006/documentManagement/types"/>
    <ds:schemaRef ds:uri="http://purl.org/dc/elements/1.1/"/>
    <ds:schemaRef ds:uri="4687b634-8007-4fb3-a1c7-c2392a98e5b7"/>
    <ds:schemaRef ds:uri="http://schemas.microsoft.com/office/2006/metadata/properties"/>
    <ds:schemaRef ds:uri="http://purl.org/dc/terms/"/>
    <ds:schemaRef ds:uri="37475c82-dadc-4e40-94bd-312afdab25f6"/>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0F164E7-BBAE-4E20-A7F0-14AAE7566C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87b634-8007-4fb3-a1c7-c2392a98e5b7"/>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0A5DB2-5C10-48CB-B939-BF607D4B69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【記載例】R8経費積算資料 </vt:lpstr>
      <vt:lpstr>様式</vt:lpstr>
      <vt:lpstr>コード</vt:lpstr>
      <vt:lpstr>'【記載例】R8経費積算資料 '!Print_Titles</vt:lpstr>
      <vt:lpstr>様式!Print_Titles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岳仁(ISHIDA Takehito)</dc:creator>
  <cp:lastModifiedBy>関東農政局.</cp:lastModifiedBy>
  <cp:lastPrinted>2026-01-08T23:35:53Z</cp:lastPrinted>
  <dcterms:created xsi:type="dcterms:W3CDTF">2025-01-15T02:15:01Z</dcterms:created>
  <dcterms:modified xsi:type="dcterms:W3CDTF">2026-01-13T00:08:52Z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0x010100B2DB93A6B9864945BE9BFDB23CC1F8EC</vt:lpwstr>
  </property>
  <property fmtid="{D5CDD505-2E9C-101B-9397-08002B2CF9AE}" pid="3" name="MediaServiceImageTags">
    <vt:lpwstr/>
  </property>
</Properties>
</file>