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月報Ⅲ（９月分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<sst xmlns="http://schemas.openxmlformats.org/spreadsheetml/2006/main" count="41" uniqueCount="41">
  <si>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　　　（単位：戸数）</t>
  </si>
  <si>
    <t>市町村別</t>
  </si>
  <si>
    <t>全体</t>
  </si>
  <si>
    <t>持家</t>
  </si>
  <si>
    <t>貸家</t>
  </si>
  <si>
    <t>給与住宅</t>
  </si>
  <si>
    <t>分譲住宅</t>
  </si>
  <si>
    <t>一戸建</t>
  </si>
  <si>
    <t>長屋建</t>
  </si>
  <si>
    <t>共同</t>
  </si>
  <si>
    <t>（マンション）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</si>
  <si>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</si>
  <si>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</si>
  <si>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</si>
  <si>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</si>
  <si>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</si>
  <si>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</si>
  <si>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</si>
  <si>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</si>
  <si>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</si>
  <si>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</si>
  <si>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</si>
  <si>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</si>
  <si>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</si>
  <si>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</si>
  <si>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</si>
  <si>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</si>
  <si>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</si>
  <si>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</si>
  <si>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</si>
  <si>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</si>
  <si>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</si>
  <si>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</si>
  <si>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</si>
  <si>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</si>
  <si>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</si>
  <si>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</si>
  <si>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</si>
  <si>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市部計</t>
  </si>
  <si>
    <t>町村部計</t>
  </si>
  <si>
    <t>県計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</si>
</sst>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8" fillId="0" borderId="0">
      <alignment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8" fillId="0" borderId="0" xfId="60">
      <alignment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/>
      <protection/>
    </xf>
    <xf numFmtId="0" fontId="20" fillId="0" borderId="14" xfId="60" applyFont="1" applyBorder="1" applyAlignment="1">
      <alignment horizontal="center"/>
      <protection/>
    </xf>
    <xf numFmtId="0" fontId="20" fillId="0" borderId="15" xfId="60" applyFont="1" applyBorder="1" applyAlignment="1">
      <alignment horizontal="center"/>
      <protection/>
    </xf>
    <xf numFmtId="0" fontId="20" fillId="0" borderId="16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center" vertical="center"/>
      <protection/>
    </xf>
    <xf numFmtId="0" fontId="20" fillId="0" borderId="18" xfId="60" applyFont="1" applyBorder="1" applyAlignment="1">
      <alignment horizontal="center" vertical="center"/>
      <protection/>
    </xf>
    <xf numFmtId="0" fontId="20" fillId="0" borderId="19" xfId="60" applyFont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/>
      <protection/>
    </xf>
    <xf numFmtId="0" fontId="20" fillId="0" borderId="21" xfId="60" applyFont="1" applyBorder="1" applyAlignment="1">
      <alignment horizontal="center"/>
      <protection/>
    </xf>
    <xf numFmtId="0" fontId="21" fillId="0" borderId="22" xfId="60" applyFont="1" applyBorder="1" applyAlignment="1">
      <alignment horizontal="center"/>
      <protection/>
    </xf>
    <xf numFmtId="0" fontId="18" fillId="0" borderId="10" xfId="60" applyBorder="1">
      <alignment/>
      <protection/>
    </xf>
    <xf numFmtId="176" fontId="18" fillId="0" borderId="10" xfId="60" applyNumberFormat="1" applyFont="1" applyBorder="1">
      <alignment/>
      <protection/>
    </xf>
    <xf numFmtId="176" fontId="18" fillId="0" borderId="23" xfId="60" applyNumberFormat="1" applyFont="1" applyBorder="1" applyAlignment="1">
      <alignment horizontal="right"/>
      <protection/>
    </xf>
    <xf numFmtId="176" fontId="18" fillId="0" borderId="24" xfId="60" applyNumberFormat="1" applyFont="1" applyBorder="1" applyAlignment="1">
      <alignment horizontal="right"/>
      <protection/>
    </xf>
    <xf numFmtId="176" fontId="18" fillId="0" borderId="13" xfId="60" applyNumberFormat="1" applyFont="1" applyBorder="1" applyAlignment="1">
      <alignment horizontal="right"/>
      <protection/>
    </xf>
    <xf numFmtId="176" fontId="18" fillId="0" borderId="25" xfId="60" applyNumberFormat="1" applyFont="1" applyBorder="1" applyAlignment="1">
      <alignment horizontal="right"/>
      <protection/>
    </xf>
    <xf numFmtId="0" fontId="18" fillId="0" borderId="16" xfId="60" applyBorder="1">
      <alignment/>
      <protection/>
    </xf>
    <xf numFmtId="176" fontId="18" fillId="0" borderId="16" xfId="60" applyNumberFormat="1" applyFont="1" applyBorder="1">
      <alignment/>
      <protection/>
    </xf>
    <xf numFmtId="176" fontId="18" fillId="0" borderId="26" xfId="60" applyNumberFormat="1" applyFont="1" applyBorder="1" applyAlignment="1">
      <alignment horizontal="right"/>
      <protection/>
    </xf>
    <xf numFmtId="176" fontId="18" fillId="0" borderId="27" xfId="60" applyNumberFormat="1" applyFont="1" applyBorder="1" applyAlignment="1">
      <alignment horizontal="right"/>
      <protection/>
    </xf>
    <xf numFmtId="0" fontId="18" fillId="0" borderId="16" xfId="60" applyFill="1" applyBorder="1">
      <alignment/>
      <protection/>
    </xf>
    <xf numFmtId="0" fontId="18" fillId="0" borderId="28" xfId="60" applyFont="1" applyFill="1" applyBorder="1">
      <alignment/>
      <protection/>
    </xf>
    <xf numFmtId="176" fontId="18" fillId="0" borderId="28" xfId="60" applyNumberFormat="1" applyFont="1" applyBorder="1">
      <alignment/>
      <protection/>
    </xf>
    <xf numFmtId="0" fontId="18" fillId="0" borderId="29" xfId="60" applyFill="1" applyBorder="1" applyAlignment="1">
      <alignment horizontal="center"/>
      <protection/>
    </xf>
    <xf numFmtId="176" fontId="18" fillId="0" borderId="29" xfId="60" applyNumberFormat="1" applyBorder="1">
      <alignment/>
      <protection/>
    </xf>
    <xf numFmtId="176" fontId="18" fillId="0" borderId="11" xfId="60" applyNumberFormat="1" applyBorder="1">
      <alignment/>
      <protection/>
    </xf>
    <xf numFmtId="176" fontId="18" fillId="0" borderId="12" xfId="60" applyNumberFormat="1" applyBorder="1">
      <alignment/>
      <protection/>
    </xf>
    <xf numFmtId="176" fontId="18" fillId="0" borderId="25" xfId="60" applyNumberFormat="1" applyBorder="1">
      <alignment/>
      <protection/>
    </xf>
    <xf numFmtId="0" fontId="18" fillId="0" borderId="30" xfId="60" applyFill="1" applyBorder="1" applyAlignment="1">
      <alignment horizontal="center"/>
      <protection/>
    </xf>
    <xf numFmtId="176" fontId="18" fillId="0" borderId="30" xfId="60" applyNumberFormat="1" applyBorder="1">
      <alignment/>
      <protection/>
    </xf>
    <xf numFmtId="176" fontId="18" fillId="0" borderId="31" xfId="60" applyNumberFormat="1" applyBorder="1">
      <alignment/>
      <protection/>
    </xf>
    <xf numFmtId="176" fontId="18" fillId="0" borderId="19" xfId="60" applyNumberFormat="1" applyBorder="1">
      <alignment/>
      <protection/>
    </xf>
    <xf numFmtId="176" fontId="18" fillId="0" borderId="32" xfId="60" applyNumberFormat="1" applyBorder="1">
      <alignment/>
      <protection/>
    </xf>
    <xf numFmtId="0" fontId="18" fillId="0" borderId="33" xfId="60" applyFill="1" applyBorder="1" applyAlignment="1">
      <alignment horizontal="center"/>
      <protection/>
    </xf>
    <xf numFmtId="176" fontId="18" fillId="0" borderId="33" xfId="60" applyNumberFormat="1" applyFont="1" applyBorder="1">
      <alignment/>
      <protection/>
    </xf>
    <xf numFmtId="176" fontId="18" fillId="0" borderId="34" xfId="60" applyNumberFormat="1" applyFont="1" applyBorder="1">
      <alignment/>
      <protection/>
    </xf>
    <xf numFmtId="176" fontId="18" fillId="0" borderId="35" xfId="60" applyNumberFormat="1" applyFont="1" applyBorder="1">
      <alignment/>
      <protection/>
    </xf>
    <xf numFmtId="176" fontId="18" fillId="0" borderId="36" xfId="60" applyNumberFormat="1" applyFont="1" applyBorder="1">
      <alignment/>
      <protection/>
    </xf>
    <xf numFmtId="176" fontId="18" fillId="0" borderId="37" xfId="60" applyNumberFormat="1" applyFont="1" applyBorder="1">
      <alignment/>
      <protection/>
    </xf>
    <xf numFmtId="0" fontId="18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コピー ～ コピー ～ 新平成１7年度新設住宅着工統計（月報作成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&#20225;&#30011;&#25903;&#25588;&#25285;&#24403;\&#26032;&#35373;&#20303;&#23429;&#30528;&#24037;&#32113;&#35336;&#12304;090810copy&#12305;\&#24179;&#25104;&#65298;&#65300;&#24180;&#24230;\&#27598;&#26376;&#20837;&#21147;\&#9733;&#24066;&#30010;&#26449;&#21029;\&#9733;&#24066;&#30010;&#26449;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報３累計 (加工用)"/>
      <sheetName val="月報３累計"/>
      <sheetName val="月報３（累計） (加工用)"/>
      <sheetName val="月報３（累計）"/>
      <sheetName val="累計"/>
      <sheetName val="４月分2"/>
      <sheetName val="月報Ⅲ（４月分）"/>
      <sheetName val="5月分2"/>
      <sheetName val="月報Ⅲ（5月分）"/>
      <sheetName val="6月分2"/>
      <sheetName val="月報Ⅲ（6月分）"/>
      <sheetName val="7月分2"/>
      <sheetName val="月報Ⅲ（7月分）"/>
      <sheetName val="８月分2"/>
      <sheetName val="月報Ⅲ（８月分）"/>
      <sheetName val="９月分2"/>
      <sheetName val="月報Ⅲ（９月分）"/>
      <sheetName val="１０月分2"/>
      <sheetName val="月報Ⅲ（１０月分）"/>
      <sheetName val="１１月分2"/>
      <sheetName val="月報Ⅲ（１１月分）"/>
      <sheetName val="１２月分2"/>
      <sheetName val="月報Ⅲ（１２月分）"/>
      <sheetName val="１月分2"/>
      <sheetName val="月報Ⅲ（１月分）"/>
      <sheetName val="２月分2"/>
      <sheetName val="月報Ⅲ（２月分）"/>
      <sheetName val="３月分2"/>
      <sheetName val="月報Ⅲ（３月分）"/>
    </sheetNames>
    <sheetDataSet>
      <sheetData sheetId="15">
        <row r="3">
          <cell r="B3">
            <v>363</v>
          </cell>
        </row>
        <row r="4">
          <cell r="B4">
            <v>123</v>
          </cell>
        </row>
        <row r="5">
          <cell r="B5">
            <v>92</v>
          </cell>
        </row>
        <row r="6">
          <cell r="B6">
            <v>0</v>
          </cell>
        </row>
        <row r="7">
          <cell r="B7">
            <v>148</v>
          </cell>
          <cell r="D7">
            <v>58</v>
          </cell>
          <cell r="F7">
            <v>0</v>
          </cell>
          <cell r="H7">
            <v>90</v>
          </cell>
          <cell r="J7">
            <v>90</v>
          </cell>
        </row>
        <row r="9">
          <cell r="B9">
            <v>127</v>
          </cell>
        </row>
        <row r="10">
          <cell r="B10">
            <v>50</v>
          </cell>
        </row>
        <row r="11">
          <cell r="B11">
            <v>68</v>
          </cell>
        </row>
        <row r="12">
          <cell r="B12">
            <v>0</v>
          </cell>
        </row>
        <row r="13">
          <cell r="B13">
            <v>9</v>
          </cell>
          <cell r="D13">
            <v>9</v>
          </cell>
          <cell r="F13">
            <v>0</v>
          </cell>
          <cell r="H13">
            <v>0</v>
          </cell>
        </row>
        <row r="15">
          <cell r="B15">
            <v>69</v>
          </cell>
        </row>
        <row r="16">
          <cell r="B16">
            <v>46</v>
          </cell>
        </row>
        <row r="17">
          <cell r="B17">
            <v>10</v>
          </cell>
        </row>
        <row r="18">
          <cell r="B18">
            <v>0</v>
          </cell>
        </row>
        <row r="19">
          <cell r="B19">
            <v>13</v>
          </cell>
          <cell r="D19">
            <v>13</v>
          </cell>
          <cell r="F19">
            <v>0</v>
          </cell>
          <cell r="H19">
            <v>0</v>
          </cell>
        </row>
        <row r="21">
          <cell r="B21">
            <v>74</v>
          </cell>
        </row>
        <row r="22">
          <cell r="B22">
            <v>40</v>
          </cell>
        </row>
        <row r="23">
          <cell r="B23">
            <v>26</v>
          </cell>
        </row>
        <row r="24">
          <cell r="B24">
            <v>0</v>
          </cell>
        </row>
        <row r="25">
          <cell r="B25">
            <v>8</v>
          </cell>
          <cell r="D25">
            <v>8</v>
          </cell>
          <cell r="F25">
            <v>0</v>
          </cell>
          <cell r="H25">
            <v>0</v>
          </cell>
        </row>
        <row r="27">
          <cell r="B27">
            <v>73</v>
          </cell>
        </row>
        <row r="28">
          <cell r="B28">
            <v>38</v>
          </cell>
        </row>
        <row r="29">
          <cell r="B29">
            <v>29</v>
          </cell>
        </row>
        <row r="30">
          <cell r="B30">
            <v>0</v>
          </cell>
        </row>
        <row r="31">
          <cell r="B31">
            <v>6</v>
          </cell>
          <cell r="D31">
            <v>6</v>
          </cell>
          <cell r="F31">
            <v>0</v>
          </cell>
          <cell r="H31">
            <v>0</v>
          </cell>
        </row>
        <row r="33">
          <cell r="B33">
            <v>12</v>
          </cell>
        </row>
        <row r="34">
          <cell r="B34">
            <v>12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  <cell r="D37">
            <v>0</v>
          </cell>
          <cell r="F37">
            <v>0</v>
          </cell>
          <cell r="H37">
            <v>0</v>
          </cell>
        </row>
        <row r="39">
          <cell r="B39">
            <v>142</v>
          </cell>
        </row>
        <row r="40">
          <cell r="B40">
            <v>56</v>
          </cell>
        </row>
        <row r="41">
          <cell r="B41">
            <v>63</v>
          </cell>
        </row>
        <row r="42">
          <cell r="B42">
            <v>0</v>
          </cell>
        </row>
        <row r="43">
          <cell r="B43">
            <v>23</v>
          </cell>
          <cell r="D43">
            <v>23</v>
          </cell>
          <cell r="F43">
            <v>0</v>
          </cell>
          <cell r="H43">
            <v>0</v>
          </cell>
        </row>
        <row r="45">
          <cell r="B45">
            <v>91</v>
          </cell>
        </row>
        <row r="46">
          <cell r="B46">
            <v>32</v>
          </cell>
        </row>
        <row r="47">
          <cell r="B47">
            <v>51</v>
          </cell>
        </row>
        <row r="48">
          <cell r="B48">
            <v>0</v>
          </cell>
        </row>
        <row r="49">
          <cell r="B49">
            <v>8</v>
          </cell>
          <cell r="D49">
            <v>8</v>
          </cell>
          <cell r="F49">
            <v>0</v>
          </cell>
          <cell r="H49">
            <v>0</v>
          </cell>
        </row>
        <row r="51">
          <cell r="B51">
            <v>68</v>
          </cell>
        </row>
        <row r="52">
          <cell r="B52">
            <v>15</v>
          </cell>
        </row>
        <row r="53">
          <cell r="B53">
            <v>46</v>
          </cell>
        </row>
        <row r="54">
          <cell r="B54">
            <v>0</v>
          </cell>
        </row>
        <row r="55">
          <cell r="B55">
            <v>7</v>
          </cell>
          <cell r="D55">
            <v>7</v>
          </cell>
          <cell r="F55">
            <v>0</v>
          </cell>
          <cell r="H55">
            <v>0</v>
          </cell>
        </row>
        <row r="57">
          <cell r="B57">
            <v>14</v>
          </cell>
        </row>
        <row r="58">
          <cell r="B58">
            <v>6</v>
          </cell>
        </row>
        <row r="59">
          <cell r="B59">
            <v>8</v>
          </cell>
        </row>
        <row r="60">
          <cell r="B60">
            <v>0</v>
          </cell>
        </row>
        <row r="61">
          <cell r="B61">
            <v>0</v>
          </cell>
          <cell r="D61">
            <v>0</v>
          </cell>
          <cell r="F61">
            <v>0</v>
          </cell>
          <cell r="H61">
            <v>0</v>
          </cell>
        </row>
        <row r="63">
          <cell r="B63">
            <v>144</v>
          </cell>
        </row>
        <row r="64">
          <cell r="B64">
            <v>47</v>
          </cell>
        </row>
        <row r="65">
          <cell r="B65">
            <v>80</v>
          </cell>
        </row>
        <row r="66">
          <cell r="B66">
            <v>0</v>
          </cell>
        </row>
        <row r="67">
          <cell r="B67">
            <v>17</v>
          </cell>
          <cell r="D67">
            <v>17</v>
          </cell>
          <cell r="F67">
            <v>0</v>
          </cell>
          <cell r="H67">
            <v>0</v>
          </cell>
        </row>
        <row r="69">
          <cell r="B69">
            <v>28</v>
          </cell>
        </row>
        <row r="70">
          <cell r="B70">
            <v>23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5</v>
          </cell>
          <cell r="D73">
            <v>5</v>
          </cell>
          <cell r="F73">
            <v>0</v>
          </cell>
          <cell r="H73">
            <v>0</v>
          </cell>
        </row>
        <row r="75">
          <cell r="B75">
            <v>7</v>
          </cell>
        </row>
        <row r="76">
          <cell r="B76">
            <v>7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  <cell r="D79">
            <v>0</v>
          </cell>
          <cell r="F79">
            <v>0</v>
          </cell>
          <cell r="H79">
            <v>0</v>
          </cell>
        </row>
        <row r="81">
          <cell r="B81">
            <v>46</v>
          </cell>
        </row>
        <row r="82">
          <cell r="B82">
            <v>25</v>
          </cell>
        </row>
        <row r="83">
          <cell r="B83">
            <v>13</v>
          </cell>
        </row>
        <row r="84">
          <cell r="B84">
            <v>0</v>
          </cell>
        </row>
        <row r="85">
          <cell r="B85">
            <v>8</v>
          </cell>
          <cell r="D85">
            <v>8</v>
          </cell>
          <cell r="F85">
            <v>0</v>
          </cell>
          <cell r="H85">
            <v>0</v>
          </cell>
        </row>
        <row r="87">
          <cell r="B87">
            <v>19</v>
          </cell>
        </row>
        <row r="88">
          <cell r="B88">
            <v>15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4</v>
          </cell>
          <cell r="D91">
            <v>4</v>
          </cell>
          <cell r="F91">
            <v>0</v>
          </cell>
          <cell r="H91">
            <v>0</v>
          </cell>
        </row>
        <row r="99">
          <cell r="B99">
            <v>15</v>
          </cell>
        </row>
        <row r="100">
          <cell r="B100">
            <v>15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  <cell r="D103">
            <v>0</v>
          </cell>
          <cell r="F103">
            <v>0</v>
          </cell>
          <cell r="H103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  <cell r="D109">
            <v>0</v>
          </cell>
          <cell r="F109">
            <v>0</v>
          </cell>
          <cell r="H109">
            <v>0</v>
          </cell>
        </row>
        <row r="111">
          <cell r="B111">
            <v>3</v>
          </cell>
        </row>
        <row r="112">
          <cell r="B112">
            <v>2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1</v>
          </cell>
          <cell r="D115">
            <v>1</v>
          </cell>
          <cell r="F115">
            <v>0</v>
          </cell>
          <cell r="H115">
            <v>0</v>
          </cell>
        </row>
        <row r="117">
          <cell r="B117">
            <v>8</v>
          </cell>
        </row>
        <row r="118">
          <cell r="B118">
            <v>7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1</v>
          </cell>
          <cell r="D121">
            <v>1</v>
          </cell>
          <cell r="F121">
            <v>0</v>
          </cell>
          <cell r="H121">
            <v>0</v>
          </cell>
        </row>
        <row r="123">
          <cell r="B123">
            <v>27</v>
          </cell>
        </row>
        <row r="124">
          <cell r="B124">
            <v>18</v>
          </cell>
        </row>
        <row r="125">
          <cell r="B125">
            <v>8</v>
          </cell>
        </row>
        <row r="126">
          <cell r="B126">
            <v>0</v>
          </cell>
        </row>
        <row r="127">
          <cell r="B127">
            <v>1</v>
          </cell>
          <cell r="D127">
            <v>1</v>
          </cell>
          <cell r="F127">
            <v>0</v>
          </cell>
          <cell r="H127">
            <v>0</v>
          </cell>
        </row>
        <row r="129">
          <cell r="B129">
            <v>21</v>
          </cell>
        </row>
        <row r="130">
          <cell r="B130">
            <v>5</v>
          </cell>
        </row>
        <row r="131">
          <cell r="B131">
            <v>10</v>
          </cell>
        </row>
        <row r="132">
          <cell r="B132">
            <v>0</v>
          </cell>
        </row>
        <row r="133">
          <cell r="B133">
            <v>6</v>
          </cell>
          <cell r="D133">
            <v>6</v>
          </cell>
          <cell r="F133">
            <v>0</v>
          </cell>
          <cell r="H133">
            <v>0</v>
          </cell>
        </row>
        <row r="135">
          <cell r="B135">
            <v>5</v>
          </cell>
        </row>
        <row r="136">
          <cell r="B136">
            <v>5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  <cell r="D139">
            <v>0</v>
          </cell>
          <cell r="F139">
            <v>0</v>
          </cell>
          <cell r="H139">
            <v>0</v>
          </cell>
        </row>
        <row r="141">
          <cell r="B141">
            <v>2</v>
          </cell>
        </row>
        <row r="142">
          <cell r="B142">
            <v>2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  <cell r="D145">
            <v>0</v>
          </cell>
          <cell r="F145">
            <v>0</v>
          </cell>
          <cell r="H145">
            <v>0</v>
          </cell>
        </row>
        <row r="147">
          <cell r="B147">
            <v>18</v>
          </cell>
        </row>
        <row r="148">
          <cell r="B148">
            <v>10</v>
          </cell>
        </row>
        <row r="149">
          <cell r="B149">
            <v>2</v>
          </cell>
        </row>
        <row r="150">
          <cell r="B150">
            <v>0</v>
          </cell>
        </row>
        <row r="151">
          <cell r="B151">
            <v>6</v>
          </cell>
          <cell r="D151">
            <v>6</v>
          </cell>
          <cell r="F151">
            <v>0</v>
          </cell>
          <cell r="H151">
            <v>0</v>
          </cell>
        </row>
        <row r="153">
          <cell r="B153">
            <v>9</v>
          </cell>
        </row>
        <row r="154">
          <cell r="B154">
            <v>9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  <cell r="D157">
            <v>0</v>
          </cell>
          <cell r="F157">
            <v>0</v>
          </cell>
          <cell r="H157">
            <v>0</v>
          </cell>
        </row>
        <row r="159">
          <cell r="B159">
            <v>4</v>
          </cell>
        </row>
        <row r="160">
          <cell r="B160">
            <v>4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  <cell r="D163">
            <v>0</v>
          </cell>
          <cell r="F163">
            <v>0</v>
          </cell>
          <cell r="H1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85" zoomScaleSheetLayoutView="85" workbookViewId="0" topLeftCell="A1">
      <selection activeCell="A2" sqref="A2:A3"/>
    </sheetView>
  </sheetViews>
  <sheetFormatPr defaultColWidth="9.140625" defaultRowHeight="15"/>
  <cols>
    <col min="1" max="1" width="11.00390625" style="1" bestFit="1" customWidth="1"/>
    <col min="2" max="6" width="9.28125" style="1" customWidth="1"/>
    <col min="7" max="10" width="8.57421875" style="1" customWidth="1"/>
    <col min="11" max="16384" width="9.00390625" style="1" customWidth="1"/>
  </cols>
  <sheetData>
    <row r="1" ht="14.25" thickBot="1">
      <c r="I1" s="1" t="s">
        <v>0</v>
      </c>
    </row>
    <row r="2" spans="1:10" ht="15.7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/>
      <c r="H2" s="7"/>
      <c r="I2" s="7"/>
      <c r="J2" s="8"/>
    </row>
    <row r="3" spans="1:10" ht="20.25" customHeight="1" thickBot="1">
      <c r="A3" s="9"/>
      <c r="B3" s="10"/>
      <c r="C3" s="11"/>
      <c r="D3" s="12"/>
      <c r="E3" s="12"/>
      <c r="F3" s="12"/>
      <c r="G3" s="13" t="s">
        <v>7</v>
      </c>
      <c r="H3" s="13" t="s">
        <v>8</v>
      </c>
      <c r="I3" s="14" t="s">
        <v>9</v>
      </c>
      <c r="J3" s="15" t="s">
        <v>10</v>
      </c>
    </row>
    <row r="4" spans="1:10" ht="24" customHeight="1">
      <c r="A4" s="16" t="s">
        <v>11</v>
      </c>
      <c r="B4" s="17">
        <f>'[1]９月分2'!$B$3</f>
        <v>363</v>
      </c>
      <c r="C4" s="18">
        <f>'[1]９月分2'!$B$4</f>
        <v>123</v>
      </c>
      <c r="D4" s="19">
        <f>'[1]９月分2'!$B$5</f>
        <v>92</v>
      </c>
      <c r="E4" s="19">
        <f>'[1]９月分2'!$B$6</f>
        <v>0</v>
      </c>
      <c r="F4" s="19">
        <f>'[1]９月分2'!$B$7</f>
        <v>148</v>
      </c>
      <c r="G4" s="19">
        <f>'[1]９月分2'!$D$7</f>
        <v>58</v>
      </c>
      <c r="H4" s="19">
        <f>'[1]９月分2'!$F$7</f>
        <v>0</v>
      </c>
      <c r="I4" s="20">
        <f>'[1]９月分2'!$H$7</f>
        <v>90</v>
      </c>
      <c r="J4" s="21">
        <f>'[1]９月分2'!$J$7</f>
        <v>90</v>
      </c>
    </row>
    <row r="5" spans="1:10" ht="24" customHeight="1">
      <c r="A5" s="22" t="s">
        <v>12</v>
      </c>
      <c r="B5" s="23">
        <f>'[1]９月分2'!$B$9</f>
        <v>127</v>
      </c>
      <c r="C5" s="18">
        <f>'[1]９月分2'!$B$10</f>
        <v>50</v>
      </c>
      <c r="D5" s="19">
        <f>'[1]９月分2'!$B$11</f>
        <v>68</v>
      </c>
      <c r="E5" s="19">
        <f>'[1]９月分2'!$B$12</f>
        <v>0</v>
      </c>
      <c r="F5" s="19">
        <f>'[1]９月分2'!$B$13</f>
        <v>9</v>
      </c>
      <c r="G5" s="19">
        <f>'[1]９月分2'!$D$13</f>
        <v>9</v>
      </c>
      <c r="H5" s="19">
        <f>'[1]９月分2'!$F$13</f>
        <v>0</v>
      </c>
      <c r="I5" s="24">
        <f>'[1]９月分2'!$H$13</f>
        <v>0</v>
      </c>
      <c r="J5" s="25">
        <f>'[1]９月分2'!$J$13</f>
        <v>0</v>
      </c>
    </row>
    <row r="6" spans="1:10" ht="24" customHeight="1">
      <c r="A6" s="22" t="s">
        <v>13</v>
      </c>
      <c r="B6" s="23">
        <f>'[1]９月分2'!$B$15</f>
        <v>69</v>
      </c>
      <c r="C6" s="18">
        <f>'[1]９月分2'!$B$16</f>
        <v>46</v>
      </c>
      <c r="D6" s="19">
        <f>'[1]９月分2'!$B$17</f>
        <v>10</v>
      </c>
      <c r="E6" s="19">
        <f>'[1]９月分2'!$B$18</f>
        <v>0</v>
      </c>
      <c r="F6" s="19">
        <f>'[1]９月分2'!$B$19</f>
        <v>13</v>
      </c>
      <c r="G6" s="19">
        <f>'[1]９月分2'!$D$19</f>
        <v>13</v>
      </c>
      <c r="H6" s="19">
        <f>'[1]９月分2'!$F$19</f>
        <v>0</v>
      </c>
      <c r="I6" s="24">
        <f>'[1]９月分2'!$H$19</f>
        <v>0</v>
      </c>
      <c r="J6" s="25">
        <f>'[1]９月分2'!$J$19</f>
        <v>0</v>
      </c>
    </row>
    <row r="7" spans="1:10" ht="24" customHeight="1">
      <c r="A7" s="22" t="s">
        <v>14</v>
      </c>
      <c r="B7" s="23">
        <f>'[1]９月分2'!$B$21</f>
        <v>74</v>
      </c>
      <c r="C7" s="18">
        <f>'[1]９月分2'!$B$22</f>
        <v>40</v>
      </c>
      <c r="D7" s="19">
        <f>'[1]９月分2'!$B$23</f>
        <v>26</v>
      </c>
      <c r="E7" s="19">
        <f>'[1]９月分2'!$B$24</f>
        <v>0</v>
      </c>
      <c r="F7" s="19">
        <f>'[1]９月分2'!$B$25</f>
        <v>8</v>
      </c>
      <c r="G7" s="19">
        <f>'[1]９月分2'!$D$25</f>
        <v>8</v>
      </c>
      <c r="H7" s="19">
        <f>'[1]９月分2'!$F$25</f>
        <v>0</v>
      </c>
      <c r="I7" s="24">
        <f>'[1]９月分2'!$H$25</f>
        <v>0</v>
      </c>
      <c r="J7" s="25">
        <f>'[1]９月分2'!$J$25</f>
        <v>0</v>
      </c>
    </row>
    <row r="8" spans="1:10" ht="24" customHeight="1">
      <c r="A8" s="22" t="s">
        <v>15</v>
      </c>
      <c r="B8" s="23">
        <f>'[1]９月分2'!$B$27</f>
        <v>73</v>
      </c>
      <c r="C8" s="18">
        <f>'[1]９月分2'!$B$28</f>
        <v>38</v>
      </c>
      <c r="D8" s="19">
        <f>'[1]９月分2'!$B$29</f>
        <v>29</v>
      </c>
      <c r="E8" s="19">
        <f>'[1]９月分2'!$B$30</f>
        <v>0</v>
      </c>
      <c r="F8" s="19">
        <f>'[1]９月分2'!$B$31</f>
        <v>6</v>
      </c>
      <c r="G8" s="19">
        <f>'[1]９月分2'!$D$31</f>
        <v>6</v>
      </c>
      <c r="H8" s="19">
        <f>'[1]９月分2'!$F$31</f>
        <v>0</v>
      </c>
      <c r="I8" s="24">
        <f>'[1]９月分2'!$H$31</f>
        <v>0</v>
      </c>
      <c r="J8" s="25">
        <f>'[1]９月分2'!$J$31</f>
        <v>0</v>
      </c>
    </row>
    <row r="9" spans="1:10" ht="24" customHeight="1">
      <c r="A9" s="22" t="s">
        <v>16</v>
      </c>
      <c r="B9" s="23">
        <f>'[1]９月分2'!$B$33</f>
        <v>12</v>
      </c>
      <c r="C9" s="18">
        <f>'[1]９月分2'!$B$34</f>
        <v>12</v>
      </c>
      <c r="D9" s="19">
        <f>'[1]９月分2'!$B$35</f>
        <v>0</v>
      </c>
      <c r="E9" s="19">
        <f>'[1]９月分2'!$B$36</f>
        <v>0</v>
      </c>
      <c r="F9" s="19">
        <f>'[1]９月分2'!$B$37</f>
        <v>0</v>
      </c>
      <c r="G9" s="19">
        <f>'[1]９月分2'!$D$37</f>
        <v>0</v>
      </c>
      <c r="H9" s="19">
        <f>'[1]９月分2'!$F$37</f>
        <v>0</v>
      </c>
      <c r="I9" s="24">
        <f>'[1]９月分2'!$H$37</f>
        <v>0</v>
      </c>
      <c r="J9" s="25">
        <f>'[1]９月分2'!$J$37</f>
        <v>0</v>
      </c>
    </row>
    <row r="10" spans="1:10" ht="24" customHeight="1">
      <c r="A10" s="22" t="s">
        <v>17</v>
      </c>
      <c r="B10" s="23">
        <f>'[1]９月分2'!$B$39</f>
        <v>142</v>
      </c>
      <c r="C10" s="18">
        <f>'[1]９月分2'!$B$40</f>
        <v>56</v>
      </c>
      <c r="D10" s="19">
        <f>'[1]９月分2'!$B$41</f>
        <v>63</v>
      </c>
      <c r="E10" s="19">
        <f>'[1]９月分2'!$B$42</f>
        <v>0</v>
      </c>
      <c r="F10" s="19">
        <f>'[1]９月分2'!$B$43</f>
        <v>23</v>
      </c>
      <c r="G10" s="19">
        <f>'[1]９月分2'!$D$43</f>
        <v>23</v>
      </c>
      <c r="H10" s="19">
        <f>'[1]９月分2'!$F$43</f>
        <v>0</v>
      </c>
      <c r="I10" s="24">
        <f>'[1]９月分2'!$H$43</f>
        <v>0</v>
      </c>
      <c r="J10" s="25">
        <f>'[1]９月分2'!$J$43</f>
        <v>0</v>
      </c>
    </row>
    <row r="11" spans="1:10" ht="24" customHeight="1">
      <c r="A11" s="22" t="s">
        <v>18</v>
      </c>
      <c r="B11" s="23">
        <f>'[1]９月分2'!$B$45</f>
        <v>91</v>
      </c>
      <c r="C11" s="18">
        <f>'[1]９月分2'!$B$46</f>
        <v>32</v>
      </c>
      <c r="D11" s="19">
        <f>'[1]９月分2'!$B$47</f>
        <v>51</v>
      </c>
      <c r="E11" s="19">
        <f>'[1]９月分2'!$B$48</f>
        <v>0</v>
      </c>
      <c r="F11" s="19">
        <f>'[1]９月分2'!$B$49</f>
        <v>8</v>
      </c>
      <c r="G11" s="19">
        <f>'[1]９月分2'!$D$49</f>
        <v>8</v>
      </c>
      <c r="H11" s="19">
        <f>'[1]９月分2'!$F$49</f>
        <v>0</v>
      </c>
      <c r="I11" s="24">
        <f>'[1]９月分2'!$H$49</f>
        <v>0</v>
      </c>
      <c r="J11" s="25">
        <f>'[1]９月分2'!$J$49</f>
        <v>0</v>
      </c>
    </row>
    <row r="12" spans="1:10" ht="24" customHeight="1">
      <c r="A12" s="22" t="s">
        <v>19</v>
      </c>
      <c r="B12" s="23">
        <f>'[1]９月分2'!$B$51</f>
        <v>68</v>
      </c>
      <c r="C12" s="18">
        <f>'[1]９月分2'!$B$52</f>
        <v>15</v>
      </c>
      <c r="D12" s="19">
        <f>'[1]９月分2'!$B$53</f>
        <v>46</v>
      </c>
      <c r="E12" s="19">
        <f>'[1]９月分2'!$B$54</f>
        <v>0</v>
      </c>
      <c r="F12" s="19">
        <f>'[1]９月分2'!$B$55</f>
        <v>7</v>
      </c>
      <c r="G12" s="19">
        <f>'[1]９月分2'!$D$55</f>
        <v>7</v>
      </c>
      <c r="H12" s="19">
        <f>'[1]９月分2'!$F$55</f>
        <v>0</v>
      </c>
      <c r="I12" s="24">
        <f>'[1]９月分2'!$H$55</f>
        <v>0</v>
      </c>
      <c r="J12" s="25">
        <f>'[1]９月分2'!$J$55</f>
        <v>0</v>
      </c>
    </row>
    <row r="13" spans="1:10" ht="24" customHeight="1">
      <c r="A13" s="22" t="s">
        <v>20</v>
      </c>
      <c r="B13" s="23">
        <f>'[1]９月分2'!$B$57</f>
        <v>14</v>
      </c>
      <c r="C13" s="18">
        <f>'[1]９月分2'!$B$58</f>
        <v>6</v>
      </c>
      <c r="D13" s="19">
        <f>'[1]９月分2'!$B$59</f>
        <v>8</v>
      </c>
      <c r="E13" s="19">
        <f>'[1]９月分2'!$B$60</f>
        <v>0</v>
      </c>
      <c r="F13" s="19">
        <f>'[1]９月分2'!$B$61</f>
        <v>0</v>
      </c>
      <c r="G13" s="19">
        <f>'[1]９月分2'!$D$61</f>
        <v>0</v>
      </c>
      <c r="H13" s="19">
        <f>'[1]９月分2'!$F$61</f>
        <v>0</v>
      </c>
      <c r="I13" s="24">
        <f>'[1]９月分2'!$H$61</f>
        <v>0</v>
      </c>
      <c r="J13" s="25">
        <f>'[1]９月分2'!$J$61</f>
        <v>0</v>
      </c>
    </row>
    <row r="14" spans="1:10" ht="24" customHeight="1">
      <c r="A14" s="22" t="s">
        <v>21</v>
      </c>
      <c r="B14" s="23">
        <f>'[1]９月分2'!$B$63</f>
        <v>144</v>
      </c>
      <c r="C14" s="18">
        <f>'[1]９月分2'!$B$64</f>
        <v>47</v>
      </c>
      <c r="D14" s="19">
        <f>'[1]９月分2'!$B$65</f>
        <v>80</v>
      </c>
      <c r="E14" s="19">
        <f>'[1]９月分2'!$B$66</f>
        <v>0</v>
      </c>
      <c r="F14" s="19">
        <f>'[1]９月分2'!$B$67</f>
        <v>17</v>
      </c>
      <c r="G14" s="19">
        <f>'[1]９月分2'!$D$67</f>
        <v>17</v>
      </c>
      <c r="H14" s="19">
        <f>'[1]９月分2'!$F$67</f>
        <v>0</v>
      </c>
      <c r="I14" s="24">
        <f>'[1]９月分2'!$H$67</f>
        <v>0</v>
      </c>
      <c r="J14" s="25">
        <f>'[1]９月分2'!$J$67</f>
        <v>0</v>
      </c>
    </row>
    <row r="15" spans="1:10" ht="24" customHeight="1">
      <c r="A15" s="22" t="s">
        <v>22</v>
      </c>
      <c r="B15" s="23">
        <f>'[1]９月分2'!$B$69</f>
        <v>28</v>
      </c>
      <c r="C15" s="18">
        <f>'[1]９月分2'!$B$70</f>
        <v>23</v>
      </c>
      <c r="D15" s="19">
        <f>'[1]９月分2'!$B$71</f>
        <v>0</v>
      </c>
      <c r="E15" s="19">
        <f>'[1]９月分2'!$B$72</f>
        <v>0</v>
      </c>
      <c r="F15" s="19">
        <f>'[1]９月分2'!$B$73</f>
        <v>5</v>
      </c>
      <c r="G15" s="19">
        <f>'[1]９月分2'!$D$73</f>
        <v>5</v>
      </c>
      <c r="H15" s="19">
        <f>'[1]９月分2'!$F$73</f>
        <v>0</v>
      </c>
      <c r="I15" s="24">
        <f>'[1]９月分2'!$H$73</f>
        <v>0</v>
      </c>
      <c r="J15" s="25">
        <f>'[1]９月分2'!$J$73</f>
        <v>0</v>
      </c>
    </row>
    <row r="16" spans="1:10" ht="24" customHeight="1">
      <c r="A16" s="22" t="s">
        <v>23</v>
      </c>
      <c r="B16" s="23">
        <f>'[1]９月分2'!$B$75</f>
        <v>7</v>
      </c>
      <c r="C16" s="18">
        <f>'[1]９月分2'!$B$76</f>
        <v>7</v>
      </c>
      <c r="D16" s="19">
        <f>'[1]９月分2'!$B$77</f>
        <v>0</v>
      </c>
      <c r="E16" s="19">
        <f>'[1]９月分2'!$B$78</f>
        <v>0</v>
      </c>
      <c r="F16" s="19">
        <f>'[1]９月分2'!$B$79</f>
        <v>0</v>
      </c>
      <c r="G16" s="19">
        <f>'[1]９月分2'!$D$79</f>
        <v>0</v>
      </c>
      <c r="H16" s="19">
        <f>'[1]９月分2'!$F$79</f>
        <v>0</v>
      </c>
      <c r="I16" s="24">
        <f>'[1]９月分2'!$H$79</f>
        <v>0</v>
      </c>
      <c r="J16" s="25">
        <f>'[1]９月分2'!$J$79</f>
        <v>0</v>
      </c>
    </row>
    <row r="17" spans="1:10" ht="24" customHeight="1">
      <c r="A17" s="22" t="s">
        <v>24</v>
      </c>
      <c r="B17" s="23">
        <f>'[1]９月分2'!$B$81</f>
        <v>46</v>
      </c>
      <c r="C17" s="18">
        <f>'[1]９月分2'!$B$82</f>
        <v>25</v>
      </c>
      <c r="D17" s="19">
        <f>'[1]９月分2'!$B$83</f>
        <v>13</v>
      </c>
      <c r="E17" s="19">
        <f>'[1]９月分2'!$B$84</f>
        <v>0</v>
      </c>
      <c r="F17" s="19">
        <f>'[1]９月分2'!$B$85</f>
        <v>8</v>
      </c>
      <c r="G17" s="19">
        <f>'[1]９月分2'!$D$85</f>
        <v>8</v>
      </c>
      <c r="H17" s="19">
        <f>'[1]９月分2'!$F$85</f>
        <v>0</v>
      </c>
      <c r="I17" s="24">
        <f>'[1]９月分2'!$H$85</f>
        <v>0</v>
      </c>
      <c r="J17" s="25">
        <f>'[1]９月分2'!$J$85</f>
        <v>0</v>
      </c>
    </row>
    <row r="18" spans="1:10" ht="24" customHeight="1">
      <c r="A18" s="26" t="s">
        <v>25</v>
      </c>
      <c r="B18" s="23">
        <f>'[1]９月分2'!$B$87</f>
        <v>19</v>
      </c>
      <c r="C18" s="18">
        <f>'[1]９月分2'!$B$88</f>
        <v>15</v>
      </c>
      <c r="D18" s="19">
        <f>'[1]９月分2'!$B$89</f>
        <v>0</v>
      </c>
      <c r="E18" s="19">
        <f>'[1]９月分2'!$B$90</f>
        <v>0</v>
      </c>
      <c r="F18" s="19">
        <f>'[1]９月分2'!$B$91</f>
        <v>4</v>
      </c>
      <c r="G18" s="19">
        <f>'[1]９月分2'!$D$91</f>
        <v>4</v>
      </c>
      <c r="H18" s="19">
        <f>'[1]９月分2'!$F$91</f>
        <v>0</v>
      </c>
      <c r="I18" s="24">
        <f>'[1]９月分2'!$H$91</f>
        <v>0</v>
      </c>
      <c r="J18" s="25">
        <f>'[1]９月分2'!$J$91</f>
        <v>0</v>
      </c>
    </row>
    <row r="19" spans="1:10" ht="24" customHeight="1">
      <c r="A19" s="26" t="s">
        <v>26</v>
      </c>
      <c r="B19" s="23">
        <f>'[1]９月分2'!$B$93</f>
        <v>0</v>
      </c>
      <c r="C19" s="18">
        <f>'[1]９月分2'!$B$94</f>
        <v>0</v>
      </c>
      <c r="D19" s="19">
        <f>'[1]９月分2'!$B$95</f>
        <v>0</v>
      </c>
      <c r="E19" s="19">
        <f>'[1]９月分2'!$B$96</f>
        <v>0</v>
      </c>
      <c r="F19" s="19">
        <f>'[1]９月分2'!$B$97</f>
        <v>0</v>
      </c>
      <c r="G19" s="19">
        <f>'[1]９月分2'!$D$97</f>
        <v>0</v>
      </c>
      <c r="H19" s="19">
        <f>'[1]９月分2'!$F$97</f>
        <v>0</v>
      </c>
      <c r="I19" s="24">
        <f>'[1]９月分2'!$H$97</f>
        <v>0</v>
      </c>
      <c r="J19" s="25">
        <f>'[1]９月分2'!$J$97</f>
        <v>0</v>
      </c>
    </row>
    <row r="20" spans="1:10" ht="24" customHeight="1">
      <c r="A20" s="26" t="s">
        <v>27</v>
      </c>
      <c r="B20" s="23">
        <f>'[1]９月分2'!$B$99</f>
        <v>15</v>
      </c>
      <c r="C20" s="18">
        <f>'[1]９月分2'!$B$100</f>
        <v>15</v>
      </c>
      <c r="D20" s="19">
        <f>'[1]９月分2'!$B$101</f>
        <v>0</v>
      </c>
      <c r="E20" s="19">
        <f>'[1]９月分2'!$B$102</f>
        <v>0</v>
      </c>
      <c r="F20" s="19">
        <f>'[1]９月分2'!$B$103</f>
        <v>0</v>
      </c>
      <c r="G20" s="19">
        <f>'[1]９月分2'!$D$103</f>
        <v>0</v>
      </c>
      <c r="H20" s="19">
        <f>'[1]９月分2'!$F$103</f>
        <v>0</v>
      </c>
      <c r="I20" s="24">
        <f>'[1]９月分2'!$H$103</f>
        <v>0</v>
      </c>
      <c r="J20" s="25">
        <f>'[1]９月分2'!$J$103</f>
        <v>0</v>
      </c>
    </row>
    <row r="21" spans="1:10" ht="24" customHeight="1">
      <c r="A21" s="26" t="s">
        <v>28</v>
      </c>
      <c r="B21" s="23">
        <f>'[1]９月分2'!$B$105</f>
        <v>0</v>
      </c>
      <c r="C21" s="18">
        <f>'[1]９月分2'!$B$106</f>
        <v>0</v>
      </c>
      <c r="D21" s="19">
        <f>'[1]９月分2'!$B$107</f>
        <v>0</v>
      </c>
      <c r="E21" s="19">
        <f>'[1]９月分2'!$B$108</f>
        <v>0</v>
      </c>
      <c r="F21" s="19">
        <f>'[1]９月分2'!$B$109</f>
        <v>0</v>
      </c>
      <c r="G21" s="19">
        <f>'[1]９月分2'!$D$109</f>
        <v>0</v>
      </c>
      <c r="H21" s="19">
        <f>'[1]９月分2'!$F$109</f>
        <v>0</v>
      </c>
      <c r="I21" s="24">
        <f>'[1]９月分2'!$H$109</f>
        <v>0</v>
      </c>
      <c r="J21" s="25">
        <f>'[1]９月分2'!$J$109</f>
        <v>0</v>
      </c>
    </row>
    <row r="22" spans="1:10" ht="24" customHeight="1">
      <c r="A22" s="26" t="s">
        <v>29</v>
      </c>
      <c r="B22" s="23">
        <f>'[1]９月分2'!$B$111</f>
        <v>3</v>
      </c>
      <c r="C22" s="18">
        <f>'[1]９月分2'!$B$112</f>
        <v>2</v>
      </c>
      <c r="D22" s="19">
        <f>'[1]９月分2'!$B$113</f>
        <v>0</v>
      </c>
      <c r="E22" s="19">
        <f>'[1]９月分2'!$B$114</f>
        <v>0</v>
      </c>
      <c r="F22" s="19">
        <f>'[1]９月分2'!$B$115</f>
        <v>1</v>
      </c>
      <c r="G22" s="19">
        <f>'[1]９月分2'!$D$115</f>
        <v>1</v>
      </c>
      <c r="H22" s="19">
        <f>'[1]９月分2'!$F$115</f>
        <v>0</v>
      </c>
      <c r="I22" s="24">
        <f>'[1]９月分2'!$H$115</f>
        <v>0</v>
      </c>
      <c r="J22" s="25">
        <f>'[1]９月分2'!$J$115</f>
        <v>0</v>
      </c>
    </row>
    <row r="23" spans="1:10" ht="24" customHeight="1">
      <c r="A23" s="26" t="s">
        <v>30</v>
      </c>
      <c r="B23" s="23">
        <f>'[1]９月分2'!$B$117</f>
        <v>8</v>
      </c>
      <c r="C23" s="18">
        <f>'[1]９月分2'!$B$118</f>
        <v>7</v>
      </c>
      <c r="D23" s="19">
        <f>'[1]９月分2'!$B$119</f>
        <v>0</v>
      </c>
      <c r="E23" s="19">
        <f>'[1]９月分2'!$B$120</f>
        <v>0</v>
      </c>
      <c r="F23" s="19">
        <f>'[1]９月分2'!$B$121</f>
        <v>1</v>
      </c>
      <c r="G23" s="19">
        <f>'[1]９月分2'!$D$121</f>
        <v>1</v>
      </c>
      <c r="H23" s="19">
        <f>'[1]９月分2'!$F$121</f>
        <v>0</v>
      </c>
      <c r="I23" s="24">
        <f>'[1]９月分2'!$H$121</f>
        <v>0</v>
      </c>
      <c r="J23" s="25">
        <f>'[1]９月分2'!$J$121</f>
        <v>0</v>
      </c>
    </row>
    <row r="24" spans="1:10" ht="24" customHeight="1">
      <c r="A24" s="26" t="s">
        <v>31</v>
      </c>
      <c r="B24" s="23">
        <f>'[1]９月分2'!$B$123</f>
        <v>27</v>
      </c>
      <c r="C24" s="18">
        <f>'[1]９月分2'!$B$124</f>
        <v>18</v>
      </c>
      <c r="D24" s="19">
        <f>'[1]９月分2'!$B$125</f>
        <v>8</v>
      </c>
      <c r="E24" s="19">
        <f>'[1]９月分2'!$B$126</f>
        <v>0</v>
      </c>
      <c r="F24" s="19">
        <f>'[1]９月分2'!$B$127</f>
        <v>1</v>
      </c>
      <c r="G24" s="19">
        <f>'[1]９月分2'!$D$127</f>
        <v>1</v>
      </c>
      <c r="H24" s="19">
        <f>'[1]９月分2'!$F$127</f>
        <v>0</v>
      </c>
      <c r="I24" s="24">
        <f>'[1]９月分2'!$H$127</f>
        <v>0</v>
      </c>
      <c r="J24" s="25">
        <f>'[1]９月分2'!$J$127</f>
        <v>0</v>
      </c>
    </row>
    <row r="25" spans="1:10" ht="24" customHeight="1">
      <c r="A25" s="26" t="s">
        <v>32</v>
      </c>
      <c r="B25" s="23">
        <f>'[1]９月分2'!$B$129</f>
        <v>21</v>
      </c>
      <c r="C25" s="18">
        <f>'[1]９月分2'!$B$130</f>
        <v>5</v>
      </c>
      <c r="D25" s="19">
        <f>'[1]９月分2'!$B$131</f>
        <v>10</v>
      </c>
      <c r="E25" s="19">
        <f>'[1]９月分2'!$B$132</f>
        <v>0</v>
      </c>
      <c r="F25" s="19">
        <f>'[1]９月分2'!$B$133</f>
        <v>6</v>
      </c>
      <c r="G25" s="19">
        <f>'[1]９月分2'!$D$133</f>
        <v>6</v>
      </c>
      <c r="H25" s="19">
        <f>'[1]９月分2'!$F$133</f>
        <v>0</v>
      </c>
      <c r="I25" s="24">
        <f>'[1]９月分2'!$H$133</f>
        <v>0</v>
      </c>
      <c r="J25" s="25">
        <f>'[1]９月分2'!$J$133</f>
        <v>0</v>
      </c>
    </row>
    <row r="26" spans="1:10" ht="24" customHeight="1">
      <c r="A26" s="26" t="s">
        <v>33</v>
      </c>
      <c r="B26" s="23">
        <f>'[1]９月分2'!$B$135</f>
        <v>5</v>
      </c>
      <c r="C26" s="18">
        <f>'[1]９月分2'!$B$136</f>
        <v>5</v>
      </c>
      <c r="D26" s="19">
        <f>'[1]９月分2'!$B$137</f>
        <v>0</v>
      </c>
      <c r="E26" s="19">
        <f>'[1]９月分2'!$B$138</f>
        <v>0</v>
      </c>
      <c r="F26" s="19">
        <f>'[1]９月分2'!$B$139</f>
        <v>0</v>
      </c>
      <c r="G26" s="19">
        <f>'[1]９月分2'!$D$139</f>
        <v>0</v>
      </c>
      <c r="H26" s="19">
        <f>'[1]９月分2'!$F$139</f>
        <v>0</v>
      </c>
      <c r="I26" s="24">
        <f>'[1]９月分2'!$H$139</f>
        <v>0</v>
      </c>
      <c r="J26" s="25">
        <f>'[1]９月分2'!$J$139</f>
        <v>0</v>
      </c>
    </row>
    <row r="27" spans="1:10" ht="24" customHeight="1">
      <c r="A27" s="26" t="s">
        <v>34</v>
      </c>
      <c r="B27" s="23">
        <f>'[1]９月分2'!$B$141</f>
        <v>2</v>
      </c>
      <c r="C27" s="18">
        <f>'[1]９月分2'!$B$142</f>
        <v>2</v>
      </c>
      <c r="D27" s="19">
        <f>'[1]９月分2'!$B$143</f>
        <v>0</v>
      </c>
      <c r="E27" s="19">
        <f>'[1]９月分2'!$B$144</f>
        <v>0</v>
      </c>
      <c r="F27" s="19">
        <f>'[1]９月分2'!$B$145</f>
        <v>0</v>
      </c>
      <c r="G27" s="19">
        <f>'[1]９月分2'!$D$145</f>
        <v>0</v>
      </c>
      <c r="H27" s="19">
        <f>'[1]９月分2'!$F$145</f>
        <v>0</v>
      </c>
      <c r="I27" s="24">
        <f>'[1]９月分2'!$H$145</f>
        <v>0</v>
      </c>
      <c r="J27" s="25">
        <f>'[1]９月分2'!$J$145</f>
        <v>0</v>
      </c>
    </row>
    <row r="28" spans="1:10" ht="24" customHeight="1">
      <c r="A28" s="26" t="s">
        <v>35</v>
      </c>
      <c r="B28" s="23">
        <f>'[1]９月分2'!$B$147</f>
        <v>18</v>
      </c>
      <c r="C28" s="18">
        <f>'[1]９月分2'!$B$148</f>
        <v>10</v>
      </c>
      <c r="D28" s="19">
        <f>'[1]９月分2'!$B$149</f>
        <v>2</v>
      </c>
      <c r="E28" s="19">
        <f>'[1]９月分2'!$B$150</f>
        <v>0</v>
      </c>
      <c r="F28" s="19">
        <f>'[1]９月分2'!$B$151</f>
        <v>6</v>
      </c>
      <c r="G28" s="19">
        <f>'[1]９月分2'!$D$151</f>
        <v>6</v>
      </c>
      <c r="H28" s="19">
        <f>'[1]９月分2'!$F$151</f>
        <v>0</v>
      </c>
      <c r="I28" s="24">
        <f>'[1]９月分2'!$H$151</f>
        <v>0</v>
      </c>
      <c r="J28" s="25">
        <f>'[1]９月分2'!$J$151</f>
        <v>0</v>
      </c>
    </row>
    <row r="29" spans="1:10" ht="24" customHeight="1">
      <c r="A29" s="26" t="s">
        <v>36</v>
      </c>
      <c r="B29" s="23">
        <f>'[1]９月分2'!$B$153</f>
        <v>9</v>
      </c>
      <c r="C29" s="18">
        <f>'[1]９月分2'!$B$154</f>
        <v>9</v>
      </c>
      <c r="D29" s="19">
        <f>'[1]９月分2'!$B$155</f>
        <v>0</v>
      </c>
      <c r="E29" s="19">
        <f>'[1]９月分2'!$B$156</f>
        <v>0</v>
      </c>
      <c r="F29" s="19">
        <f>'[1]９月分2'!$B$157</f>
        <v>0</v>
      </c>
      <c r="G29" s="19">
        <f>'[1]９月分2'!$D$157</f>
        <v>0</v>
      </c>
      <c r="H29" s="19">
        <f>'[1]９月分2'!$F$157</f>
        <v>0</v>
      </c>
      <c r="I29" s="24">
        <f>'[1]９月分2'!$H$157</f>
        <v>0</v>
      </c>
      <c r="J29" s="25">
        <f>'[1]９月分2'!$J$157</f>
        <v>0</v>
      </c>
    </row>
    <row r="30" spans="1:10" ht="24" customHeight="1" thickBot="1">
      <c r="A30" s="27" t="s">
        <v>37</v>
      </c>
      <c r="B30" s="28">
        <f>'[1]９月分2'!$B$159</f>
        <v>4</v>
      </c>
      <c r="C30" s="18">
        <f>'[1]９月分2'!$B$160</f>
        <v>4</v>
      </c>
      <c r="D30" s="19">
        <f>'[1]９月分2'!$B$161</f>
        <v>0</v>
      </c>
      <c r="E30" s="19">
        <f>'[1]９月分2'!$B$162</f>
        <v>0</v>
      </c>
      <c r="F30" s="19">
        <f>'[1]９月分2'!$B$163</f>
        <v>0</v>
      </c>
      <c r="G30" s="19">
        <f>'[1]９月分2'!$D$163</f>
        <v>0</v>
      </c>
      <c r="H30" s="19">
        <f>'[1]９月分2'!$F$163</f>
        <v>0</v>
      </c>
      <c r="I30" s="24">
        <f>'[1]９月分2'!$H$163</f>
        <v>0</v>
      </c>
      <c r="J30" s="25">
        <f>'[1]９月分2'!$J$163</f>
        <v>0</v>
      </c>
    </row>
    <row r="31" spans="1:10" ht="24" customHeight="1">
      <c r="A31" s="29" t="s">
        <v>38</v>
      </c>
      <c r="B31" s="30">
        <f aca="true" t="shared" si="0" ref="B31:J31">SUM(B4:B17)</f>
        <v>1258</v>
      </c>
      <c r="C31" s="31">
        <f t="shared" si="0"/>
        <v>520</v>
      </c>
      <c r="D31" s="32">
        <f t="shared" si="0"/>
        <v>486</v>
      </c>
      <c r="E31" s="32">
        <f t="shared" si="0"/>
        <v>0</v>
      </c>
      <c r="F31" s="32">
        <f t="shared" si="0"/>
        <v>252</v>
      </c>
      <c r="G31" s="32">
        <f t="shared" si="0"/>
        <v>162</v>
      </c>
      <c r="H31" s="32">
        <f t="shared" si="0"/>
        <v>0</v>
      </c>
      <c r="I31" s="32">
        <f t="shared" si="0"/>
        <v>90</v>
      </c>
      <c r="J31" s="33">
        <f t="shared" si="0"/>
        <v>90</v>
      </c>
    </row>
    <row r="32" spans="1:10" ht="24" customHeight="1" thickBot="1">
      <c r="A32" s="34" t="s">
        <v>39</v>
      </c>
      <c r="B32" s="35">
        <f aca="true" t="shared" si="1" ref="B32:J32">SUM(B18:B30)</f>
        <v>131</v>
      </c>
      <c r="C32" s="36">
        <f t="shared" si="1"/>
        <v>92</v>
      </c>
      <c r="D32" s="37">
        <f t="shared" si="1"/>
        <v>20</v>
      </c>
      <c r="E32" s="37">
        <f t="shared" si="1"/>
        <v>0</v>
      </c>
      <c r="F32" s="37">
        <f t="shared" si="1"/>
        <v>19</v>
      </c>
      <c r="G32" s="37">
        <f t="shared" si="1"/>
        <v>19</v>
      </c>
      <c r="H32" s="37">
        <f t="shared" si="1"/>
        <v>0</v>
      </c>
      <c r="I32" s="37">
        <f t="shared" si="1"/>
        <v>0</v>
      </c>
      <c r="J32" s="38">
        <f t="shared" si="1"/>
        <v>0</v>
      </c>
    </row>
    <row r="33" spans="1:10" ht="24" customHeight="1" thickBot="1">
      <c r="A33" s="39" t="s">
        <v>40</v>
      </c>
      <c r="B33" s="40">
        <f aca="true" t="shared" si="2" ref="B33:J33">SUM(B31:B32)</f>
        <v>1389</v>
      </c>
      <c r="C33" s="41">
        <f t="shared" si="2"/>
        <v>612</v>
      </c>
      <c r="D33" s="42">
        <f t="shared" si="2"/>
        <v>506</v>
      </c>
      <c r="E33" s="42">
        <f t="shared" si="2"/>
        <v>0</v>
      </c>
      <c r="F33" s="42">
        <f t="shared" si="2"/>
        <v>271</v>
      </c>
      <c r="G33" s="42">
        <f t="shared" si="2"/>
        <v>181</v>
      </c>
      <c r="H33" s="43">
        <f t="shared" si="2"/>
        <v>0</v>
      </c>
      <c r="I33" s="43">
        <f t="shared" si="2"/>
        <v>90</v>
      </c>
      <c r="J33" s="44">
        <f t="shared" si="2"/>
        <v>90</v>
      </c>
    </row>
    <row r="34" spans="2:9" ht="13.5">
      <c r="B34" s="45"/>
      <c r="C34" s="45"/>
      <c r="D34" s="45"/>
      <c r="E34" s="45"/>
      <c r="F34" s="45"/>
      <c r="G34" s="45"/>
      <c r="H34" s="45"/>
      <c r="I34" s="45"/>
    </row>
    <row r="35" spans="2:9" ht="13.5">
      <c r="B35" s="45"/>
      <c r="C35" s="45"/>
      <c r="D35" s="45"/>
      <c r="E35" s="45"/>
      <c r="F35" s="45"/>
      <c r="G35" s="45"/>
      <c r="H35" s="45"/>
      <c r="I35" s="45"/>
    </row>
    <row r="36" spans="2:9" ht="13.5">
      <c r="B36" s="45"/>
      <c r="C36" s="45"/>
      <c r="D36" s="45"/>
      <c r="E36" s="45"/>
      <c r="F36" s="45"/>
      <c r="G36" s="45"/>
      <c r="H36" s="45"/>
      <c r="I36" s="45"/>
    </row>
    <row r="37" spans="2:9" ht="13.5">
      <c r="B37" s="45"/>
      <c r="C37" s="45"/>
      <c r="D37" s="45"/>
      <c r="E37" s="45"/>
      <c r="F37" s="45"/>
      <c r="G37" s="45"/>
      <c r="H37" s="45"/>
      <c r="I37" s="45"/>
    </row>
    <row r="38" spans="2:9" ht="13.5">
      <c r="B38" s="45"/>
      <c r="C38" s="45"/>
      <c r="D38" s="45"/>
      <c r="E38" s="45"/>
      <c r="F38" s="45"/>
      <c r="G38" s="45"/>
      <c r="H38" s="45"/>
      <c r="I38" s="45"/>
    </row>
    <row r="39" spans="2:9" ht="13.5">
      <c r="B39" s="45"/>
      <c r="C39" s="45"/>
      <c r="D39" s="45"/>
      <c r="E39" s="45"/>
      <c r="F39" s="45"/>
      <c r="G39" s="45"/>
      <c r="H39" s="45"/>
      <c r="I39" s="45"/>
    </row>
    <row r="40" spans="2:9" ht="13.5">
      <c r="B40" s="45"/>
      <c r="C40" s="45"/>
      <c r="D40" s="45"/>
      <c r="E40" s="45"/>
      <c r="F40" s="45"/>
      <c r="G40" s="45"/>
      <c r="H40" s="45"/>
      <c r="I40" s="45"/>
    </row>
    <row r="41" spans="2:9" ht="13.5">
      <c r="B41" s="45"/>
      <c r="C41" s="45"/>
      <c r="D41" s="45"/>
      <c r="E41" s="45"/>
      <c r="F41" s="45"/>
      <c r="G41" s="45"/>
      <c r="H41" s="45"/>
      <c r="I41" s="45"/>
    </row>
    <row r="42" spans="2:9" ht="13.5">
      <c r="B42" s="45"/>
      <c r="C42" s="45"/>
      <c r="D42" s="45"/>
      <c r="E42" s="45"/>
      <c r="F42" s="45"/>
      <c r="G42" s="45"/>
      <c r="H42" s="45"/>
      <c r="I42" s="45"/>
    </row>
    <row r="43" spans="2:9" ht="13.5">
      <c r="B43" s="45"/>
      <c r="C43" s="45"/>
      <c r="D43" s="45"/>
      <c r="E43" s="45"/>
      <c r="F43" s="45"/>
      <c r="G43" s="45"/>
      <c r="H43" s="45"/>
      <c r="I43" s="45"/>
    </row>
    <row r="44" spans="2:9" ht="13.5">
      <c r="B44" s="45"/>
      <c r="C44" s="45"/>
      <c r="D44" s="45"/>
      <c r="E44" s="45"/>
      <c r="F44" s="45"/>
      <c r="G44" s="45"/>
      <c r="H44" s="45"/>
      <c r="I44" s="45"/>
    </row>
    <row r="45" spans="2:9" ht="13.5">
      <c r="B45" s="45"/>
      <c r="C45" s="45"/>
      <c r="D45" s="45"/>
      <c r="E45" s="45"/>
      <c r="F45" s="45"/>
      <c r="G45" s="45"/>
      <c r="H45" s="45"/>
      <c r="I45" s="45"/>
    </row>
    <row r="46" spans="2:9" ht="13.5">
      <c r="B46" s="45"/>
      <c r="C46" s="45"/>
      <c r="D46" s="45"/>
      <c r="E46" s="45"/>
      <c r="F46" s="45"/>
      <c r="G46" s="45"/>
      <c r="H46" s="45"/>
      <c r="I46" s="45"/>
    </row>
    <row r="47" spans="2:9" ht="13.5">
      <c r="B47" s="45"/>
      <c r="C47" s="45"/>
      <c r="D47" s="45"/>
      <c r="E47" s="45"/>
      <c r="F47" s="45"/>
      <c r="G47" s="45"/>
      <c r="H47" s="45"/>
      <c r="I47" s="45"/>
    </row>
    <row r="48" spans="2:9" ht="13.5">
      <c r="B48" s="45"/>
      <c r="C48" s="45"/>
      <c r="D48" s="45"/>
      <c r="E48" s="45"/>
      <c r="F48" s="45"/>
      <c r="G48" s="45"/>
      <c r="H48" s="45"/>
      <c r="I48" s="45"/>
    </row>
    <row r="49" spans="2:9" ht="13.5">
      <c r="B49" s="45"/>
      <c r="C49" s="45"/>
      <c r="D49" s="45"/>
      <c r="E49" s="45"/>
      <c r="F49" s="45"/>
      <c r="G49" s="45"/>
      <c r="H49" s="45"/>
      <c r="I49" s="45"/>
    </row>
    <row r="50" spans="2:9" ht="13.5">
      <c r="B50" s="45"/>
      <c r="C50" s="45"/>
      <c r="D50" s="45"/>
      <c r="E50" s="45"/>
      <c r="F50" s="45"/>
      <c r="G50" s="45"/>
      <c r="H50" s="45"/>
      <c r="I50" s="45"/>
    </row>
    <row r="51" spans="2:9" ht="13.5">
      <c r="B51" s="45"/>
      <c r="C51" s="45"/>
      <c r="D51" s="45"/>
      <c r="E51" s="45"/>
      <c r="F51" s="45"/>
      <c r="G51" s="45"/>
      <c r="H51" s="45"/>
      <c r="I51" s="45"/>
    </row>
    <row r="52" spans="2:9" ht="13.5">
      <c r="B52" s="45"/>
      <c r="C52" s="45"/>
      <c r="D52" s="45"/>
      <c r="E52" s="45"/>
      <c r="F52" s="45"/>
      <c r="G52" s="45"/>
      <c r="H52" s="45"/>
      <c r="I52" s="45"/>
    </row>
    <row r="53" spans="2:9" ht="13.5">
      <c r="B53" s="45"/>
      <c r="C53" s="45"/>
      <c r="D53" s="45"/>
      <c r="E53" s="45"/>
      <c r="F53" s="45"/>
      <c r="G53" s="45"/>
      <c r="H53" s="45"/>
      <c r="I53" s="45"/>
    </row>
    <row r="54" spans="2:9" ht="13.5">
      <c r="B54" s="45"/>
      <c r="C54" s="45"/>
      <c r="D54" s="45"/>
      <c r="E54" s="45"/>
      <c r="F54" s="45"/>
      <c r="G54" s="45"/>
      <c r="H54" s="45"/>
      <c r="I54" s="45"/>
    </row>
    <row r="55" spans="2:9" ht="13.5">
      <c r="B55" s="45"/>
      <c r="C55" s="45"/>
      <c r="D55" s="45"/>
      <c r="E55" s="45"/>
      <c r="F55" s="45"/>
      <c r="G55" s="45"/>
      <c r="H55" s="45"/>
      <c r="I55" s="45"/>
    </row>
    <row r="56" spans="2:9" ht="13.5">
      <c r="B56" s="45"/>
      <c r="C56" s="45"/>
      <c r="D56" s="45"/>
      <c r="E56" s="45"/>
      <c r="F56" s="45"/>
      <c r="G56" s="45"/>
      <c r="H56" s="45"/>
      <c r="I56" s="45"/>
    </row>
    <row r="57" spans="2:9" ht="13.5">
      <c r="B57" s="45"/>
      <c r="C57" s="45"/>
      <c r="D57" s="45"/>
      <c r="E57" s="45"/>
      <c r="F57" s="45"/>
      <c r="G57" s="45"/>
      <c r="H57" s="45"/>
      <c r="I57" s="45"/>
    </row>
    <row r="58" spans="2:9" ht="13.5">
      <c r="B58" s="45"/>
      <c r="C58" s="45"/>
      <c r="D58" s="45"/>
      <c r="E58" s="45"/>
      <c r="F58" s="45"/>
      <c r="G58" s="45"/>
      <c r="H58" s="45"/>
      <c r="I58" s="45"/>
    </row>
    <row r="59" spans="2:9" ht="13.5">
      <c r="B59" s="45"/>
      <c r="C59" s="45"/>
      <c r="D59" s="45"/>
      <c r="E59" s="45"/>
      <c r="F59" s="45"/>
      <c r="G59" s="45"/>
      <c r="H59" s="45"/>
      <c r="I59" s="45"/>
    </row>
    <row r="60" spans="2:9" ht="13.5">
      <c r="B60" s="45"/>
      <c r="C60" s="45"/>
      <c r="D60" s="45"/>
      <c r="E60" s="45"/>
      <c r="F60" s="45"/>
      <c r="G60" s="45"/>
      <c r="H60" s="45"/>
      <c r="I60" s="45"/>
    </row>
    <row r="61" spans="2:9" ht="13.5">
      <c r="B61" s="45"/>
      <c r="C61" s="45"/>
      <c r="D61" s="45"/>
      <c r="E61" s="45"/>
      <c r="F61" s="45"/>
      <c r="G61" s="45"/>
      <c r="H61" s="45"/>
      <c r="I61" s="45"/>
    </row>
    <row r="62" spans="2:9" ht="13.5">
      <c r="B62" s="45"/>
      <c r="C62" s="45"/>
      <c r="D62" s="45"/>
      <c r="E62" s="45"/>
      <c r="F62" s="45"/>
      <c r="G62" s="45"/>
      <c r="H62" s="45"/>
      <c r="I62" s="45"/>
    </row>
    <row r="63" spans="2:9" ht="13.5">
      <c r="B63" s="45"/>
      <c r="C63" s="45"/>
      <c r="D63" s="45"/>
      <c r="E63" s="45"/>
      <c r="F63" s="45"/>
      <c r="G63" s="45"/>
      <c r="H63" s="45"/>
      <c r="I63" s="45"/>
    </row>
    <row r="64" spans="2:9" ht="13.5">
      <c r="B64" s="45"/>
      <c r="C64" s="45"/>
      <c r="D64" s="45"/>
      <c r="E64" s="45"/>
      <c r="F64" s="45"/>
      <c r="G64" s="45"/>
      <c r="H64" s="45"/>
      <c r="I64" s="45"/>
    </row>
    <row r="65" spans="2:9" ht="13.5">
      <c r="B65" s="45"/>
      <c r="C65" s="45"/>
      <c r="D65" s="45"/>
      <c r="E65" s="45"/>
      <c r="F65" s="45"/>
      <c r="G65" s="45"/>
      <c r="H65" s="45"/>
      <c r="I65" s="45"/>
    </row>
    <row r="66" spans="2:9" ht="13.5">
      <c r="B66" s="45"/>
      <c r="C66" s="45"/>
      <c r="D66" s="45"/>
      <c r="E66" s="45"/>
      <c r="F66" s="45"/>
      <c r="G66" s="45"/>
      <c r="H66" s="45"/>
      <c r="I66" s="45"/>
    </row>
    <row r="67" spans="2:9" ht="13.5">
      <c r="B67" s="45"/>
      <c r="C67" s="45"/>
      <c r="D67" s="45"/>
      <c r="E67" s="45"/>
      <c r="F67" s="45"/>
      <c r="G67" s="45"/>
      <c r="H67" s="45"/>
      <c r="I67" s="45"/>
    </row>
  </sheetData>
  <sheetProtection/>
  <mergeCells count="7">
    <mergeCell ref="G2:J2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905511811023623"/>
  <pageSetup horizontalDpi="600" verticalDpi="600" orientation="portrait" paperSize="9" r:id="rId1"/>
  <headerFooter alignWithMargins="0">
    <oddHeader>&amp;C&amp;"ＭＳ Ｐゴシック,太字"&amp;12新設住宅着工統計月報Ⅲ　9月分&amp;"ＭＳ Ｐゴシック,標準"&amp;11
&amp;R&amp;"ＭＳ Ｐゴシック,太字"栃木県&amp;"ＭＳ Ｐゴシック,標準"
</oddHeader>
    <oddFooter>&amp;C県土整備部住宅課企画支援担当&amp;R（資料：建築着工統計データファイル）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2012-12-07T07:41:51Z</cp:lastPrinted>
  <dcterms:created xsi:type="dcterms:W3CDTF">2012-12-07T07:41:12Z</dcterms:created>
  <dcterms:modified xsi:type="dcterms:W3CDTF">2012-12-07T07:42:21Z</dcterms:modified>
  <cp:category/>
  <cp:version/>
  <cp:contentType/>
  <cp:contentStatus/>
</cp:coreProperties>
</file>