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4選挙担当\05参院選\第27回(2025)参議\総括的事項№５（茂呂）\03_選挙人名簿選挙時登録\03_ＨＰ用・記者クラブ資料提供用\HP\"/>
    </mc:Choice>
  </mc:AlternateContent>
  <xr:revisionPtr revIDLastSave="0" documentId="13_ncr:1_{375EFADF-98A6-43C3-9F99-1E333D795118}" xr6:coauthVersionLast="47" xr6:coauthVersionMax="47" xr10:uidLastSave="{00000000-0000-0000-0000-000000000000}"/>
  <bookViews>
    <workbookView xWindow="-7440" yWindow="-16110" windowWidth="14595" windowHeight="15210" xr2:uid="{3ED912D9-E686-48F1-8D33-09DF795B253B}"/>
  </bookViews>
  <sheets>
    <sheet name="1" sheetId="1" r:id="rId1"/>
  </sheets>
  <definedNames>
    <definedName name="_xlnm.Print_Area" localSheetId="0">'1'!$A$1:$J$25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I20" i="1" s="1"/>
  <c r="J20" i="1" s="1"/>
  <c r="J19" i="1"/>
  <c r="I19" i="1"/>
  <c r="D19" i="1"/>
  <c r="E19" i="1" s="1"/>
  <c r="C19" i="1"/>
  <c r="B19" i="1"/>
  <c r="I18" i="1"/>
  <c r="J18" i="1" s="1"/>
  <c r="E18" i="1"/>
  <c r="D18" i="1"/>
  <c r="I17" i="1"/>
  <c r="J17" i="1" s="1"/>
  <c r="H17" i="1"/>
  <c r="G17" i="1"/>
  <c r="D17" i="1"/>
  <c r="E17" i="1" s="1"/>
  <c r="J16" i="1"/>
  <c r="I16" i="1"/>
  <c r="D16" i="1"/>
  <c r="E16" i="1" s="1"/>
  <c r="J15" i="1"/>
  <c r="I15" i="1"/>
  <c r="D15" i="1"/>
  <c r="E15" i="1" s="1"/>
  <c r="H14" i="1"/>
  <c r="G14" i="1"/>
  <c r="I14" i="1" s="1"/>
  <c r="J14" i="1" s="1"/>
  <c r="E14" i="1"/>
  <c r="D14" i="1"/>
  <c r="I13" i="1"/>
  <c r="J13" i="1" s="1"/>
  <c r="E13" i="1"/>
  <c r="D13" i="1"/>
  <c r="J12" i="1"/>
  <c r="I12" i="1"/>
  <c r="E12" i="1"/>
  <c r="D12" i="1"/>
  <c r="I11" i="1"/>
  <c r="J11" i="1" s="1"/>
  <c r="H11" i="1"/>
  <c r="G11" i="1"/>
  <c r="E11" i="1"/>
  <c r="D11" i="1"/>
  <c r="J10" i="1"/>
  <c r="I10" i="1"/>
  <c r="D10" i="1"/>
  <c r="E10" i="1" s="1"/>
  <c r="J9" i="1"/>
  <c r="I9" i="1"/>
  <c r="E9" i="1"/>
  <c r="D9" i="1"/>
  <c r="J8" i="1"/>
  <c r="I8" i="1"/>
  <c r="D8" i="1"/>
  <c r="E8" i="1" s="1"/>
  <c r="J7" i="1"/>
  <c r="I7" i="1"/>
  <c r="E7" i="1"/>
  <c r="D7" i="1"/>
  <c r="H6" i="1"/>
  <c r="H21" i="1" s="1"/>
  <c r="G6" i="1"/>
  <c r="G21" i="1" s="1"/>
  <c r="E6" i="1"/>
  <c r="D6" i="1"/>
  <c r="J5" i="1"/>
  <c r="I5" i="1"/>
  <c r="E5" i="1"/>
  <c r="D5" i="1"/>
  <c r="H22" i="1" l="1"/>
  <c r="H25" i="1" s="1"/>
  <c r="I21" i="1"/>
  <c r="J21" i="1" s="1"/>
  <c r="G22" i="1"/>
  <c r="I6" i="1"/>
  <c r="J6" i="1" s="1"/>
  <c r="G25" i="1" l="1"/>
  <c r="I22" i="1"/>
  <c r="I25" i="1" l="1"/>
  <c r="J22" i="1"/>
</calcChain>
</file>

<file path=xl/sharedStrings.xml><?xml version="1.0" encoding="utf-8"?>
<sst xmlns="http://schemas.openxmlformats.org/spreadsheetml/2006/main" count="53" uniqueCount="46">
  <si>
    <t>選挙人名簿登録者数（令和７（2025）年７月２日現在）</t>
    <rPh sb="0" eb="2">
      <t>センキョ</t>
    </rPh>
    <rPh sb="2" eb="5">
      <t>ニンメイボ</t>
    </rPh>
    <rPh sb="5" eb="8">
      <t>トウロクシャ</t>
    </rPh>
    <rPh sb="8" eb="9">
      <t>スウ</t>
    </rPh>
    <rPh sb="10" eb="12">
      <t>レイワ</t>
    </rPh>
    <rPh sb="19" eb="20">
      <t>ネン</t>
    </rPh>
    <rPh sb="21" eb="22">
      <t>ガツ</t>
    </rPh>
    <rPh sb="23" eb="24">
      <t>ニチ</t>
    </rPh>
    <rPh sb="24" eb="26">
      <t>ゲンザイ</t>
    </rPh>
    <phoneticPr fontId="4"/>
  </si>
  <si>
    <t>栃木県選挙管理委員会</t>
    <rPh sb="0" eb="3">
      <t>トチギケン</t>
    </rPh>
    <rPh sb="3" eb="5">
      <t>センキョ</t>
    </rPh>
    <rPh sb="5" eb="7">
      <t>カンリ</t>
    </rPh>
    <rPh sb="7" eb="10">
      <t>イインカイ</t>
    </rPh>
    <phoneticPr fontId="4"/>
  </si>
  <si>
    <t>市町名</t>
    <rPh sb="0" eb="2">
      <t>シチョウ</t>
    </rPh>
    <rPh sb="2" eb="3">
      <t>メイ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</si>
  <si>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</si>
  <si>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</si>
  <si>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</si>
  <si>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R4（2022）.6.21</t>
    <phoneticPr fontId="4"/>
  </si>
  <si>
    <t>R4（2022）.6.21</t>
  </si>
  <si>
    <t>比較増減</t>
    <rPh sb="0" eb="2">
      <t>ヒカク</t>
    </rPh>
    <rPh sb="2" eb="4">
      <t>ゾウゲン</t>
    </rPh>
    <phoneticPr fontId="4"/>
  </si>
  <si>
    <t>(前回比較）</t>
    <rPh sb="1" eb="3">
      <t>ゼンカイ</t>
    </rPh>
    <rPh sb="3" eb="5">
      <t>ヒカク</t>
    </rPh>
    <phoneticPr fontId="4"/>
  </si>
  <si>
    <t>宇都宮市</t>
  </si>
  <si>
    <t>上三川町</t>
  </si>
  <si>
    <t>足利市</t>
  </si>
  <si>
    <t>河内郡計</t>
    <rPh sb="0" eb="3">
      <t>カワチグン</t>
    </rPh>
    <rPh sb="3" eb="4">
      <t>ケイ</t>
    </rPh>
    <phoneticPr fontId="4"/>
  </si>
  <si>
    <t>栃木市</t>
  </si>
  <si>
    <t>益子町</t>
  </si>
  <si>
    <t>佐野市</t>
  </si>
  <si>
    <t>茂木町</t>
  </si>
  <si>
    <t>鹿沼市</t>
  </si>
  <si>
    <t>市貝町</t>
  </si>
  <si>
    <t>日光市</t>
  </si>
  <si>
    <t>芳賀町</t>
  </si>
  <si>
    <t>小山市</t>
  </si>
  <si>
    <t>芳賀郡計</t>
    <rPh sb="0" eb="3">
      <t>ハガグン</t>
    </rPh>
    <rPh sb="3" eb="4">
      <t>ケイ</t>
    </rPh>
    <phoneticPr fontId="4"/>
  </si>
  <si>
    <t>真岡市</t>
  </si>
  <si>
    <t>壬生町</t>
  </si>
  <si>
    <t>大田原市</t>
  </si>
  <si>
    <t>野木町</t>
  </si>
  <si>
    <t>矢板市</t>
  </si>
  <si>
    <t>下都賀郡計</t>
    <rPh sb="0" eb="4">
      <t>シモツガグン</t>
    </rPh>
    <rPh sb="4" eb="5">
      <t>ケイ</t>
    </rPh>
    <phoneticPr fontId="4"/>
  </si>
  <si>
    <t>那須塩原市</t>
    <rPh sb="0" eb="2">
      <t>ナス</t>
    </rPh>
    <rPh sb="2" eb="4">
      <t>シオバラ</t>
    </rPh>
    <phoneticPr fontId="4"/>
  </si>
  <si>
    <t>塩谷町</t>
  </si>
  <si>
    <t>さくら市</t>
    <rPh sb="3" eb="4">
      <t>シ</t>
    </rPh>
    <phoneticPr fontId="4"/>
  </si>
  <si>
    <t>高根沢町</t>
  </si>
  <si>
    <t>那須烏山市</t>
    <rPh sb="0" eb="2">
      <t>ナス</t>
    </rPh>
    <rPh sb="2" eb="4">
      <t>カラスヤマ</t>
    </rPh>
    <rPh sb="4" eb="5">
      <t>シ</t>
    </rPh>
    <phoneticPr fontId="4"/>
  </si>
  <si>
    <t>塩谷郡計</t>
    <rPh sb="0" eb="3">
      <t>シオヤグン</t>
    </rPh>
    <rPh sb="3" eb="4">
      <t>ケイ</t>
    </rPh>
    <phoneticPr fontId="4"/>
  </si>
  <si>
    <t>下野市</t>
    <rPh sb="0" eb="2">
      <t>シモツケ</t>
    </rPh>
    <rPh sb="2" eb="3">
      <t>シ</t>
    </rPh>
    <phoneticPr fontId="4"/>
  </si>
  <si>
    <t>那須町</t>
  </si>
  <si>
    <t>市 部 計</t>
    <rPh sb="0" eb="3">
      <t>シブ</t>
    </rPh>
    <rPh sb="4" eb="5">
      <t>ケイ</t>
    </rPh>
    <phoneticPr fontId="4"/>
  </si>
  <si>
    <t>那珂川町</t>
    <rPh sb="0" eb="4">
      <t>ナカガワマチ</t>
    </rPh>
    <phoneticPr fontId="4"/>
  </si>
  <si>
    <t>那須郡計</t>
    <rPh sb="0" eb="3">
      <t>ナスグン</t>
    </rPh>
    <rPh sb="3" eb="4">
      <t>ケイ</t>
    </rPh>
    <phoneticPr fontId="4"/>
  </si>
  <si>
    <t>郡 部 計</t>
    <rPh sb="0" eb="3">
      <t>グンブ</t>
    </rPh>
    <rPh sb="4" eb="5">
      <t>ケイ</t>
    </rPh>
    <phoneticPr fontId="4"/>
  </si>
  <si>
    <t>県　　計</t>
    <rPh sb="0" eb="1">
      <t>ケン</t>
    </rPh>
    <rPh sb="3" eb="4">
      <t>ケイ</t>
    </rPh>
    <phoneticPr fontId="4"/>
  </si>
  <si>
    <t>（参考）</t>
    <rPh sb="1" eb="3">
      <t>サンコウ</t>
    </rPh>
    <phoneticPr fontId="4"/>
  </si>
  <si>
    <t>登録者数</t>
    <rPh sb="0" eb="3">
      <t>トウロクシャ</t>
    </rPh>
    <rPh sb="3" eb="4">
      <t>スウ</t>
    </rPh>
    <phoneticPr fontId="4"/>
  </si>
  <si>
    <t>選挙時登録</t>
    <rPh sb="0" eb="2">
      <t>センキョ</t>
    </rPh>
    <rPh sb="2" eb="3">
      <t>ジ</t>
    </rPh>
    <rPh sb="3" eb="5">
      <t>トウロク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</si>
</sst>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73">
    <xf numFmtId="0" fontId="0" fillId="0" borderId="0" xfId="0">
      <alignment vertical="center"/>
    </xf>
    <xf numFmtId="38" fontId="2" fillId="2" borderId="0" xfId="1" applyFont="1" applyFill="1" applyAlignment="1" applyProtection="1">
      <alignment horizontal="center" vertical="center"/>
      <protection hidden="1"/>
    </xf>
    <xf numFmtId="38" fontId="0" fillId="0" borderId="0" xfId="1" applyFont="1" applyAlignment="1" applyProtection="1">
      <alignment vertical="center"/>
      <protection hidden="1"/>
    </xf>
    <xf numFmtId="38" fontId="1" fillId="2" borderId="0" xfId="1" applyFont="1" applyFill="1" applyAlignment="1" applyProtection="1">
      <alignment vertical="center"/>
      <protection hidden="1"/>
    </xf>
    <xf numFmtId="176" fontId="1" fillId="2" borderId="0" xfId="1" applyNumberFormat="1" applyFont="1" applyFill="1" applyAlignment="1" applyProtection="1">
      <alignment vertical="center"/>
      <protection hidden="1"/>
    </xf>
    <xf numFmtId="38" fontId="1" fillId="2" borderId="1" xfId="1" applyFont="1" applyFill="1" applyBorder="1" applyAlignment="1" applyProtection="1">
      <alignment horizontal="right" vertical="center"/>
      <protection hidden="1"/>
    </xf>
    <xf numFmtId="38" fontId="1" fillId="2" borderId="2" xfId="1" applyFont="1" applyFill="1" applyBorder="1" applyAlignment="1" applyProtection="1">
      <alignment horizontal="center" vertical="center"/>
      <protection hidden="1"/>
    </xf>
    <xf numFmtId="38" fontId="1" fillId="2" borderId="3" xfId="1" applyFont="1" applyFill="1" applyBorder="1" applyAlignment="1" applyProtection="1">
      <alignment horizontal="center" vertical="center"/>
      <protection hidden="1"/>
    </xf>
    <xf numFmtId="57" fontId="5" fillId="2" borderId="4" xfId="1" applyNumberFormat="1" applyFont="1" applyFill="1" applyBorder="1" applyAlignment="1" applyProtection="1">
      <alignment horizontal="center" vertical="center" shrinkToFit="1"/>
      <protection hidden="1"/>
    </xf>
    <xf numFmtId="38" fontId="1" fillId="2" borderId="5" xfId="1" applyFont="1" applyFill="1" applyBorder="1" applyAlignment="1" applyProtection="1">
      <alignment horizontal="center" vertical="center"/>
      <protection hidden="1"/>
    </xf>
    <xf numFmtId="38" fontId="1" fillId="2" borderId="6" xfId="1" applyFont="1" applyFill="1" applyBorder="1" applyAlignment="1" applyProtection="1">
      <alignment horizontal="center" vertical="center"/>
      <protection hidden="1"/>
    </xf>
    <xf numFmtId="176" fontId="5" fillId="2" borderId="7" xfId="1" applyNumberFormat="1" applyFont="1" applyFill="1" applyBorder="1" applyAlignment="1" applyProtection="1">
      <alignment horizontal="center" vertical="center"/>
      <protection hidden="1"/>
    </xf>
    <xf numFmtId="176" fontId="5" fillId="2" borderId="8" xfId="1" applyNumberFormat="1" applyFont="1" applyFill="1" applyBorder="1" applyAlignment="1" applyProtection="1">
      <alignment horizontal="center" vertical="center"/>
      <protection hidden="1"/>
    </xf>
    <xf numFmtId="38" fontId="5" fillId="2" borderId="2" xfId="1" applyFont="1" applyFill="1" applyBorder="1" applyAlignment="1" applyProtection="1">
      <alignment vertical="center" shrinkToFit="1"/>
      <protection hidden="1"/>
    </xf>
    <xf numFmtId="38" fontId="6" fillId="2" borderId="3" xfId="1" applyFont="1" applyFill="1" applyBorder="1" applyAlignment="1" applyProtection="1">
      <alignment vertical="center"/>
      <protection hidden="1"/>
    </xf>
    <xf numFmtId="176" fontId="6" fillId="2" borderId="9" xfId="1" applyNumberFormat="1" applyFont="1" applyFill="1" applyBorder="1" applyAlignment="1" applyProtection="1">
      <alignment vertical="center"/>
      <protection hidden="1"/>
    </xf>
    <xf numFmtId="38" fontId="5" fillId="2" borderId="10" xfId="1" applyFont="1" applyFill="1" applyBorder="1" applyAlignment="1" applyProtection="1">
      <alignment vertical="center" shrinkToFit="1"/>
      <protection hidden="1"/>
    </xf>
    <xf numFmtId="38" fontId="6" fillId="2" borderId="11" xfId="1" applyFont="1" applyFill="1" applyBorder="1" applyAlignment="1" applyProtection="1">
      <alignment vertical="center"/>
      <protection locked="0" hidden="1"/>
    </xf>
    <xf numFmtId="38" fontId="6" fillId="2" borderId="11" xfId="1" applyFont="1" applyFill="1" applyBorder="1" applyAlignment="1" applyProtection="1">
      <alignment vertical="center"/>
      <protection hidden="1"/>
    </xf>
    <xf numFmtId="176" fontId="6" fillId="2" borderId="12" xfId="1" applyNumberFormat="1" applyFont="1" applyFill="1" applyBorder="1" applyAlignment="1" applyProtection="1">
      <alignment vertical="center"/>
      <protection hidden="1"/>
    </xf>
    <xf numFmtId="38" fontId="0" fillId="0" borderId="0" xfId="1" applyFont="1" applyFill="1" applyAlignment="1" applyProtection="1">
      <alignment vertical="center"/>
      <protection hidden="1"/>
    </xf>
    <xf numFmtId="38" fontId="5" fillId="2" borderId="13" xfId="1" applyFont="1" applyFill="1" applyBorder="1" applyAlignment="1" applyProtection="1">
      <alignment vertical="center" shrinkToFit="1"/>
      <protection hidden="1"/>
    </xf>
    <xf numFmtId="38" fontId="6" fillId="2" borderId="14" xfId="1" applyFont="1" applyFill="1" applyBorder="1" applyAlignment="1" applyProtection="1">
      <alignment vertical="center"/>
      <protection locked="0" hidden="1"/>
    </xf>
    <xf numFmtId="38" fontId="6" fillId="2" borderId="14" xfId="1" applyFont="1" applyFill="1" applyBorder="1" applyAlignment="1" applyProtection="1">
      <alignment vertical="center"/>
      <protection hidden="1"/>
    </xf>
    <xf numFmtId="176" fontId="6" fillId="2" borderId="15" xfId="1" applyNumberFormat="1" applyFont="1" applyFill="1" applyBorder="1" applyAlignment="1" applyProtection="1">
      <alignment vertical="center"/>
      <protection hidden="1"/>
    </xf>
    <xf numFmtId="38" fontId="5" fillId="2" borderId="16" xfId="1" applyFont="1" applyFill="1" applyBorder="1" applyAlignment="1" applyProtection="1">
      <alignment horizontal="right" vertical="center" shrinkToFit="1"/>
      <protection hidden="1"/>
    </xf>
    <xf numFmtId="38" fontId="6" fillId="2" borderId="17" xfId="1" applyFont="1" applyFill="1" applyBorder="1" applyAlignment="1" applyProtection="1">
      <alignment vertical="center"/>
      <protection hidden="1"/>
    </xf>
    <xf numFmtId="176" fontId="6" fillId="2" borderId="18" xfId="1" applyNumberFormat="1" applyFont="1" applyFill="1" applyBorder="1" applyAlignment="1" applyProtection="1">
      <alignment vertical="center"/>
      <protection hidden="1"/>
    </xf>
    <xf numFmtId="38" fontId="5" fillId="2" borderId="19" xfId="1" applyFont="1" applyFill="1" applyBorder="1" applyAlignment="1" applyProtection="1">
      <alignment vertical="center" shrinkToFit="1"/>
      <protection hidden="1"/>
    </xf>
    <xf numFmtId="38" fontId="6" fillId="2" borderId="20" xfId="1" applyFont="1" applyFill="1" applyBorder="1" applyAlignment="1" applyProtection="1">
      <alignment vertical="center"/>
      <protection locked="0" hidden="1"/>
    </xf>
    <xf numFmtId="38" fontId="6" fillId="2" borderId="21" xfId="1" applyFont="1" applyFill="1" applyBorder="1" applyAlignment="1" applyProtection="1">
      <alignment vertical="center"/>
      <protection hidden="1"/>
    </xf>
    <xf numFmtId="38" fontId="6" fillId="2" borderId="3" xfId="1" applyFont="1" applyFill="1" applyBorder="1" applyAlignment="1" applyProtection="1">
      <alignment vertical="center"/>
      <protection locked="0" hidden="1"/>
    </xf>
    <xf numFmtId="176" fontId="6" fillId="2" borderId="22" xfId="1" applyNumberFormat="1" applyFont="1" applyFill="1" applyBorder="1" applyAlignment="1" applyProtection="1">
      <alignment vertical="center"/>
      <protection hidden="1"/>
    </xf>
    <xf numFmtId="38" fontId="6" fillId="2" borderId="20" xfId="1" applyFont="1" applyFill="1" applyBorder="1" applyAlignment="1" applyProtection="1">
      <alignment vertical="center"/>
      <protection hidden="1"/>
    </xf>
    <xf numFmtId="38" fontId="5" fillId="2" borderId="5" xfId="1" applyFont="1" applyFill="1" applyBorder="1" applyAlignment="1" applyProtection="1">
      <alignment vertical="center" shrinkToFit="1"/>
      <protection hidden="1"/>
    </xf>
    <xf numFmtId="38" fontId="6" fillId="2" borderId="6" xfId="1" applyFont="1" applyFill="1" applyBorder="1" applyAlignment="1" applyProtection="1">
      <alignment vertical="center"/>
      <protection hidden="1"/>
    </xf>
    <xf numFmtId="176" fontId="6" fillId="2" borderId="23" xfId="1" applyNumberFormat="1" applyFont="1" applyFill="1" applyBorder="1" applyAlignment="1" applyProtection="1">
      <alignment vertical="center"/>
      <protection hidden="1"/>
    </xf>
    <xf numFmtId="38" fontId="7" fillId="2" borderId="16" xfId="1" applyFont="1" applyFill="1" applyBorder="1" applyAlignment="1" applyProtection="1">
      <alignment horizontal="right" vertical="center" shrinkToFit="1"/>
      <protection hidden="1"/>
    </xf>
    <xf numFmtId="38" fontId="6" fillId="2" borderId="24" xfId="1" applyFont="1" applyFill="1" applyBorder="1" applyAlignment="1" applyProtection="1">
      <alignment vertical="center"/>
      <protection hidden="1"/>
    </xf>
    <xf numFmtId="38" fontId="6" fillId="2" borderId="6" xfId="1" applyFont="1" applyFill="1" applyBorder="1" applyAlignment="1" applyProtection="1">
      <alignment vertical="center"/>
      <protection locked="0" hidden="1"/>
    </xf>
    <xf numFmtId="176" fontId="6" fillId="2" borderId="25" xfId="1" applyNumberFormat="1" applyFont="1" applyFill="1" applyBorder="1" applyAlignment="1" applyProtection="1">
      <alignment vertical="center"/>
      <protection hidden="1"/>
    </xf>
    <xf numFmtId="38" fontId="1" fillId="2" borderId="26" xfId="1" applyFont="1" applyFill="1" applyBorder="1" applyAlignment="1" applyProtection="1">
      <alignment vertical="center"/>
      <protection hidden="1"/>
    </xf>
    <xf numFmtId="38" fontId="1" fillId="2" borderId="0" xfId="1" applyFont="1" applyFill="1" applyBorder="1" applyAlignment="1" applyProtection="1">
      <alignment vertical="center"/>
      <protection hidden="1"/>
    </xf>
    <xf numFmtId="176" fontId="1" fillId="2" borderId="0" xfId="1" applyNumberFormat="1" applyFont="1" applyFill="1" applyBorder="1" applyAlignment="1" applyProtection="1">
      <alignment vertical="center"/>
      <protection hidden="1"/>
    </xf>
    <xf numFmtId="38" fontId="1" fillId="2" borderId="27" xfId="1" applyFont="1" applyFill="1" applyBorder="1" applyAlignment="1" applyProtection="1">
      <alignment vertical="center"/>
      <protection hidden="1"/>
    </xf>
    <xf numFmtId="38" fontId="1" fillId="2" borderId="28" xfId="1" applyFont="1" applyFill="1" applyBorder="1" applyAlignment="1" applyProtection="1">
      <alignment vertical="center"/>
      <protection hidden="1"/>
    </xf>
    <xf numFmtId="176" fontId="1" fillId="2" borderId="29" xfId="1" applyNumberFormat="1" applyFont="1" applyFill="1" applyBorder="1" applyAlignment="1" applyProtection="1">
      <alignment vertical="center"/>
      <protection hidden="1"/>
    </xf>
    <xf numFmtId="38" fontId="1" fillId="2" borderId="13" xfId="1" applyFont="1" applyFill="1" applyBorder="1" applyAlignment="1" applyProtection="1">
      <alignment horizontal="center" vertical="center" wrapText="1"/>
      <protection hidden="1"/>
    </xf>
    <xf numFmtId="57" fontId="1" fillId="2" borderId="23" xfId="1" applyNumberFormat="1" applyFont="1" applyFill="1" applyBorder="1" applyAlignment="1" applyProtection="1">
      <alignment horizontal="center" vertical="center" shrinkToFit="1"/>
      <protection hidden="1"/>
    </xf>
    <xf numFmtId="38" fontId="1" fillId="2" borderId="30" xfId="1" applyFont="1" applyFill="1" applyBorder="1" applyAlignment="1" applyProtection="1">
      <alignment vertical="center"/>
      <protection hidden="1"/>
    </xf>
    <xf numFmtId="38" fontId="1" fillId="2" borderId="1" xfId="1" applyFont="1" applyFill="1" applyBorder="1" applyAlignment="1" applyProtection="1">
      <alignment vertical="center"/>
      <protection hidden="1"/>
    </xf>
    <xf numFmtId="176" fontId="1" fillId="2" borderId="1" xfId="1" applyNumberFormat="1" applyFont="1" applyFill="1" applyBorder="1" applyAlignment="1" applyProtection="1">
      <alignment vertical="center"/>
      <protection hidden="1"/>
    </xf>
    <xf numFmtId="38" fontId="1" fillId="2" borderId="31" xfId="1" applyFont="1" applyFill="1" applyBorder="1" applyAlignment="1" applyProtection="1">
      <alignment horizontal="center" vertical="center"/>
      <protection hidden="1"/>
    </xf>
    <xf numFmtId="176" fontId="6" fillId="2" borderId="21" xfId="1" applyNumberFormat="1" applyFont="1" applyFill="1" applyBorder="1" applyAlignment="1" applyProtection="1">
      <alignment vertical="center"/>
      <protection hidden="1"/>
    </xf>
    <xf numFmtId="176" fontId="1" fillId="2" borderId="8" xfId="1" applyNumberFormat="1" applyFont="1" applyFill="1" applyBorder="1" applyAlignment="1" applyProtection="1">
      <alignment horizontal="center" vertical="center" shrinkToFit="1"/>
      <protection hidden="1"/>
    </xf>
    <xf numFmtId="38" fontId="0" fillId="0" borderId="0" xfId="1" applyFont="1" applyAlignment="1" applyProtection="1">
      <protection hidden="1"/>
    </xf>
    <xf numFmtId="38" fontId="0" fillId="0" borderId="0" xfId="1" applyFont="1" applyFill="1" applyAlignment="1" applyProtection="1">
      <protection hidden="1"/>
    </xf>
    <xf numFmtId="38" fontId="0" fillId="3" borderId="0" xfId="1" applyFont="1" applyFill="1" applyAlignment="1" applyProtection="1">
      <alignment vertical="center"/>
      <protection hidden="1"/>
    </xf>
    <xf numFmtId="176" fontId="0" fillId="3" borderId="0" xfId="1" applyNumberFormat="1" applyFont="1" applyFill="1" applyAlignment="1" applyProtection="1">
      <alignment vertical="center"/>
      <protection hidden="1"/>
    </xf>
    <xf numFmtId="38" fontId="8" fillId="0" borderId="0" xfId="1" applyFont="1" applyFill="1" applyBorder="1" applyAlignment="1" applyProtection="1">
      <alignment horizontal="right" vertical="center"/>
      <protection hidden="1"/>
    </xf>
    <xf numFmtId="38" fontId="0" fillId="0" borderId="0" xfId="1" applyFont="1" applyFill="1" applyBorder="1" applyAlignment="1" applyProtection="1">
      <alignment vertical="center"/>
      <protection hidden="1"/>
    </xf>
    <xf numFmtId="176" fontId="0" fillId="0" borderId="0" xfId="1" applyNumberFormat="1" applyFont="1" applyFill="1" applyBorder="1" applyAlignment="1" applyProtection="1">
      <alignment vertical="center"/>
      <protection hidden="1"/>
    </xf>
    <xf numFmtId="38" fontId="9" fillId="3" borderId="0" xfId="1" applyFont="1" applyFill="1" applyBorder="1" applyAlignment="1" applyProtection="1">
      <alignment vertical="center"/>
      <protection hidden="1"/>
    </xf>
    <xf numFmtId="38" fontId="1" fillId="3" borderId="0" xfId="1" applyFill="1" applyBorder="1" applyAlignment="1" applyProtection="1">
      <alignment vertical="center"/>
      <protection hidden="1"/>
    </xf>
    <xf numFmtId="38" fontId="0" fillId="3" borderId="0" xfId="1" applyFont="1" applyFill="1" applyBorder="1" applyAlignment="1" applyProtection="1">
      <alignment vertical="center"/>
      <protection hidden="1"/>
    </xf>
    <xf numFmtId="176" fontId="0" fillId="3" borderId="0" xfId="1" applyNumberFormat="1" applyFont="1" applyFill="1" applyBorder="1" applyAlignment="1" applyProtection="1">
      <alignment vertical="center"/>
      <protection hidden="1"/>
    </xf>
    <xf numFmtId="38" fontId="9" fillId="0" borderId="0" xfId="1" applyFont="1" applyBorder="1" applyAlignment="1" applyProtection="1">
      <alignment vertical="center"/>
      <protection hidden="1"/>
    </xf>
    <xf numFmtId="38" fontId="1" fillId="0" borderId="0" xfId="1" applyBorder="1" applyAlignment="1" applyProtection="1">
      <alignment vertical="center"/>
      <protection hidden="1"/>
    </xf>
    <xf numFmtId="38" fontId="0" fillId="0" borderId="0" xfId="1" applyFont="1" applyBorder="1" applyAlignment="1" applyProtection="1">
      <alignment vertical="center"/>
      <protection hidden="1"/>
    </xf>
    <xf numFmtId="176" fontId="0" fillId="0" borderId="0" xfId="1" applyNumberFormat="1" applyFont="1" applyBorder="1" applyAlignment="1" applyProtection="1">
      <alignment vertical="center"/>
      <protection hidden="1"/>
    </xf>
    <xf numFmtId="38" fontId="0" fillId="3" borderId="0" xfId="1" applyFont="1" applyFill="1" applyBorder="1" applyAlignment="1" applyProtection="1">
      <alignment wrapText="1"/>
      <protection hidden="1"/>
    </xf>
    <xf numFmtId="176" fontId="0" fillId="3" borderId="0" xfId="1" applyNumberFormat="1" applyFont="1" applyFill="1" applyBorder="1" applyAlignment="1" applyProtection="1">
      <alignment wrapText="1"/>
      <protection hidden="1"/>
    </xf>
    <xf numFmtId="176" fontId="0" fillId="0" borderId="0" xfId="1" applyNumberFormat="1" applyFont="1" applyAlignment="1" applyProtection="1">
      <alignment vertical="center"/>
      <protection hidden="1"/>
    </xf>
  </cellXfs>
  <cellStyles count="2">
    <cellStyle name="桁区切り 2" xfId="1" xr:uid="{141D6704-33D8-41E1-A054-E70F0D37EBE2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8F072-4F00-4DBA-87FC-C8A5A658455F}">
  <sheetPr>
    <tabColor rgb="FFFF0000"/>
    <pageSetUpPr fitToPage="1"/>
  </sheetPr>
  <dimension ref="A1:O39"/>
  <sheetViews>
    <sheetView tabSelected="1" view="pageBreakPreview" topLeftCell="A8" zoomScale="80" zoomScaleNormal="85" zoomScaleSheetLayoutView="80" workbookViewId="0">
      <selection activeCell="C22" sqref="C22"/>
    </sheetView>
  </sheetViews>
  <sheetFormatPr defaultColWidth="8.25" defaultRowHeight="18" x14ac:dyDescent="0.55000000000000004"/>
  <cols>
    <col min="1" max="1" width="8.33203125" style="2" customWidth="1"/>
    <col min="2" max="3" width="10.1640625" style="2" customWidth="1"/>
    <col min="4" max="4" width="10.33203125" style="2" customWidth="1"/>
    <col min="5" max="5" width="12.9140625" style="72" customWidth="1"/>
    <col min="6" max="6" width="8.83203125" style="2" customWidth="1"/>
    <col min="7" max="7" width="11" style="2" customWidth="1"/>
    <col min="8" max="8" width="11.25" style="2" customWidth="1"/>
    <col min="9" max="9" width="12" style="2" customWidth="1"/>
    <col min="10" max="10" width="11.4140625" style="72" customWidth="1"/>
    <col min="11" max="11" width="3" style="2" customWidth="1"/>
    <col min="12" max="14" width="8.25" style="2"/>
    <col min="15" max="15" width="8.5" style="2" bestFit="1" customWidth="1"/>
    <col min="16" max="256" width="8.25" style="2"/>
    <col min="257" max="257" width="8.33203125" style="2" customWidth="1"/>
    <col min="258" max="259" width="10.1640625" style="2" customWidth="1"/>
    <col min="260" max="260" width="10.33203125" style="2" customWidth="1"/>
    <col min="261" max="261" width="12.9140625" style="2" customWidth="1"/>
    <col min="262" max="262" width="8.83203125" style="2" customWidth="1"/>
    <col min="263" max="263" width="11" style="2" customWidth="1"/>
    <col min="264" max="264" width="11.25" style="2" customWidth="1"/>
    <col min="265" max="265" width="12" style="2" customWidth="1"/>
    <col min="266" max="266" width="11.4140625" style="2" customWidth="1"/>
    <col min="267" max="267" width="3" style="2" customWidth="1"/>
    <col min="268" max="270" width="8.25" style="2"/>
    <col min="271" max="271" width="8.5" style="2" bestFit="1" customWidth="1"/>
    <col min="272" max="512" width="8.25" style="2"/>
    <col min="513" max="513" width="8.33203125" style="2" customWidth="1"/>
    <col min="514" max="515" width="10.1640625" style="2" customWidth="1"/>
    <col min="516" max="516" width="10.33203125" style="2" customWidth="1"/>
    <col min="517" max="517" width="12.9140625" style="2" customWidth="1"/>
    <col min="518" max="518" width="8.83203125" style="2" customWidth="1"/>
    <col min="519" max="519" width="11" style="2" customWidth="1"/>
    <col min="520" max="520" width="11.25" style="2" customWidth="1"/>
    <col min="521" max="521" width="12" style="2" customWidth="1"/>
    <col min="522" max="522" width="11.4140625" style="2" customWidth="1"/>
    <col min="523" max="523" width="3" style="2" customWidth="1"/>
    <col min="524" max="526" width="8.25" style="2"/>
    <col min="527" max="527" width="8.5" style="2" bestFit="1" customWidth="1"/>
    <col min="528" max="768" width="8.25" style="2"/>
    <col min="769" max="769" width="8.33203125" style="2" customWidth="1"/>
    <col min="770" max="771" width="10.1640625" style="2" customWidth="1"/>
    <col min="772" max="772" width="10.33203125" style="2" customWidth="1"/>
    <col min="773" max="773" width="12.9140625" style="2" customWidth="1"/>
    <col min="774" max="774" width="8.83203125" style="2" customWidth="1"/>
    <col min="775" max="775" width="11" style="2" customWidth="1"/>
    <col min="776" max="776" width="11.25" style="2" customWidth="1"/>
    <col min="777" max="777" width="12" style="2" customWidth="1"/>
    <col min="778" max="778" width="11.4140625" style="2" customWidth="1"/>
    <col min="779" max="779" width="3" style="2" customWidth="1"/>
    <col min="780" max="782" width="8.25" style="2"/>
    <col min="783" max="783" width="8.5" style="2" bestFit="1" customWidth="1"/>
    <col min="784" max="1024" width="8.25" style="2"/>
    <col min="1025" max="1025" width="8.33203125" style="2" customWidth="1"/>
    <col min="1026" max="1027" width="10.1640625" style="2" customWidth="1"/>
    <col min="1028" max="1028" width="10.33203125" style="2" customWidth="1"/>
    <col min="1029" max="1029" width="12.9140625" style="2" customWidth="1"/>
    <col min="1030" max="1030" width="8.83203125" style="2" customWidth="1"/>
    <col min="1031" max="1031" width="11" style="2" customWidth="1"/>
    <col min="1032" max="1032" width="11.25" style="2" customWidth="1"/>
    <col min="1033" max="1033" width="12" style="2" customWidth="1"/>
    <col min="1034" max="1034" width="11.4140625" style="2" customWidth="1"/>
    <col min="1035" max="1035" width="3" style="2" customWidth="1"/>
    <col min="1036" max="1038" width="8.25" style="2"/>
    <col min="1039" max="1039" width="8.5" style="2" bestFit="1" customWidth="1"/>
    <col min="1040" max="1280" width="8.25" style="2"/>
    <col min="1281" max="1281" width="8.33203125" style="2" customWidth="1"/>
    <col min="1282" max="1283" width="10.1640625" style="2" customWidth="1"/>
    <col min="1284" max="1284" width="10.33203125" style="2" customWidth="1"/>
    <col min="1285" max="1285" width="12.9140625" style="2" customWidth="1"/>
    <col min="1286" max="1286" width="8.83203125" style="2" customWidth="1"/>
    <col min="1287" max="1287" width="11" style="2" customWidth="1"/>
    <col min="1288" max="1288" width="11.25" style="2" customWidth="1"/>
    <col min="1289" max="1289" width="12" style="2" customWidth="1"/>
    <col min="1290" max="1290" width="11.4140625" style="2" customWidth="1"/>
    <col min="1291" max="1291" width="3" style="2" customWidth="1"/>
    <col min="1292" max="1294" width="8.25" style="2"/>
    <col min="1295" max="1295" width="8.5" style="2" bestFit="1" customWidth="1"/>
    <col min="1296" max="1536" width="8.25" style="2"/>
    <col min="1537" max="1537" width="8.33203125" style="2" customWidth="1"/>
    <col min="1538" max="1539" width="10.1640625" style="2" customWidth="1"/>
    <col min="1540" max="1540" width="10.33203125" style="2" customWidth="1"/>
    <col min="1541" max="1541" width="12.9140625" style="2" customWidth="1"/>
    <col min="1542" max="1542" width="8.83203125" style="2" customWidth="1"/>
    <col min="1543" max="1543" width="11" style="2" customWidth="1"/>
    <col min="1544" max="1544" width="11.25" style="2" customWidth="1"/>
    <col min="1545" max="1545" width="12" style="2" customWidth="1"/>
    <col min="1546" max="1546" width="11.4140625" style="2" customWidth="1"/>
    <col min="1547" max="1547" width="3" style="2" customWidth="1"/>
    <col min="1548" max="1550" width="8.25" style="2"/>
    <col min="1551" max="1551" width="8.5" style="2" bestFit="1" customWidth="1"/>
    <col min="1552" max="1792" width="8.25" style="2"/>
    <col min="1793" max="1793" width="8.33203125" style="2" customWidth="1"/>
    <col min="1794" max="1795" width="10.1640625" style="2" customWidth="1"/>
    <col min="1796" max="1796" width="10.33203125" style="2" customWidth="1"/>
    <col min="1797" max="1797" width="12.9140625" style="2" customWidth="1"/>
    <col min="1798" max="1798" width="8.83203125" style="2" customWidth="1"/>
    <col min="1799" max="1799" width="11" style="2" customWidth="1"/>
    <col min="1800" max="1800" width="11.25" style="2" customWidth="1"/>
    <col min="1801" max="1801" width="12" style="2" customWidth="1"/>
    <col min="1802" max="1802" width="11.4140625" style="2" customWidth="1"/>
    <col min="1803" max="1803" width="3" style="2" customWidth="1"/>
    <col min="1804" max="1806" width="8.25" style="2"/>
    <col min="1807" max="1807" width="8.5" style="2" bestFit="1" customWidth="1"/>
    <col min="1808" max="2048" width="8.25" style="2"/>
    <col min="2049" max="2049" width="8.33203125" style="2" customWidth="1"/>
    <col min="2050" max="2051" width="10.1640625" style="2" customWidth="1"/>
    <col min="2052" max="2052" width="10.33203125" style="2" customWidth="1"/>
    <col min="2053" max="2053" width="12.9140625" style="2" customWidth="1"/>
    <col min="2054" max="2054" width="8.83203125" style="2" customWidth="1"/>
    <col min="2055" max="2055" width="11" style="2" customWidth="1"/>
    <col min="2056" max="2056" width="11.25" style="2" customWidth="1"/>
    <col min="2057" max="2057" width="12" style="2" customWidth="1"/>
    <col min="2058" max="2058" width="11.4140625" style="2" customWidth="1"/>
    <col min="2059" max="2059" width="3" style="2" customWidth="1"/>
    <col min="2060" max="2062" width="8.25" style="2"/>
    <col min="2063" max="2063" width="8.5" style="2" bestFit="1" customWidth="1"/>
    <col min="2064" max="2304" width="8.25" style="2"/>
    <col min="2305" max="2305" width="8.33203125" style="2" customWidth="1"/>
    <col min="2306" max="2307" width="10.1640625" style="2" customWidth="1"/>
    <col min="2308" max="2308" width="10.33203125" style="2" customWidth="1"/>
    <col min="2309" max="2309" width="12.9140625" style="2" customWidth="1"/>
    <col min="2310" max="2310" width="8.83203125" style="2" customWidth="1"/>
    <col min="2311" max="2311" width="11" style="2" customWidth="1"/>
    <col min="2312" max="2312" width="11.25" style="2" customWidth="1"/>
    <col min="2313" max="2313" width="12" style="2" customWidth="1"/>
    <col min="2314" max="2314" width="11.4140625" style="2" customWidth="1"/>
    <col min="2315" max="2315" width="3" style="2" customWidth="1"/>
    <col min="2316" max="2318" width="8.25" style="2"/>
    <col min="2319" max="2319" width="8.5" style="2" bestFit="1" customWidth="1"/>
    <col min="2320" max="2560" width="8.25" style="2"/>
    <col min="2561" max="2561" width="8.33203125" style="2" customWidth="1"/>
    <col min="2562" max="2563" width="10.1640625" style="2" customWidth="1"/>
    <col min="2564" max="2564" width="10.33203125" style="2" customWidth="1"/>
    <col min="2565" max="2565" width="12.9140625" style="2" customWidth="1"/>
    <col min="2566" max="2566" width="8.83203125" style="2" customWidth="1"/>
    <col min="2567" max="2567" width="11" style="2" customWidth="1"/>
    <col min="2568" max="2568" width="11.25" style="2" customWidth="1"/>
    <col min="2569" max="2569" width="12" style="2" customWidth="1"/>
    <col min="2570" max="2570" width="11.4140625" style="2" customWidth="1"/>
    <col min="2571" max="2571" width="3" style="2" customWidth="1"/>
    <col min="2572" max="2574" width="8.25" style="2"/>
    <col min="2575" max="2575" width="8.5" style="2" bestFit="1" customWidth="1"/>
    <col min="2576" max="2816" width="8.25" style="2"/>
    <col min="2817" max="2817" width="8.33203125" style="2" customWidth="1"/>
    <col min="2818" max="2819" width="10.1640625" style="2" customWidth="1"/>
    <col min="2820" max="2820" width="10.33203125" style="2" customWidth="1"/>
    <col min="2821" max="2821" width="12.9140625" style="2" customWidth="1"/>
    <col min="2822" max="2822" width="8.83203125" style="2" customWidth="1"/>
    <col min="2823" max="2823" width="11" style="2" customWidth="1"/>
    <col min="2824" max="2824" width="11.25" style="2" customWidth="1"/>
    <col min="2825" max="2825" width="12" style="2" customWidth="1"/>
    <col min="2826" max="2826" width="11.4140625" style="2" customWidth="1"/>
    <col min="2827" max="2827" width="3" style="2" customWidth="1"/>
    <col min="2828" max="2830" width="8.25" style="2"/>
    <col min="2831" max="2831" width="8.5" style="2" bestFit="1" customWidth="1"/>
    <col min="2832" max="3072" width="8.25" style="2"/>
    <col min="3073" max="3073" width="8.33203125" style="2" customWidth="1"/>
    <col min="3074" max="3075" width="10.1640625" style="2" customWidth="1"/>
    <col min="3076" max="3076" width="10.33203125" style="2" customWidth="1"/>
    <col min="3077" max="3077" width="12.9140625" style="2" customWidth="1"/>
    <col min="3078" max="3078" width="8.83203125" style="2" customWidth="1"/>
    <col min="3079" max="3079" width="11" style="2" customWidth="1"/>
    <col min="3080" max="3080" width="11.25" style="2" customWidth="1"/>
    <col min="3081" max="3081" width="12" style="2" customWidth="1"/>
    <col min="3082" max="3082" width="11.4140625" style="2" customWidth="1"/>
    <col min="3083" max="3083" width="3" style="2" customWidth="1"/>
    <col min="3084" max="3086" width="8.25" style="2"/>
    <col min="3087" max="3087" width="8.5" style="2" bestFit="1" customWidth="1"/>
    <col min="3088" max="3328" width="8.25" style="2"/>
    <col min="3329" max="3329" width="8.33203125" style="2" customWidth="1"/>
    <col min="3330" max="3331" width="10.1640625" style="2" customWidth="1"/>
    <col min="3332" max="3332" width="10.33203125" style="2" customWidth="1"/>
    <col min="3333" max="3333" width="12.9140625" style="2" customWidth="1"/>
    <col min="3334" max="3334" width="8.83203125" style="2" customWidth="1"/>
    <col min="3335" max="3335" width="11" style="2" customWidth="1"/>
    <col min="3336" max="3336" width="11.25" style="2" customWidth="1"/>
    <col min="3337" max="3337" width="12" style="2" customWidth="1"/>
    <col min="3338" max="3338" width="11.4140625" style="2" customWidth="1"/>
    <col min="3339" max="3339" width="3" style="2" customWidth="1"/>
    <col min="3340" max="3342" width="8.25" style="2"/>
    <col min="3343" max="3343" width="8.5" style="2" bestFit="1" customWidth="1"/>
    <col min="3344" max="3584" width="8.25" style="2"/>
    <col min="3585" max="3585" width="8.33203125" style="2" customWidth="1"/>
    <col min="3586" max="3587" width="10.1640625" style="2" customWidth="1"/>
    <col min="3588" max="3588" width="10.33203125" style="2" customWidth="1"/>
    <col min="3589" max="3589" width="12.9140625" style="2" customWidth="1"/>
    <col min="3590" max="3590" width="8.83203125" style="2" customWidth="1"/>
    <col min="3591" max="3591" width="11" style="2" customWidth="1"/>
    <col min="3592" max="3592" width="11.25" style="2" customWidth="1"/>
    <col min="3593" max="3593" width="12" style="2" customWidth="1"/>
    <col min="3594" max="3594" width="11.4140625" style="2" customWidth="1"/>
    <col min="3595" max="3595" width="3" style="2" customWidth="1"/>
    <col min="3596" max="3598" width="8.25" style="2"/>
    <col min="3599" max="3599" width="8.5" style="2" bestFit="1" customWidth="1"/>
    <col min="3600" max="3840" width="8.25" style="2"/>
    <col min="3841" max="3841" width="8.33203125" style="2" customWidth="1"/>
    <col min="3842" max="3843" width="10.1640625" style="2" customWidth="1"/>
    <col min="3844" max="3844" width="10.33203125" style="2" customWidth="1"/>
    <col min="3845" max="3845" width="12.9140625" style="2" customWidth="1"/>
    <col min="3846" max="3846" width="8.83203125" style="2" customWidth="1"/>
    <col min="3847" max="3847" width="11" style="2" customWidth="1"/>
    <col min="3848" max="3848" width="11.25" style="2" customWidth="1"/>
    <col min="3849" max="3849" width="12" style="2" customWidth="1"/>
    <col min="3850" max="3850" width="11.4140625" style="2" customWidth="1"/>
    <col min="3851" max="3851" width="3" style="2" customWidth="1"/>
    <col min="3852" max="3854" width="8.25" style="2"/>
    <col min="3855" max="3855" width="8.5" style="2" bestFit="1" customWidth="1"/>
    <col min="3856" max="4096" width="8.25" style="2"/>
    <col min="4097" max="4097" width="8.33203125" style="2" customWidth="1"/>
    <col min="4098" max="4099" width="10.1640625" style="2" customWidth="1"/>
    <col min="4100" max="4100" width="10.33203125" style="2" customWidth="1"/>
    <col min="4101" max="4101" width="12.9140625" style="2" customWidth="1"/>
    <col min="4102" max="4102" width="8.83203125" style="2" customWidth="1"/>
    <col min="4103" max="4103" width="11" style="2" customWidth="1"/>
    <col min="4104" max="4104" width="11.25" style="2" customWidth="1"/>
    <col min="4105" max="4105" width="12" style="2" customWidth="1"/>
    <col min="4106" max="4106" width="11.4140625" style="2" customWidth="1"/>
    <col min="4107" max="4107" width="3" style="2" customWidth="1"/>
    <col min="4108" max="4110" width="8.25" style="2"/>
    <col min="4111" max="4111" width="8.5" style="2" bestFit="1" customWidth="1"/>
    <col min="4112" max="4352" width="8.25" style="2"/>
    <col min="4353" max="4353" width="8.33203125" style="2" customWidth="1"/>
    <col min="4354" max="4355" width="10.1640625" style="2" customWidth="1"/>
    <col min="4356" max="4356" width="10.33203125" style="2" customWidth="1"/>
    <col min="4357" max="4357" width="12.9140625" style="2" customWidth="1"/>
    <col min="4358" max="4358" width="8.83203125" style="2" customWidth="1"/>
    <col min="4359" max="4359" width="11" style="2" customWidth="1"/>
    <col min="4360" max="4360" width="11.25" style="2" customWidth="1"/>
    <col min="4361" max="4361" width="12" style="2" customWidth="1"/>
    <col min="4362" max="4362" width="11.4140625" style="2" customWidth="1"/>
    <col min="4363" max="4363" width="3" style="2" customWidth="1"/>
    <col min="4364" max="4366" width="8.25" style="2"/>
    <col min="4367" max="4367" width="8.5" style="2" bestFit="1" customWidth="1"/>
    <col min="4368" max="4608" width="8.25" style="2"/>
    <col min="4609" max="4609" width="8.33203125" style="2" customWidth="1"/>
    <col min="4610" max="4611" width="10.1640625" style="2" customWidth="1"/>
    <col min="4612" max="4612" width="10.33203125" style="2" customWidth="1"/>
    <col min="4613" max="4613" width="12.9140625" style="2" customWidth="1"/>
    <col min="4614" max="4614" width="8.83203125" style="2" customWidth="1"/>
    <col min="4615" max="4615" width="11" style="2" customWidth="1"/>
    <col min="4616" max="4616" width="11.25" style="2" customWidth="1"/>
    <col min="4617" max="4617" width="12" style="2" customWidth="1"/>
    <col min="4618" max="4618" width="11.4140625" style="2" customWidth="1"/>
    <col min="4619" max="4619" width="3" style="2" customWidth="1"/>
    <col min="4620" max="4622" width="8.25" style="2"/>
    <col min="4623" max="4623" width="8.5" style="2" bestFit="1" customWidth="1"/>
    <col min="4624" max="4864" width="8.25" style="2"/>
    <col min="4865" max="4865" width="8.33203125" style="2" customWidth="1"/>
    <col min="4866" max="4867" width="10.1640625" style="2" customWidth="1"/>
    <col min="4868" max="4868" width="10.33203125" style="2" customWidth="1"/>
    <col min="4869" max="4869" width="12.9140625" style="2" customWidth="1"/>
    <col min="4870" max="4870" width="8.83203125" style="2" customWidth="1"/>
    <col min="4871" max="4871" width="11" style="2" customWidth="1"/>
    <col min="4872" max="4872" width="11.25" style="2" customWidth="1"/>
    <col min="4873" max="4873" width="12" style="2" customWidth="1"/>
    <col min="4874" max="4874" width="11.4140625" style="2" customWidth="1"/>
    <col min="4875" max="4875" width="3" style="2" customWidth="1"/>
    <col min="4876" max="4878" width="8.25" style="2"/>
    <col min="4879" max="4879" width="8.5" style="2" bestFit="1" customWidth="1"/>
    <col min="4880" max="5120" width="8.25" style="2"/>
    <col min="5121" max="5121" width="8.33203125" style="2" customWidth="1"/>
    <col min="5122" max="5123" width="10.1640625" style="2" customWidth="1"/>
    <col min="5124" max="5124" width="10.33203125" style="2" customWidth="1"/>
    <col min="5125" max="5125" width="12.9140625" style="2" customWidth="1"/>
    <col min="5126" max="5126" width="8.83203125" style="2" customWidth="1"/>
    <col min="5127" max="5127" width="11" style="2" customWidth="1"/>
    <col min="5128" max="5128" width="11.25" style="2" customWidth="1"/>
    <col min="5129" max="5129" width="12" style="2" customWidth="1"/>
    <col min="5130" max="5130" width="11.4140625" style="2" customWidth="1"/>
    <col min="5131" max="5131" width="3" style="2" customWidth="1"/>
    <col min="5132" max="5134" width="8.25" style="2"/>
    <col min="5135" max="5135" width="8.5" style="2" bestFit="1" customWidth="1"/>
    <col min="5136" max="5376" width="8.25" style="2"/>
    <col min="5377" max="5377" width="8.33203125" style="2" customWidth="1"/>
    <col min="5378" max="5379" width="10.1640625" style="2" customWidth="1"/>
    <col min="5380" max="5380" width="10.33203125" style="2" customWidth="1"/>
    <col min="5381" max="5381" width="12.9140625" style="2" customWidth="1"/>
    <col min="5382" max="5382" width="8.83203125" style="2" customWidth="1"/>
    <col min="5383" max="5383" width="11" style="2" customWidth="1"/>
    <col min="5384" max="5384" width="11.25" style="2" customWidth="1"/>
    <col min="5385" max="5385" width="12" style="2" customWidth="1"/>
    <col min="5386" max="5386" width="11.4140625" style="2" customWidth="1"/>
    <col min="5387" max="5387" width="3" style="2" customWidth="1"/>
    <col min="5388" max="5390" width="8.25" style="2"/>
    <col min="5391" max="5391" width="8.5" style="2" bestFit="1" customWidth="1"/>
    <col min="5392" max="5632" width="8.25" style="2"/>
    <col min="5633" max="5633" width="8.33203125" style="2" customWidth="1"/>
    <col min="5634" max="5635" width="10.1640625" style="2" customWidth="1"/>
    <col min="5636" max="5636" width="10.33203125" style="2" customWidth="1"/>
    <col min="5637" max="5637" width="12.9140625" style="2" customWidth="1"/>
    <col min="5638" max="5638" width="8.83203125" style="2" customWidth="1"/>
    <col min="5639" max="5639" width="11" style="2" customWidth="1"/>
    <col min="5640" max="5640" width="11.25" style="2" customWidth="1"/>
    <col min="5641" max="5641" width="12" style="2" customWidth="1"/>
    <col min="5642" max="5642" width="11.4140625" style="2" customWidth="1"/>
    <col min="5643" max="5643" width="3" style="2" customWidth="1"/>
    <col min="5644" max="5646" width="8.25" style="2"/>
    <col min="5647" max="5647" width="8.5" style="2" bestFit="1" customWidth="1"/>
    <col min="5648" max="5888" width="8.25" style="2"/>
    <col min="5889" max="5889" width="8.33203125" style="2" customWidth="1"/>
    <col min="5890" max="5891" width="10.1640625" style="2" customWidth="1"/>
    <col min="5892" max="5892" width="10.33203125" style="2" customWidth="1"/>
    <col min="5893" max="5893" width="12.9140625" style="2" customWidth="1"/>
    <col min="5894" max="5894" width="8.83203125" style="2" customWidth="1"/>
    <col min="5895" max="5895" width="11" style="2" customWidth="1"/>
    <col min="5896" max="5896" width="11.25" style="2" customWidth="1"/>
    <col min="5897" max="5897" width="12" style="2" customWidth="1"/>
    <col min="5898" max="5898" width="11.4140625" style="2" customWidth="1"/>
    <col min="5899" max="5899" width="3" style="2" customWidth="1"/>
    <col min="5900" max="5902" width="8.25" style="2"/>
    <col min="5903" max="5903" width="8.5" style="2" bestFit="1" customWidth="1"/>
    <col min="5904" max="6144" width="8.25" style="2"/>
    <col min="6145" max="6145" width="8.33203125" style="2" customWidth="1"/>
    <col min="6146" max="6147" width="10.1640625" style="2" customWidth="1"/>
    <col min="6148" max="6148" width="10.33203125" style="2" customWidth="1"/>
    <col min="6149" max="6149" width="12.9140625" style="2" customWidth="1"/>
    <col min="6150" max="6150" width="8.83203125" style="2" customWidth="1"/>
    <col min="6151" max="6151" width="11" style="2" customWidth="1"/>
    <col min="6152" max="6152" width="11.25" style="2" customWidth="1"/>
    <col min="6153" max="6153" width="12" style="2" customWidth="1"/>
    <col min="6154" max="6154" width="11.4140625" style="2" customWidth="1"/>
    <col min="6155" max="6155" width="3" style="2" customWidth="1"/>
    <col min="6156" max="6158" width="8.25" style="2"/>
    <col min="6159" max="6159" width="8.5" style="2" bestFit="1" customWidth="1"/>
    <col min="6160" max="6400" width="8.25" style="2"/>
    <col min="6401" max="6401" width="8.33203125" style="2" customWidth="1"/>
    <col min="6402" max="6403" width="10.1640625" style="2" customWidth="1"/>
    <col min="6404" max="6404" width="10.33203125" style="2" customWidth="1"/>
    <col min="6405" max="6405" width="12.9140625" style="2" customWidth="1"/>
    <col min="6406" max="6406" width="8.83203125" style="2" customWidth="1"/>
    <col min="6407" max="6407" width="11" style="2" customWidth="1"/>
    <col min="6408" max="6408" width="11.25" style="2" customWidth="1"/>
    <col min="6409" max="6409" width="12" style="2" customWidth="1"/>
    <col min="6410" max="6410" width="11.4140625" style="2" customWidth="1"/>
    <col min="6411" max="6411" width="3" style="2" customWidth="1"/>
    <col min="6412" max="6414" width="8.25" style="2"/>
    <col min="6415" max="6415" width="8.5" style="2" bestFit="1" customWidth="1"/>
    <col min="6416" max="6656" width="8.25" style="2"/>
    <col min="6657" max="6657" width="8.33203125" style="2" customWidth="1"/>
    <col min="6658" max="6659" width="10.1640625" style="2" customWidth="1"/>
    <col min="6660" max="6660" width="10.33203125" style="2" customWidth="1"/>
    <col min="6661" max="6661" width="12.9140625" style="2" customWidth="1"/>
    <col min="6662" max="6662" width="8.83203125" style="2" customWidth="1"/>
    <col min="6663" max="6663" width="11" style="2" customWidth="1"/>
    <col min="6664" max="6664" width="11.25" style="2" customWidth="1"/>
    <col min="6665" max="6665" width="12" style="2" customWidth="1"/>
    <col min="6666" max="6666" width="11.4140625" style="2" customWidth="1"/>
    <col min="6667" max="6667" width="3" style="2" customWidth="1"/>
    <col min="6668" max="6670" width="8.25" style="2"/>
    <col min="6671" max="6671" width="8.5" style="2" bestFit="1" customWidth="1"/>
    <col min="6672" max="6912" width="8.25" style="2"/>
    <col min="6913" max="6913" width="8.33203125" style="2" customWidth="1"/>
    <col min="6914" max="6915" width="10.1640625" style="2" customWidth="1"/>
    <col min="6916" max="6916" width="10.33203125" style="2" customWidth="1"/>
    <col min="6917" max="6917" width="12.9140625" style="2" customWidth="1"/>
    <col min="6918" max="6918" width="8.83203125" style="2" customWidth="1"/>
    <col min="6919" max="6919" width="11" style="2" customWidth="1"/>
    <col min="6920" max="6920" width="11.25" style="2" customWidth="1"/>
    <col min="6921" max="6921" width="12" style="2" customWidth="1"/>
    <col min="6922" max="6922" width="11.4140625" style="2" customWidth="1"/>
    <col min="6923" max="6923" width="3" style="2" customWidth="1"/>
    <col min="6924" max="6926" width="8.25" style="2"/>
    <col min="6927" max="6927" width="8.5" style="2" bestFit="1" customWidth="1"/>
    <col min="6928" max="7168" width="8.25" style="2"/>
    <col min="7169" max="7169" width="8.33203125" style="2" customWidth="1"/>
    <col min="7170" max="7171" width="10.1640625" style="2" customWidth="1"/>
    <col min="7172" max="7172" width="10.33203125" style="2" customWidth="1"/>
    <col min="7173" max="7173" width="12.9140625" style="2" customWidth="1"/>
    <col min="7174" max="7174" width="8.83203125" style="2" customWidth="1"/>
    <col min="7175" max="7175" width="11" style="2" customWidth="1"/>
    <col min="7176" max="7176" width="11.25" style="2" customWidth="1"/>
    <col min="7177" max="7177" width="12" style="2" customWidth="1"/>
    <col min="7178" max="7178" width="11.4140625" style="2" customWidth="1"/>
    <col min="7179" max="7179" width="3" style="2" customWidth="1"/>
    <col min="7180" max="7182" width="8.25" style="2"/>
    <col min="7183" max="7183" width="8.5" style="2" bestFit="1" customWidth="1"/>
    <col min="7184" max="7424" width="8.25" style="2"/>
    <col min="7425" max="7425" width="8.33203125" style="2" customWidth="1"/>
    <col min="7426" max="7427" width="10.1640625" style="2" customWidth="1"/>
    <col min="7428" max="7428" width="10.33203125" style="2" customWidth="1"/>
    <col min="7429" max="7429" width="12.9140625" style="2" customWidth="1"/>
    <col min="7430" max="7430" width="8.83203125" style="2" customWidth="1"/>
    <col min="7431" max="7431" width="11" style="2" customWidth="1"/>
    <col min="7432" max="7432" width="11.25" style="2" customWidth="1"/>
    <col min="7433" max="7433" width="12" style="2" customWidth="1"/>
    <col min="7434" max="7434" width="11.4140625" style="2" customWidth="1"/>
    <col min="7435" max="7435" width="3" style="2" customWidth="1"/>
    <col min="7436" max="7438" width="8.25" style="2"/>
    <col min="7439" max="7439" width="8.5" style="2" bestFit="1" customWidth="1"/>
    <col min="7440" max="7680" width="8.25" style="2"/>
    <col min="7681" max="7681" width="8.33203125" style="2" customWidth="1"/>
    <col min="7682" max="7683" width="10.1640625" style="2" customWidth="1"/>
    <col min="7684" max="7684" width="10.33203125" style="2" customWidth="1"/>
    <col min="7685" max="7685" width="12.9140625" style="2" customWidth="1"/>
    <col min="7686" max="7686" width="8.83203125" style="2" customWidth="1"/>
    <col min="7687" max="7687" width="11" style="2" customWidth="1"/>
    <col min="7688" max="7688" width="11.25" style="2" customWidth="1"/>
    <col min="7689" max="7689" width="12" style="2" customWidth="1"/>
    <col min="7690" max="7690" width="11.4140625" style="2" customWidth="1"/>
    <col min="7691" max="7691" width="3" style="2" customWidth="1"/>
    <col min="7692" max="7694" width="8.25" style="2"/>
    <col min="7695" max="7695" width="8.5" style="2" bestFit="1" customWidth="1"/>
    <col min="7696" max="7936" width="8.25" style="2"/>
    <col min="7937" max="7937" width="8.33203125" style="2" customWidth="1"/>
    <col min="7938" max="7939" width="10.1640625" style="2" customWidth="1"/>
    <col min="7940" max="7940" width="10.33203125" style="2" customWidth="1"/>
    <col min="7941" max="7941" width="12.9140625" style="2" customWidth="1"/>
    <col min="7942" max="7942" width="8.83203125" style="2" customWidth="1"/>
    <col min="7943" max="7943" width="11" style="2" customWidth="1"/>
    <col min="7944" max="7944" width="11.25" style="2" customWidth="1"/>
    <col min="7945" max="7945" width="12" style="2" customWidth="1"/>
    <col min="7946" max="7946" width="11.4140625" style="2" customWidth="1"/>
    <col min="7947" max="7947" width="3" style="2" customWidth="1"/>
    <col min="7948" max="7950" width="8.25" style="2"/>
    <col min="7951" max="7951" width="8.5" style="2" bestFit="1" customWidth="1"/>
    <col min="7952" max="8192" width="8.25" style="2"/>
    <col min="8193" max="8193" width="8.33203125" style="2" customWidth="1"/>
    <col min="8194" max="8195" width="10.1640625" style="2" customWidth="1"/>
    <col min="8196" max="8196" width="10.33203125" style="2" customWidth="1"/>
    <col min="8197" max="8197" width="12.9140625" style="2" customWidth="1"/>
    <col min="8198" max="8198" width="8.83203125" style="2" customWidth="1"/>
    <col min="8199" max="8199" width="11" style="2" customWidth="1"/>
    <col min="8200" max="8200" width="11.25" style="2" customWidth="1"/>
    <col min="8201" max="8201" width="12" style="2" customWidth="1"/>
    <col min="8202" max="8202" width="11.4140625" style="2" customWidth="1"/>
    <col min="8203" max="8203" width="3" style="2" customWidth="1"/>
    <col min="8204" max="8206" width="8.25" style="2"/>
    <col min="8207" max="8207" width="8.5" style="2" bestFit="1" customWidth="1"/>
    <col min="8208" max="8448" width="8.25" style="2"/>
    <col min="8449" max="8449" width="8.33203125" style="2" customWidth="1"/>
    <col min="8450" max="8451" width="10.1640625" style="2" customWidth="1"/>
    <col min="8452" max="8452" width="10.33203125" style="2" customWidth="1"/>
    <col min="8453" max="8453" width="12.9140625" style="2" customWidth="1"/>
    <col min="8454" max="8454" width="8.83203125" style="2" customWidth="1"/>
    <col min="8455" max="8455" width="11" style="2" customWidth="1"/>
    <col min="8456" max="8456" width="11.25" style="2" customWidth="1"/>
    <col min="8457" max="8457" width="12" style="2" customWidth="1"/>
    <col min="8458" max="8458" width="11.4140625" style="2" customWidth="1"/>
    <col min="8459" max="8459" width="3" style="2" customWidth="1"/>
    <col min="8460" max="8462" width="8.25" style="2"/>
    <col min="8463" max="8463" width="8.5" style="2" bestFit="1" customWidth="1"/>
    <col min="8464" max="8704" width="8.25" style="2"/>
    <col min="8705" max="8705" width="8.33203125" style="2" customWidth="1"/>
    <col min="8706" max="8707" width="10.1640625" style="2" customWidth="1"/>
    <col min="8708" max="8708" width="10.33203125" style="2" customWidth="1"/>
    <col min="8709" max="8709" width="12.9140625" style="2" customWidth="1"/>
    <col min="8710" max="8710" width="8.83203125" style="2" customWidth="1"/>
    <col min="8711" max="8711" width="11" style="2" customWidth="1"/>
    <col min="8712" max="8712" width="11.25" style="2" customWidth="1"/>
    <col min="8713" max="8713" width="12" style="2" customWidth="1"/>
    <col min="8714" max="8714" width="11.4140625" style="2" customWidth="1"/>
    <col min="8715" max="8715" width="3" style="2" customWidth="1"/>
    <col min="8716" max="8718" width="8.25" style="2"/>
    <col min="8719" max="8719" width="8.5" style="2" bestFit="1" customWidth="1"/>
    <col min="8720" max="8960" width="8.25" style="2"/>
    <col min="8961" max="8961" width="8.33203125" style="2" customWidth="1"/>
    <col min="8962" max="8963" width="10.1640625" style="2" customWidth="1"/>
    <col min="8964" max="8964" width="10.33203125" style="2" customWidth="1"/>
    <col min="8965" max="8965" width="12.9140625" style="2" customWidth="1"/>
    <col min="8966" max="8966" width="8.83203125" style="2" customWidth="1"/>
    <col min="8967" max="8967" width="11" style="2" customWidth="1"/>
    <col min="8968" max="8968" width="11.25" style="2" customWidth="1"/>
    <col min="8969" max="8969" width="12" style="2" customWidth="1"/>
    <col min="8970" max="8970" width="11.4140625" style="2" customWidth="1"/>
    <col min="8971" max="8971" width="3" style="2" customWidth="1"/>
    <col min="8972" max="8974" width="8.25" style="2"/>
    <col min="8975" max="8975" width="8.5" style="2" bestFit="1" customWidth="1"/>
    <col min="8976" max="9216" width="8.25" style="2"/>
    <col min="9217" max="9217" width="8.33203125" style="2" customWidth="1"/>
    <col min="9218" max="9219" width="10.1640625" style="2" customWidth="1"/>
    <col min="9220" max="9220" width="10.33203125" style="2" customWidth="1"/>
    <col min="9221" max="9221" width="12.9140625" style="2" customWidth="1"/>
    <col min="9222" max="9222" width="8.83203125" style="2" customWidth="1"/>
    <col min="9223" max="9223" width="11" style="2" customWidth="1"/>
    <col min="9224" max="9224" width="11.25" style="2" customWidth="1"/>
    <col min="9225" max="9225" width="12" style="2" customWidth="1"/>
    <col min="9226" max="9226" width="11.4140625" style="2" customWidth="1"/>
    <col min="9227" max="9227" width="3" style="2" customWidth="1"/>
    <col min="9228" max="9230" width="8.25" style="2"/>
    <col min="9231" max="9231" width="8.5" style="2" bestFit="1" customWidth="1"/>
    <col min="9232" max="9472" width="8.25" style="2"/>
    <col min="9473" max="9473" width="8.33203125" style="2" customWidth="1"/>
    <col min="9474" max="9475" width="10.1640625" style="2" customWidth="1"/>
    <col min="9476" max="9476" width="10.33203125" style="2" customWidth="1"/>
    <col min="9477" max="9477" width="12.9140625" style="2" customWidth="1"/>
    <col min="9478" max="9478" width="8.83203125" style="2" customWidth="1"/>
    <col min="9479" max="9479" width="11" style="2" customWidth="1"/>
    <col min="9480" max="9480" width="11.25" style="2" customWidth="1"/>
    <col min="9481" max="9481" width="12" style="2" customWidth="1"/>
    <col min="9482" max="9482" width="11.4140625" style="2" customWidth="1"/>
    <col min="9483" max="9483" width="3" style="2" customWidth="1"/>
    <col min="9484" max="9486" width="8.25" style="2"/>
    <col min="9487" max="9487" width="8.5" style="2" bestFit="1" customWidth="1"/>
    <col min="9488" max="9728" width="8.25" style="2"/>
    <col min="9729" max="9729" width="8.33203125" style="2" customWidth="1"/>
    <col min="9730" max="9731" width="10.1640625" style="2" customWidth="1"/>
    <col min="9732" max="9732" width="10.33203125" style="2" customWidth="1"/>
    <col min="9733" max="9733" width="12.9140625" style="2" customWidth="1"/>
    <col min="9734" max="9734" width="8.83203125" style="2" customWidth="1"/>
    <col min="9735" max="9735" width="11" style="2" customWidth="1"/>
    <col min="9736" max="9736" width="11.25" style="2" customWidth="1"/>
    <col min="9737" max="9737" width="12" style="2" customWidth="1"/>
    <col min="9738" max="9738" width="11.4140625" style="2" customWidth="1"/>
    <col min="9739" max="9739" width="3" style="2" customWidth="1"/>
    <col min="9740" max="9742" width="8.25" style="2"/>
    <col min="9743" max="9743" width="8.5" style="2" bestFit="1" customWidth="1"/>
    <col min="9744" max="9984" width="8.25" style="2"/>
    <col min="9985" max="9985" width="8.33203125" style="2" customWidth="1"/>
    <col min="9986" max="9987" width="10.1640625" style="2" customWidth="1"/>
    <col min="9988" max="9988" width="10.33203125" style="2" customWidth="1"/>
    <col min="9989" max="9989" width="12.9140625" style="2" customWidth="1"/>
    <col min="9990" max="9990" width="8.83203125" style="2" customWidth="1"/>
    <col min="9991" max="9991" width="11" style="2" customWidth="1"/>
    <col min="9992" max="9992" width="11.25" style="2" customWidth="1"/>
    <col min="9993" max="9993" width="12" style="2" customWidth="1"/>
    <col min="9994" max="9994" width="11.4140625" style="2" customWidth="1"/>
    <col min="9995" max="9995" width="3" style="2" customWidth="1"/>
    <col min="9996" max="9998" width="8.25" style="2"/>
    <col min="9999" max="9999" width="8.5" style="2" bestFit="1" customWidth="1"/>
    <col min="10000" max="10240" width="8.25" style="2"/>
    <col min="10241" max="10241" width="8.33203125" style="2" customWidth="1"/>
    <col min="10242" max="10243" width="10.1640625" style="2" customWidth="1"/>
    <col min="10244" max="10244" width="10.33203125" style="2" customWidth="1"/>
    <col min="10245" max="10245" width="12.9140625" style="2" customWidth="1"/>
    <col min="10246" max="10246" width="8.83203125" style="2" customWidth="1"/>
    <col min="10247" max="10247" width="11" style="2" customWidth="1"/>
    <col min="10248" max="10248" width="11.25" style="2" customWidth="1"/>
    <col min="10249" max="10249" width="12" style="2" customWidth="1"/>
    <col min="10250" max="10250" width="11.4140625" style="2" customWidth="1"/>
    <col min="10251" max="10251" width="3" style="2" customWidth="1"/>
    <col min="10252" max="10254" width="8.25" style="2"/>
    <col min="10255" max="10255" width="8.5" style="2" bestFit="1" customWidth="1"/>
    <col min="10256" max="10496" width="8.25" style="2"/>
    <col min="10497" max="10497" width="8.33203125" style="2" customWidth="1"/>
    <col min="10498" max="10499" width="10.1640625" style="2" customWidth="1"/>
    <col min="10500" max="10500" width="10.33203125" style="2" customWidth="1"/>
    <col min="10501" max="10501" width="12.9140625" style="2" customWidth="1"/>
    <col min="10502" max="10502" width="8.83203125" style="2" customWidth="1"/>
    <col min="10503" max="10503" width="11" style="2" customWidth="1"/>
    <col min="10504" max="10504" width="11.25" style="2" customWidth="1"/>
    <col min="10505" max="10505" width="12" style="2" customWidth="1"/>
    <col min="10506" max="10506" width="11.4140625" style="2" customWidth="1"/>
    <col min="10507" max="10507" width="3" style="2" customWidth="1"/>
    <col min="10508" max="10510" width="8.25" style="2"/>
    <col min="10511" max="10511" width="8.5" style="2" bestFit="1" customWidth="1"/>
    <col min="10512" max="10752" width="8.25" style="2"/>
    <col min="10753" max="10753" width="8.33203125" style="2" customWidth="1"/>
    <col min="10754" max="10755" width="10.1640625" style="2" customWidth="1"/>
    <col min="10756" max="10756" width="10.33203125" style="2" customWidth="1"/>
    <col min="10757" max="10757" width="12.9140625" style="2" customWidth="1"/>
    <col min="10758" max="10758" width="8.83203125" style="2" customWidth="1"/>
    <col min="10759" max="10759" width="11" style="2" customWidth="1"/>
    <col min="10760" max="10760" width="11.25" style="2" customWidth="1"/>
    <col min="10761" max="10761" width="12" style="2" customWidth="1"/>
    <col min="10762" max="10762" width="11.4140625" style="2" customWidth="1"/>
    <col min="10763" max="10763" width="3" style="2" customWidth="1"/>
    <col min="10764" max="10766" width="8.25" style="2"/>
    <col min="10767" max="10767" width="8.5" style="2" bestFit="1" customWidth="1"/>
    <col min="10768" max="11008" width="8.25" style="2"/>
    <col min="11009" max="11009" width="8.33203125" style="2" customWidth="1"/>
    <col min="11010" max="11011" width="10.1640625" style="2" customWidth="1"/>
    <col min="11012" max="11012" width="10.33203125" style="2" customWidth="1"/>
    <col min="11013" max="11013" width="12.9140625" style="2" customWidth="1"/>
    <col min="11014" max="11014" width="8.83203125" style="2" customWidth="1"/>
    <col min="11015" max="11015" width="11" style="2" customWidth="1"/>
    <col min="11016" max="11016" width="11.25" style="2" customWidth="1"/>
    <col min="11017" max="11017" width="12" style="2" customWidth="1"/>
    <col min="11018" max="11018" width="11.4140625" style="2" customWidth="1"/>
    <col min="11019" max="11019" width="3" style="2" customWidth="1"/>
    <col min="11020" max="11022" width="8.25" style="2"/>
    <col min="11023" max="11023" width="8.5" style="2" bestFit="1" customWidth="1"/>
    <col min="11024" max="11264" width="8.25" style="2"/>
    <col min="11265" max="11265" width="8.33203125" style="2" customWidth="1"/>
    <col min="11266" max="11267" width="10.1640625" style="2" customWidth="1"/>
    <col min="11268" max="11268" width="10.33203125" style="2" customWidth="1"/>
    <col min="11269" max="11269" width="12.9140625" style="2" customWidth="1"/>
    <col min="11270" max="11270" width="8.83203125" style="2" customWidth="1"/>
    <col min="11271" max="11271" width="11" style="2" customWidth="1"/>
    <col min="11272" max="11272" width="11.25" style="2" customWidth="1"/>
    <col min="11273" max="11273" width="12" style="2" customWidth="1"/>
    <col min="11274" max="11274" width="11.4140625" style="2" customWidth="1"/>
    <col min="11275" max="11275" width="3" style="2" customWidth="1"/>
    <col min="11276" max="11278" width="8.25" style="2"/>
    <col min="11279" max="11279" width="8.5" style="2" bestFit="1" customWidth="1"/>
    <col min="11280" max="11520" width="8.25" style="2"/>
    <col min="11521" max="11521" width="8.33203125" style="2" customWidth="1"/>
    <col min="11522" max="11523" width="10.1640625" style="2" customWidth="1"/>
    <col min="11524" max="11524" width="10.33203125" style="2" customWidth="1"/>
    <col min="11525" max="11525" width="12.9140625" style="2" customWidth="1"/>
    <col min="11526" max="11526" width="8.83203125" style="2" customWidth="1"/>
    <col min="11527" max="11527" width="11" style="2" customWidth="1"/>
    <col min="11528" max="11528" width="11.25" style="2" customWidth="1"/>
    <col min="11529" max="11529" width="12" style="2" customWidth="1"/>
    <col min="11530" max="11530" width="11.4140625" style="2" customWidth="1"/>
    <col min="11531" max="11531" width="3" style="2" customWidth="1"/>
    <col min="11532" max="11534" width="8.25" style="2"/>
    <col min="11535" max="11535" width="8.5" style="2" bestFit="1" customWidth="1"/>
    <col min="11536" max="11776" width="8.25" style="2"/>
    <col min="11777" max="11777" width="8.33203125" style="2" customWidth="1"/>
    <col min="11778" max="11779" width="10.1640625" style="2" customWidth="1"/>
    <col min="11780" max="11780" width="10.33203125" style="2" customWidth="1"/>
    <col min="11781" max="11781" width="12.9140625" style="2" customWidth="1"/>
    <col min="11782" max="11782" width="8.83203125" style="2" customWidth="1"/>
    <col min="11783" max="11783" width="11" style="2" customWidth="1"/>
    <col min="11784" max="11784" width="11.25" style="2" customWidth="1"/>
    <col min="11785" max="11785" width="12" style="2" customWidth="1"/>
    <col min="11786" max="11786" width="11.4140625" style="2" customWidth="1"/>
    <col min="11787" max="11787" width="3" style="2" customWidth="1"/>
    <col min="11788" max="11790" width="8.25" style="2"/>
    <col min="11791" max="11791" width="8.5" style="2" bestFit="1" customWidth="1"/>
    <col min="11792" max="12032" width="8.25" style="2"/>
    <col min="12033" max="12033" width="8.33203125" style="2" customWidth="1"/>
    <col min="12034" max="12035" width="10.1640625" style="2" customWidth="1"/>
    <col min="12036" max="12036" width="10.33203125" style="2" customWidth="1"/>
    <col min="12037" max="12037" width="12.9140625" style="2" customWidth="1"/>
    <col min="12038" max="12038" width="8.83203125" style="2" customWidth="1"/>
    <col min="12039" max="12039" width="11" style="2" customWidth="1"/>
    <col min="12040" max="12040" width="11.25" style="2" customWidth="1"/>
    <col min="12041" max="12041" width="12" style="2" customWidth="1"/>
    <col min="12042" max="12042" width="11.4140625" style="2" customWidth="1"/>
    <col min="12043" max="12043" width="3" style="2" customWidth="1"/>
    <col min="12044" max="12046" width="8.25" style="2"/>
    <col min="12047" max="12047" width="8.5" style="2" bestFit="1" customWidth="1"/>
    <col min="12048" max="12288" width="8.25" style="2"/>
    <col min="12289" max="12289" width="8.33203125" style="2" customWidth="1"/>
    <col min="12290" max="12291" width="10.1640625" style="2" customWidth="1"/>
    <col min="12292" max="12292" width="10.33203125" style="2" customWidth="1"/>
    <col min="12293" max="12293" width="12.9140625" style="2" customWidth="1"/>
    <col min="12294" max="12294" width="8.83203125" style="2" customWidth="1"/>
    <col min="12295" max="12295" width="11" style="2" customWidth="1"/>
    <col min="12296" max="12296" width="11.25" style="2" customWidth="1"/>
    <col min="12297" max="12297" width="12" style="2" customWidth="1"/>
    <col min="12298" max="12298" width="11.4140625" style="2" customWidth="1"/>
    <col min="12299" max="12299" width="3" style="2" customWidth="1"/>
    <col min="12300" max="12302" width="8.25" style="2"/>
    <col min="12303" max="12303" width="8.5" style="2" bestFit="1" customWidth="1"/>
    <col min="12304" max="12544" width="8.25" style="2"/>
    <col min="12545" max="12545" width="8.33203125" style="2" customWidth="1"/>
    <col min="12546" max="12547" width="10.1640625" style="2" customWidth="1"/>
    <col min="12548" max="12548" width="10.33203125" style="2" customWidth="1"/>
    <col min="12549" max="12549" width="12.9140625" style="2" customWidth="1"/>
    <col min="12550" max="12550" width="8.83203125" style="2" customWidth="1"/>
    <col min="12551" max="12551" width="11" style="2" customWidth="1"/>
    <col min="12552" max="12552" width="11.25" style="2" customWidth="1"/>
    <col min="12553" max="12553" width="12" style="2" customWidth="1"/>
    <col min="12554" max="12554" width="11.4140625" style="2" customWidth="1"/>
    <col min="12555" max="12555" width="3" style="2" customWidth="1"/>
    <col min="12556" max="12558" width="8.25" style="2"/>
    <col min="12559" max="12559" width="8.5" style="2" bestFit="1" customWidth="1"/>
    <col min="12560" max="12800" width="8.25" style="2"/>
    <col min="12801" max="12801" width="8.33203125" style="2" customWidth="1"/>
    <col min="12802" max="12803" width="10.1640625" style="2" customWidth="1"/>
    <col min="12804" max="12804" width="10.33203125" style="2" customWidth="1"/>
    <col min="12805" max="12805" width="12.9140625" style="2" customWidth="1"/>
    <col min="12806" max="12806" width="8.83203125" style="2" customWidth="1"/>
    <col min="12807" max="12807" width="11" style="2" customWidth="1"/>
    <col min="12808" max="12808" width="11.25" style="2" customWidth="1"/>
    <col min="12809" max="12809" width="12" style="2" customWidth="1"/>
    <col min="12810" max="12810" width="11.4140625" style="2" customWidth="1"/>
    <col min="12811" max="12811" width="3" style="2" customWidth="1"/>
    <col min="12812" max="12814" width="8.25" style="2"/>
    <col min="12815" max="12815" width="8.5" style="2" bestFit="1" customWidth="1"/>
    <col min="12816" max="13056" width="8.25" style="2"/>
    <col min="13057" max="13057" width="8.33203125" style="2" customWidth="1"/>
    <col min="13058" max="13059" width="10.1640625" style="2" customWidth="1"/>
    <col min="13060" max="13060" width="10.33203125" style="2" customWidth="1"/>
    <col min="13061" max="13061" width="12.9140625" style="2" customWidth="1"/>
    <col min="13062" max="13062" width="8.83203125" style="2" customWidth="1"/>
    <col min="13063" max="13063" width="11" style="2" customWidth="1"/>
    <col min="13064" max="13064" width="11.25" style="2" customWidth="1"/>
    <col min="13065" max="13065" width="12" style="2" customWidth="1"/>
    <col min="13066" max="13066" width="11.4140625" style="2" customWidth="1"/>
    <col min="13067" max="13067" width="3" style="2" customWidth="1"/>
    <col min="13068" max="13070" width="8.25" style="2"/>
    <col min="13071" max="13071" width="8.5" style="2" bestFit="1" customWidth="1"/>
    <col min="13072" max="13312" width="8.25" style="2"/>
    <col min="13313" max="13313" width="8.33203125" style="2" customWidth="1"/>
    <col min="13314" max="13315" width="10.1640625" style="2" customWidth="1"/>
    <col min="13316" max="13316" width="10.33203125" style="2" customWidth="1"/>
    <col min="13317" max="13317" width="12.9140625" style="2" customWidth="1"/>
    <col min="13318" max="13318" width="8.83203125" style="2" customWidth="1"/>
    <col min="13319" max="13319" width="11" style="2" customWidth="1"/>
    <col min="13320" max="13320" width="11.25" style="2" customWidth="1"/>
    <col min="13321" max="13321" width="12" style="2" customWidth="1"/>
    <col min="13322" max="13322" width="11.4140625" style="2" customWidth="1"/>
    <col min="13323" max="13323" width="3" style="2" customWidth="1"/>
    <col min="13324" max="13326" width="8.25" style="2"/>
    <col min="13327" max="13327" width="8.5" style="2" bestFit="1" customWidth="1"/>
    <col min="13328" max="13568" width="8.25" style="2"/>
    <col min="13569" max="13569" width="8.33203125" style="2" customWidth="1"/>
    <col min="13570" max="13571" width="10.1640625" style="2" customWidth="1"/>
    <col min="13572" max="13572" width="10.33203125" style="2" customWidth="1"/>
    <col min="13573" max="13573" width="12.9140625" style="2" customWidth="1"/>
    <col min="13574" max="13574" width="8.83203125" style="2" customWidth="1"/>
    <col min="13575" max="13575" width="11" style="2" customWidth="1"/>
    <col min="13576" max="13576" width="11.25" style="2" customWidth="1"/>
    <col min="13577" max="13577" width="12" style="2" customWidth="1"/>
    <col min="13578" max="13578" width="11.4140625" style="2" customWidth="1"/>
    <col min="13579" max="13579" width="3" style="2" customWidth="1"/>
    <col min="13580" max="13582" width="8.25" style="2"/>
    <col min="13583" max="13583" width="8.5" style="2" bestFit="1" customWidth="1"/>
    <col min="13584" max="13824" width="8.25" style="2"/>
    <col min="13825" max="13825" width="8.33203125" style="2" customWidth="1"/>
    <col min="13826" max="13827" width="10.1640625" style="2" customWidth="1"/>
    <col min="13828" max="13828" width="10.33203125" style="2" customWidth="1"/>
    <col min="13829" max="13829" width="12.9140625" style="2" customWidth="1"/>
    <col min="13830" max="13830" width="8.83203125" style="2" customWidth="1"/>
    <col min="13831" max="13831" width="11" style="2" customWidth="1"/>
    <col min="13832" max="13832" width="11.25" style="2" customWidth="1"/>
    <col min="13833" max="13833" width="12" style="2" customWidth="1"/>
    <col min="13834" max="13834" width="11.4140625" style="2" customWidth="1"/>
    <col min="13835" max="13835" width="3" style="2" customWidth="1"/>
    <col min="13836" max="13838" width="8.25" style="2"/>
    <col min="13839" max="13839" width="8.5" style="2" bestFit="1" customWidth="1"/>
    <col min="13840" max="14080" width="8.25" style="2"/>
    <col min="14081" max="14081" width="8.33203125" style="2" customWidth="1"/>
    <col min="14082" max="14083" width="10.1640625" style="2" customWidth="1"/>
    <col min="14084" max="14084" width="10.33203125" style="2" customWidth="1"/>
    <col min="14085" max="14085" width="12.9140625" style="2" customWidth="1"/>
    <col min="14086" max="14086" width="8.83203125" style="2" customWidth="1"/>
    <col min="14087" max="14087" width="11" style="2" customWidth="1"/>
    <col min="14088" max="14088" width="11.25" style="2" customWidth="1"/>
    <col min="14089" max="14089" width="12" style="2" customWidth="1"/>
    <col min="14090" max="14090" width="11.4140625" style="2" customWidth="1"/>
    <col min="14091" max="14091" width="3" style="2" customWidth="1"/>
    <col min="14092" max="14094" width="8.25" style="2"/>
    <col min="14095" max="14095" width="8.5" style="2" bestFit="1" customWidth="1"/>
    <col min="14096" max="14336" width="8.25" style="2"/>
    <col min="14337" max="14337" width="8.33203125" style="2" customWidth="1"/>
    <col min="14338" max="14339" width="10.1640625" style="2" customWidth="1"/>
    <col min="14340" max="14340" width="10.33203125" style="2" customWidth="1"/>
    <col min="14341" max="14341" width="12.9140625" style="2" customWidth="1"/>
    <col min="14342" max="14342" width="8.83203125" style="2" customWidth="1"/>
    <col min="14343" max="14343" width="11" style="2" customWidth="1"/>
    <col min="14344" max="14344" width="11.25" style="2" customWidth="1"/>
    <col min="14345" max="14345" width="12" style="2" customWidth="1"/>
    <col min="14346" max="14346" width="11.4140625" style="2" customWidth="1"/>
    <col min="14347" max="14347" width="3" style="2" customWidth="1"/>
    <col min="14348" max="14350" width="8.25" style="2"/>
    <col min="14351" max="14351" width="8.5" style="2" bestFit="1" customWidth="1"/>
    <col min="14352" max="14592" width="8.25" style="2"/>
    <col min="14593" max="14593" width="8.33203125" style="2" customWidth="1"/>
    <col min="14594" max="14595" width="10.1640625" style="2" customWidth="1"/>
    <col min="14596" max="14596" width="10.33203125" style="2" customWidth="1"/>
    <col min="14597" max="14597" width="12.9140625" style="2" customWidth="1"/>
    <col min="14598" max="14598" width="8.83203125" style="2" customWidth="1"/>
    <col min="14599" max="14599" width="11" style="2" customWidth="1"/>
    <col min="14600" max="14600" width="11.25" style="2" customWidth="1"/>
    <col min="14601" max="14601" width="12" style="2" customWidth="1"/>
    <col min="14602" max="14602" width="11.4140625" style="2" customWidth="1"/>
    <col min="14603" max="14603" width="3" style="2" customWidth="1"/>
    <col min="14604" max="14606" width="8.25" style="2"/>
    <col min="14607" max="14607" width="8.5" style="2" bestFit="1" customWidth="1"/>
    <col min="14608" max="14848" width="8.25" style="2"/>
    <col min="14849" max="14849" width="8.33203125" style="2" customWidth="1"/>
    <col min="14850" max="14851" width="10.1640625" style="2" customWidth="1"/>
    <col min="14852" max="14852" width="10.33203125" style="2" customWidth="1"/>
    <col min="14853" max="14853" width="12.9140625" style="2" customWidth="1"/>
    <col min="14854" max="14854" width="8.83203125" style="2" customWidth="1"/>
    <col min="14855" max="14855" width="11" style="2" customWidth="1"/>
    <col min="14856" max="14856" width="11.25" style="2" customWidth="1"/>
    <col min="14857" max="14857" width="12" style="2" customWidth="1"/>
    <col min="14858" max="14858" width="11.4140625" style="2" customWidth="1"/>
    <col min="14859" max="14859" width="3" style="2" customWidth="1"/>
    <col min="14860" max="14862" width="8.25" style="2"/>
    <col min="14863" max="14863" width="8.5" style="2" bestFit="1" customWidth="1"/>
    <col min="14864" max="15104" width="8.25" style="2"/>
    <col min="15105" max="15105" width="8.33203125" style="2" customWidth="1"/>
    <col min="15106" max="15107" width="10.1640625" style="2" customWidth="1"/>
    <col min="15108" max="15108" width="10.33203125" style="2" customWidth="1"/>
    <col min="15109" max="15109" width="12.9140625" style="2" customWidth="1"/>
    <col min="15110" max="15110" width="8.83203125" style="2" customWidth="1"/>
    <col min="15111" max="15111" width="11" style="2" customWidth="1"/>
    <col min="15112" max="15112" width="11.25" style="2" customWidth="1"/>
    <col min="15113" max="15113" width="12" style="2" customWidth="1"/>
    <col min="15114" max="15114" width="11.4140625" style="2" customWidth="1"/>
    <col min="15115" max="15115" width="3" style="2" customWidth="1"/>
    <col min="15116" max="15118" width="8.25" style="2"/>
    <col min="15119" max="15119" width="8.5" style="2" bestFit="1" customWidth="1"/>
    <col min="15120" max="15360" width="8.25" style="2"/>
    <col min="15361" max="15361" width="8.33203125" style="2" customWidth="1"/>
    <col min="15362" max="15363" width="10.1640625" style="2" customWidth="1"/>
    <col min="15364" max="15364" width="10.33203125" style="2" customWidth="1"/>
    <col min="15365" max="15365" width="12.9140625" style="2" customWidth="1"/>
    <col min="15366" max="15366" width="8.83203125" style="2" customWidth="1"/>
    <col min="15367" max="15367" width="11" style="2" customWidth="1"/>
    <col min="15368" max="15368" width="11.25" style="2" customWidth="1"/>
    <col min="15369" max="15369" width="12" style="2" customWidth="1"/>
    <col min="15370" max="15370" width="11.4140625" style="2" customWidth="1"/>
    <col min="15371" max="15371" width="3" style="2" customWidth="1"/>
    <col min="15372" max="15374" width="8.25" style="2"/>
    <col min="15375" max="15375" width="8.5" style="2" bestFit="1" customWidth="1"/>
    <col min="15376" max="15616" width="8.25" style="2"/>
    <col min="15617" max="15617" width="8.33203125" style="2" customWidth="1"/>
    <col min="15618" max="15619" width="10.1640625" style="2" customWidth="1"/>
    <col min="15620" max="15620" width="10.33203125" style="2" customWidth="1"/>
    <col min="15621" max="15621" width="12.9140625" style="2" customWidth="1"/>
    <col min="15622" max="15622" width="8.83203125" style="2" customWidth="1"/>
    <col min="15623" max="15623" width="11" style="2" customWidth="1"/>
    <col min="15624" max="15624" width="11.25" style="2" customWidth="1"/>
    <col min="15625" max="15625" width="12" style="2" customWidth="1"/>
    <col min="15626" max="15626" width="11.4140625" style="2" customWidth="1"/>
    <col min="15627" max="15627" width="3" style="2" customWidth="1"/>
    <col min="15628" max="15630" width="8.25" style="2"/>
    <col min="15631" max="15631" width="8.5" style="2" bestFit="1" customWidth="1"/>
    <col min="15632" max="15872" width="8.25" style="2"/>
    <col min="15873" max="15873" width="8.33203125" style="2" customWidth="1"/>
    <col min="15874" max="15875" width="10.1640625" style="2" customWidth="1"/>
    <col min="15876" max="15876" width="10.33203125" style="2" customWidth="1"/>
    <col min="15877" max="15877" width="12.9140625" style="2" customWidth="1"/>
    <col min="15878" max="15878" width="8.83203125" style="2" customWidth="1"/>
    <col min="15879" max="15879" width="11" style="2" customWidth="1"/>
    <col min="15880" max="15880" width="11.25" style="2" customWidth="1"/>
    <col min="15881" max="15881" width="12" style="2" customWidth="1"/>
    <col min="15882" max="15882" width="11.4140625" style="2" customWidth="1"/>
    <col min="15883" max="15883" width="3" style="2" customWidth="1"/>
    <col min="15884" max="15886" width="8.25" style="2"/>
    <col min="15887" max="15887" width="8.5" style="2" bestFit="1" customWidth="1"/>
    <col min="15888" max="16128" width="8.25" style="2"/>
    <col min="16129" max="16129" width="8.33203125" style="2" customWidth="1"/>
    <col min="16130" max="16131" width="10.1640625" style="2" customWidth="1"/>
    <col min="16132" max="16132" width="10.33203125" style="2" customWidth="1"/>
    <col min="16133" max="16133" width="12.9140625" style="2" customWidth="1"/>
    <col min="16134" max="16134" width="8.83203125" style="2" customWidth="1"/>
    <col min="16135" max="16135" width="11" style="2" customWidth="1"/>
    <col min="16136" max="16136" width="11.25" style="2" customWidth="1"/>
    <col min="16137" max="16137" width="12" style="2" customWidth="1"/>
    <col min="16138" max="16138" width="11.4140625" style="2" customWidth="1"/>
    <col min="16139" max="16139" width="3" style="2" customWidth="1"/>
    <col min="16140" max="16142" width="8.25" style="2"/>
    <col min="16143" max="16143" width="8.5" style="2" bestFit="1" customWidth="1"/>
    <col min="16144" max="16384" width="8.25" style="2"/>
  </cols>
  <sheetData>
    <row r="1" spans="1:15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5" ht="15.75" customHeight="1" thickBot="1" x14ac:dyDescent="0.6">
      <c r="A2" s="3"/>
      <c r="B2" s="3"/>
      <c r="C2" s="3"/>
      <c r="D2" s="3"/>
      <c r="E2" s="4"/>
      <c r="F2" s="3"/>
      <c r="G2" s="3"/>
      <c r="H2" s="5" t="s">
        <v>1</v>
      </c>
      <c r="I2" s="5"/>
      <c r="J2" s="5"/>
    </row>
    <row r="3" spans="1:15" ht="23.25" customHeight="1" x14ac:dyDescent="0.55000000000000004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6" t="s">
        <v>2</v>
      </c>
      <c r="G3" s="7" t="s">
        <v>3</v>
      </c>
      <c r="H3" s="7" t="s">
        <v>4</v>
      </c>
      <c r="I3" s="7" t="s">
        <v>5</v>
      </c>
      <c r="J3" s="8" t="s">
        <v>7</v>
      </c>
    </row>
    <row r="4" spans="1:15" ht="21" customHeight="1" thickBot="1" x14ac:dyDescent="0.6">
      <c r="A4" s="9"/>
      <c r="B4" s="10"/>
      <c r="C4" s="10"/>
      <c r="D4" s="10"/>
      <c r="E4" s="11" t="s">
        <v>8</v>
      </c>
      <c r="F4" s="9"/>
      <c r="G4" s="10"/>
      <c r="H4" s="10"/>
      <c r="I4" s="10"/>
      <c r="J4" s="12" t="s">
        <v>8</v>
      </c>
      <c r="N4" s="2" t="s">
        <v>9</v>
      </c>
    </row>
    <row r="5" spans="1:15" s="20" customFormat="1" ht="41.25" customHeight="1" thickBot="1" x14ac:dyDescent="0.6">
      <c r="A5" s="13" t="s">
        <v>10</v>
      </c>
      <c r="B5" s="14">
        <v>214899</v>
      </c>
      <c r="C5" s="14">
        <v>214961</v>
      </c>
      <c r="D5" s="14">
        <f>SUM(B5:C5)</f>
        <v>429860</v>
      </c>
      <c r="E5" s="15">
        <f>D5-N5</f>
        <v>-786</v>
      </c>
      <c r="F5" s="16" t="s">
        <v>11</v>
      </c>
      <c r="G5" s="17">
        <v>13152</v>
      </c>
      <c r="H5" s="17">
        <v>12449</v>
      </c>
      <c r="I5" s="18">
        <f t="shared" ref="I5:I21" si="0">SUM(G5:H5)</f>
        <v>25601</v>
      </c>
      <c r="J5" s="19">
        <f t="shared" ref="J5:J22" si="1">I5-O5</f>
        <v>-255</v>
      </c>
      <c r="N5" s="20">
        <v>430646</v>
      </c>
      <c r="O5" s="20">
        <v>25856</v>
      </c>
    </row>
    <row r="6" spans="1:15" s="20" customFormat="1" ht="41.25" customHeight="1" thickBot="1" x14ac:dyDescent="0.6">
      <c r="A6" s="21" t="s">
        <v>12</v>
      </c>
      <c r="B6" s="22">
        <v>57240</v>
      </c>
      <c r="C6" s="22">
        <v>60030</v>
      </c>
      <c r="D6" s="23">
        <f t="shared" ref="D6:D18" si="2">SUM(B6:C6)</f>
        <v>117270</v>
      </c>
      <c r="E6" s="24">
        <f>D6-N6</f>
        <v>-3890</v>
      </c>
      <c r="F6" s="25" t="s">
        <v>13</v>
      </c>
      <c r="G6" s="26">
        <f>SUM(G5)</f>
        <v>13152</v>
      </c>
      <c r="H6" s="26">
        <f>SUM(H5)</f>
        <v>12449</v>
      </c>
      <c r="I6" s="26">
        <f>SUM(G6:H6)</f>
        <v>25601</v>
      </c>
      <c r="J6" s="27">
        <f t="shared" si="1"/>
        <v>-255</v>
      </c>
      <c r="N6" s="20">
        <v>121160</v>
      </c>
      <c r="O6" s="20">
        <v>25856</v>
      </c>
    </row>
    <row r="7" spans="1:15" s="20" customFormat="1" ht="41.25" customHeight="1" x14ac:dyDescent="0.55000000000000004">
      <c r="A7" s="21" t="s">
        <v>14</v>
      </c>
      <c r="B7" s="22">
        <v>63708</v>
      </c>
      <c r="C7" s="22">
        <v>64730</v>
      </c>
      <c r="D7" s="23">
        <f t="shared" si="2"/>
        <v>128438</v>
      </c>
      <c r="E7" s="24">
        <f>D7-N7</f>
        <v>-3475</v>
      </c>
      <c r="F7" s="21" t="s">
        <v>15</v>
      </c>
      <c r="G7" s="22">
        <v>9153</v>
      </c>
      <c r="H7" s="22">
        <v>9188</v>
      </c>
      <c r="I7" s="14">
        <f t="shared" si="0"/>
        <v>18341</v>
      </c>
      <c r="J7" s="24">
        <f t="shared" si="1"/>
        <v>-590</v>
      </c>
      <c r="N7" s="20">
        <v>131913</v>
      </c>
      <c r="O7" s="20">
        <v>18931</v>
      </c>
    </row>
    <row r="8" spans="1:15" s="20" customFormat="1" ht="41.25" customHeight="1" x14ac:dyDescent="0.55000000000000004">
      <c r="A8" s="21" t="s">
        <v>16</v>
      </c>
      <c r="B8" s="22">
        <v>46898</v>
      </c>
      <c r="C8" s="22">
        <v>48134</v>
      </c>
      <c r="D8" s="23">
        <f t="shared" si="2"/>
        <v>95032</v>
      </c>
      <c r="E8" s="24">
        <f t="shared" ref="E8:E18" si="3">D8-N8</f>
        <v>-2770</v>
      </c>
      <c r="F8" s="21" t="s">
        <v>17</v>
      </c>
      <c r="G8" s="22">
        <v>5078</v>
      </c>
      <c r="H8" s="22">
        <v>5112</v>
      </c>
      <c r="I8" s="23">
        <f t="shared" si="0"/>
        <v>10190</v>
      </c>
      <c r="J8" s="24">
        <f>I8-O8</f>
        <v>-669</v>
      </c>
      <c r="N8" s="20">
        <v>97802</v>
      </c>
      <c r="O8" s="20">
        <v>10859</v>
      </c>
    </row>
    <row r="9" spans="1:15" s="20" customFormat="1" ht="41.25" customHeight="1" x14ac:dyDescent="0.55000000000000004">
      <c r="A9" s="21" t="s">
        <v>18</v>
      </c>
      <c r="B9" s="22">
        <v>38914</v>
      </c>
      <c r="C9" s="22">
        <v>39791</v>
      </c>
      <c r="D9" s="23">
        <f t="shared" si="2"/>
        <v>78705</v>
      </c>
      <c r="E9" s="24">
        <f t="shared" si="3"/>
        <v>-2002</v>
      </c>
      <c r="F9" s="21" t="s">
        <v>19</v>
      </c>
      <c r="G9" s="22">
        <v>4830</v>
      </c>
      <c r="H9" s="22">
        <v>4619</v>
      </c>
      <c r="I9" s="23">
        <f t="shared" si="0"/>
        <v>9449</v>
      </c>
      <c r="J9" s="24">
        <f t="shared" si="1"/>
        <v>-382</v>
      </c>
      <c r="N9" s="20">
        <v>80707</v>
      </c>
      <c r="O9" s="20">
        <v>9831</v>
      </c>
    </row>
    <row r="10" spans="1:15" s="20" customFormat="1" ht="41.25" customHeight="1" thickBot="1" x14ac:dyDescent="0.6">
      <c r="A10" s="21" t="s">
        <v>20</v>
      </c>
      <c r="B10" s="22">
        <v>31704</v>
      </c>
      <c r="C10" s="22">
        <v>33301</v>
      </c>
      <c r="D10" s="23">
        <f t="shared" si="2"/>
        <v>65005</v>
      </c>
      <c r="E10" s="24">
        <f t="shared" si="3"/>
        <v>-3210</v>
      </c>
      <c r="F10" s="28" t="s">
        <v>21</v>
      </c>
      <c r="G10" s="29">
        <v>6492</v>
      </c>
      <c r="H10" s="29">
        <v>6372</v>
      </c>
      <c r="I10" s="30">
        <f t="shared" si="0"/>
        <v>12864</v>
      </c>
      <c r="J10" s="24">
        <f t="shared" si="1"/>
        <v>-241</v>
      </c>
      <c r="N10" s="20">
        <v>68215</v>
      </c>
      <c r="O10" s="20">
        <v>13105</v>
      </c>
    </row>
    <row r="11" spans="1:15" s="20" customFormat="1" ht="41.25" customHeight="1" thickBot="1" x14ac:dyDescent="0.6">
      <c r="A11" s="21" t="s">
        <v>22</v>
      </c>
      <c r="B11" s="22">
        <v>68515</v>
      </c>
      <c r="C11" s="22">
        <v>67686</v>
      </c>
      <c r="D11" s="23">
        <f t="shared" si="2"/>
        <v>136201</v>
      </c>
      <c r="E11" s="24">
        <f>D11-N11</f>
        <v>-374</v>
      </c>
      <c r="F11" s="25" t="s">
        <v>23</v>
      </c>
      <c r="G11" s="26">
        <f>SUM(G7:G10)</f>
        <v>25553</v>
      </c>
      <c r="H11" s="26">
        <f>SUM(H7:H10)</f>
        <v>25291</v>
      </c>
      <c r="I11" s="18">
        <f t="shared" si="0"/>
        <v>50844</v>
      </c>
      <c r="J11" s="27">
        <f t="shared" si="1"/>
        <v>-1882</v>
      </c>
      <c r="N11" s="20">
        <v>136575</v>
      </c>
      <c r="O11" s="20">
        <v>52726</v>
      </c>
    </row>
    <row r="12" spans="1:15" s="20" customFormat="1" ht="41.25" customHeight="1" x14ac:dyDescent="0.55000000000000004">
      <c r="A12" s="21" t="s">
        <v>24</v>
      </c>
      <c r="B12" s="22">
        <v>32060</v>
      </c>
      <c r="C12" s="22">
        <v>31116</v>
      </c>
      <c r="D12" s="23">
        <f t="shared" si="2"/>
        <v>63176</v>
      </c>
      <c r="E12" s="24">
        <f t="shared" si="3"/>
        <v>-1121</v>
      </c>
      <c r="F12" s="13" t="s">
        <v>25</v>
      </c>
      <c r="G12" s="31">
        <v>15859</v>
      </c>
      <c r="H12" s="31">
        <v>16432</v>
      </c>
      <c r="I12" s="14">
        <f t="shared" si="0"/>
        <v>32291</v>
      </c>
      <c r="J12" s="32">
        <f t="shared" si="1"/>
        <v>-347</v>
      </c>
      <c r="N12" s="20">
        <v>64297</v>
      </c>
      <c r="O12" s="20">
        <v>32638</v>
      </c>
    </row>
    <row r="13" spans="1:15" s="20" customFormat="1" ht="41.25" customHeight="1" thickBot="1" x14ac:dyDescent="0.6">
      <c r="A13" s="21" t="s">
        <v>26</v>
      </c>
      <c r="B13" s="22">
        <v>28573</v>
      </c>
      <c r="C13" s="22">
        <v>29171</v>
      </c>
      <c r="D13" s="23">
        <f t="shared" si="2"/>
        <v>57744</v>
      </c>
      <c r="E13" s="24">
        <f t="shared" si="3"/>
        <v>-1538</v>
      </c>
      <c r="F13" s="21" t="s">
        <v>27</v>
      </c>
      <c r="G13" s="22">
        <v>10508</v>
      </c>
      <c r="H13" s="22">
        <v>10694</v>
      </c>
      <c r="I13" s="18">
        <f t="shared" si="0"/>
        <v>21202</v>
      </c>
      <c r="J13" s="24">
        <f t="shared" si="1"/>
        <v>-297</v>
      </c>
      <c r="N13" s="20">
        <v>59282</v>
      </c>
      <c r="O13" s="20">
        <v>21499</v>
      </c>
    </row>
    <row r="14" spans="1:15" s="20" customFormat="1" ht="41.25" customHeight="1" thickBot="1" x14ac:dyDescent="0.6">
      <c r="A14" s="21" t="s">
        <v>28</v>
      </c>
      <c r="B14" s="22">
        <v>12877</v>
      </c>
      <c r="C14" s="22">
        <v>13166</v>
      </c>
      <c r="D14" s="23">
        <f t="shared" si="2"/>
        <v>26043</v>
      </c>
      <c r="E14" s="24">
        <f t="shared" si="3"/>
        <v>-918</v>
      </c>
      <c r="F14" s="25" t="s">
        <v>29</v>
      </c>
      <c r="G14" s="26">
        <f>SUM(G12:G13)</f>
        <v>26367</v>
      </c>
      <c r="H14" s="26">
        <f>SUM(H12:H13)</f>
        <v>27126</v>
      </c>
      <c r="I14" s="26">
        <f t="shared" si="0"/>
        <v>53493</v>
      </c>
      <c r="J14" s="27">
        <f t="shared" si="1"/>
        <v>-644</v>
      </c>
      <c r="N14" s="20">
        <v>26961</v>
      </c>
      <c r="O14" s="20">
        <v>54137</v>
      </c>
    </row>
    <row r="15" spans="1:15" s="20" customFormat="1" ht="41.25" customHeight="1" x14ac:dyDescent="0.55000000000000004">
      <c r="A15" s="21" t="s">
        <v>30</v>
      </c>
      <c r="B15" s="22">
        <v>48132</v>
      </c>
      <c r="C15" s="22">
        <v>48877</v>
      </c>
      <c r="D15" s="23">
        <f t="shared" si="2"/>
        <v>97009</v>
      </c>
      <c r="E15" s="24">
        <f t="shared" si="3"/>
        <v>-666</v>
      </c>
      <c r="F15" s="21" t="s">
        <v>31</v>
      </c>
      <c r="G15" s="22">
        <v>4345</v>
      </c>
      <c r="H15" s="22">
        <v>4362</v>
      </c>
      <c r="I15" s="14">
        <f t="shared" si="0"/>
        <v>8707</v>
      </c>
      <c r="J15" s="24">
        <f t="shared" si="1"/>
        <v>-612</v>
      </c>
      <c r="N15" s="20">
        <v>97675</v>
      </c>
      <c r="O15" s="20">
        <v>9319</v>
      </c>
    </row>
    <row r="16" spans="1:15" s="20" customFormat="1" ht="41.25" customHeight="1" thickBot="1" x14ac:dyDescent="0.6">
      <c r="A16" s="28" t="s">
        <v>32</v>
      </c>
      <c r="B16" s="29">
        <v>18295</v>
      </c>
      <c r="C16" s="29">
        <v>17992</v>
      </c>
      <c r="D16" s="33">
        <f t="shared" si="2"/>
        <v>36287</v>
      </c>
      <c r="E16" s="24">
        <f t="shared" si="3"/>
        <v>-121</v>
      </c>
      <c r="F16" s="21" t="s">
        <v>33</v>
      </c>
      <c r="G16" s="22">
        <v>12926</v>
      </c>
      <c r="H16" s="22">
        <v>11564</v>
      </c>
      <c r="I16" s="30">
        <f t="shared" si="0"/>
        <v>24490</v>
      </c>
      <c r="J16" s="24">
        <f t="shared" si="1"/>
        <v>-290</v>
      </c>
      <c r="N16" s="20">
        <v>36408</v>
      </c>
      <c r="O16" s="20">
        <v>24780</v>
      </c>
    </row>
    <row r="17" spans="1:15" s="20" customFormat="1" ht="41.25" customHeight="1" thickBot="1" x14ac:dyDescent="0.6">
      <c r="A17" s="28" t="s">
        <v>34</v>
      </c>
      <c r="B17" s="29">
        <v>10299</v>
      </c>
      <c r="C17" s="29">
        <v>10298</v>
      </c>
      <c r="D17" s="33">
        <f t="shared" si="2"/>
        <v>20597</v>
      </c>
      <c r="E17" s="24">
        <f t="shared" si="3"/>
        <v>-1253</v>
      </c>
      <c r="F17" s="25" t="s">
        <v>35</v>
      </c>
      <c r="G17" s="26">
        <f>SUM(G15:G16)</f>
        <v>17271</v>
      </c>
      <c r="H17" s="26">
        <f>SUM(H15:H16)</f>
        <v>15926</v>
      </c>
      <c r="I17" s="18">
        <f t="shared" si="0"/>
        <v>33197</v>
      </c>
      <c r="J17" s="27">
        <f t="shared" si="1"/>
        <v>-902</v>
      </c>
      <c r="N17" s="20">
        <v>21850</v>
      </c>
      <c r="O17" s="20">
        <v>34099</v>
      </c>
    </row>
    <row r="18" spans="1:15" s="20" customFormat="1" ht="41.25" customHeight="1" thickBot="1" x14ac:dyDescent="0.6">
      <c r="A18" s="34" t="s">
        <v>36</v>
      </c>
      <c r="B18" s="35">
        <v>24820</v>
      </c>
      <c r="C18" s="35">
        <v>25369</v>
      </c>
      <c r="D18" s="35">
        <f t="shared" si="2"/>
        <v>50189</v>
      </c>
      <c r="E18" s="24">
        <f t="shared" si="3"/>
        <v>-298</v>
      </c>
      <c r="F18" s="28" t="s">
        <v>37</v>
      </c>
      <c r="G18" s="29">
        <v>10325</v>
      </c>
      <c r="H18" s="29">
        <v>10523</v>
      </c>
      <c r="I18" s="14">
        <f t="shared" si="0"/>
        <v>20848</v>
      </c>
      <c r="J18" s="36">
        <f>I18-O18</f>
        <v>-755</v>
      </c>
      <c r="N18" s="20">
        <v>50487</v>
      </c>
      <c r="O18" s="20">
        <v>21603</v>
      </c>
    </row>
    <row r="19" spans="1:15" s="20" customFormat="1" ht="41.25" customHeight="1" thickBot="1" x14ac:dyDescent="0.6">
      <c r="A19" s="37" t="s">
        <v>38</v>
      </c>
      <c r="B19" s="26">
        <f>SUM(B5:B18)</f>
        <v>696934</v>
      </c>
      <c r="C19" s="26">
        <f>SUM(C5:C18)</f>
        <v>704622</v>
      </c>
      <c r="D19" s="38">
        <f>SUM(B19:C19)</f>
        <v>1401556</v>
      </c>
      <c r="E19" s="27">
        <f>D19-N19</f>
        <v>-22422</v>
      </c>
      <c r="F19" s="34" t="s">
        <v>39</v>
      </c>
      <c r="G19" s="39">
        <v>6389</v>
      </c>
      <c r="H19" s="39">
        <v>6176</v>
      </c>
      <c r="I19" s="18">
        <f t="shared" si="0"/>
        <v>12565</v>
      </c>
      <c r="J19" s="40">
        <f t="shared" si="1"/>
        <v>-930</v>
      </c>
      <c r="N19" s="20">
        <v>1423978</v>
      </c>
      <c r="O19" s="20">
        <v>13495</v>
      </c>
    </row>
    <row r="20" spans="1:15" s="20" customFormat="1" ht="41.25" customHeight="1" thickBot="1" x14ac:dyDescent="0.6">
      <c r="A20" s="41"/>
      <c r="B20" s="42"/>
      <c r="C20" s="42"/>
      <c r="D20" s="42"/>
      <c r="E20" s="43"/>
      <c r="F20" s="25" t="s">
        <v>40</v>
      </c>
      <c r="G20" s="26">
        <f>SUM(G18:G19)</f>
        <v>16714</v>
      </c>
      <c r="H20" s="26">
        <f>SUM(H18:H19)</f>
        <v>16699</v>
      </c>
      <c r="I20" s="26">
        <f t="shared" si="0"/>
        <v>33413</v>
      </c>
      <c r="J20" s="27">
        <f t="shared" si="1"/>
        <v>-1685</v>
      </c>
      <c r="O20" s="20">
        <v>35098</v>
      </c>
    </row>
    <row r="21" spans="1:15" s="20" customFormat="1" ht="41.25" customHeight="1" thickBot="1" x14ac:dyDescent="0.6">
      <c r="A21" s="41"/>
      <c r="B21" s="42"/>
      <c r="C21" s="42"/>
      <c r="D21" s="42"/>
      <c r="E21" s="43"/>
      <c r="F21" s="37" t="s">
        <v>41</v>
      </c>
      <c r="G21" s="26">
        <f>SUM(G6,G11,G14,G17,G20)</f>
        <v>99057</v>
      </c>
      <c r="H21" s="26">
        <f>SUM(H6,H11,H14,H17,H20)</f>
        <v>97491</v>
      </c>
      <c r="I21" s="18">
        <f t="shared" si="0"/>
        <v>196548</v>
      </c>
      <c r="J21" s="27">
        <f t="shared" si="1"/>
        <v>-5368</v>
      </c>
      <c r="O21" s="20">
        <v>201916</v>
      </c>
    </row>
    <row r="22" spans="1:15" s="20" customFormat="1" ht="41.25" customHeight="1" thickBot="1" x14ac:dyDescent="0.6">
      <c r="A22" s="41"/>
      <c r="B22" s="42"/>
      <c r="C22" s="42"/>
      <c r="D22" s="42"/>
      <c r="E22" s="43"/>
      <c r="F22" s="37" t="s">
        <v>42</v>
      </c>
      <c r="G22" s="26">
        <f>B19+G21</f>
        <v>795991</v>
      </c>
      <c r="H22" s="26">
        <f>C19+H21</f>
        <v>802113</v>
      </c>
      <c r="I22" s="26">
        <f>SUM(G22:H22)</f>
        <v>1598104</v>
      </c>
      <c r="J22" s="27">
        <f t="shared" si="1"/>
        <v>-27790</v>
      </c>
      <c r="O22" s="20">
        <v>1625894</v>
      </c>
    </row>
    <row r="23" spans="1:15" s="20" customFormat="1" ht="41.25" customHeight="1" x14ac:dyDescent="0.55000000000000004">
      <c r="A23" s="41"/>
      <c r="B23" s="42"/>
      <c r="C23" s="42"/>
      <c r="D23" s="42"/>
      <c r="E23" s="43"/>
      <c r="F23" s="44" t="s">
        <v>43</v>
      </c>
      <c r="G23" s="45"/>
      <c r="H23" s="45"/>
      <c r="I23" s="45"/>
      <c r="J23" s="46"/>
    </row>
    <row r="24" spans="1:15" s="20" customFormat="1" ht="41.25" customHeight="1" x14ac:dyDescent="0.55000000000000004">
      <c r="A24" s="41"/>
      <c r="B24" s="42"/>
      <c r="C24" s="42"/>
      <c r="D24" s="42"/>
      <c r="E24" s="43"/>
      <c r="F24" s="47" t="s">
        <v>44</v>
      </c>
      <c r="G24" s="23">
        <v>809096</v>
      </c>
      <c r="H24" s="23">
        <v>816798</v>
      </c>
      <c r="I24" s="23">
        <v>1625894</v>
      </c>
      <c r="J24" s="48" t="s">
        <v>7</v>
      </c>
    </row>
    <row r="25" spans="1:15" s="56" customFormat="1" ht="41.25" customHeight="1" thickBot="1" x14ac:dyDescent="0.6">
      <c r="A25" s="49"/>
      <c r="B25" s="50"/>
      <c r="C25" s="50"/>
      <c r="D25" s="50"/>
      <c r="E25" s="51"/>
      <c r="F25" s="52" t="s">
        <v>8</v>
      </c>
      <c r="G25" s="53">
        <f>G22-G24</f>
        <v>-13105</v>
      </c>
      <c r="H25" s="53">
        <f>H22-H24</f>
        <v>-14685</v>
      </c>
      <c r="I25" s="53">
        <f>I22-I24</f>
        <v>-27790</v>
      </c>
      <c r="J25" s="54" t="s">
        <v>45</v>
      </c>
      <c r="K25" s="55"/>
    </row>
    <row r="26" spans="1:15" ht="34.5" customHeight="1" x14ac:dyDescent="0.55000000000000004">
      <c r="A26" s="57"/>
      <c r="B26" s="57"/>
      <c r="C26" s="57"/>
      <c r="D26" s="57"/>
      <c r="E26" s="58"/>
      <c r="F26" s="59"/>
      <c r="G26" s="60"/>
      <c r="H26" s="60"/>
      <c r="I26" s="60"/>
      <c r="J26" s="61"/>
    </row>
    <row r="27" spans="1:15" ht="34.5" customHeight="1" x14ac:dyDescent="0.55000000000000004">
      <c r="A27" s="57"/>
      <c r="B27" s="57"/>
      <c r="C27" s="57"/>
      <c r="D27" s="57"/>
      <c r="E27" s="58"/>
      <c r="F27" s="59"/>
      <c r="G27" s="60"/>
      <c r="H27" s="60"/>
      <c r="I27" s="60"/>
      <c r="J27" s="61"/>
    </row>
    <row r="28" spans="1:15" ht="34.5" customHeight="1" x14ac:dyDescent="0.55000000000000004">
      <c r="A28" s="57"/>
      <c r="B28" s="57"/>
      <c r="C28" s="57"/>
      <c r="D28" s="57"/>
      <c r="E28" s="58"/>
      <c r="F28" s="60"/>
      <c r="G28" s="60"/>
      <c r="H28" s="60"/>
      <c r="I28" s="60"/>
      <c r="J28" s="61"/>
    </row>
    <row r="29" spans="1:15" ht="34.5" customHeight="1" x14ac:dyDescent="0.55000000000000004">
      <c r="A29" s="62"/>
      <c r="B29" s="63"/>
      <c r="C29" s="63"/>
      <c r="D29" s="64"/>
      <c r="E29" s="65"/>
      <c r="F29" s="59"/>
      <c r="G29" s="60"/>
      <c r="H29" s="60"/>
      <c r="I29" s="60"/>
      <c r="J29" s="61"/>
    </row>
    <row r="30" spans="1:15" ht="34.5" customHeight="1" x14ac:dyDescent="0.55000000000000004">
      <c r="A30" s="66"/>
      <c r="B30" s="67"/>
      <c r="C30" s="67"/>
      <c r="D30" s="68"/>
      <c r="E30" s="69"/>
      <c r="F30" s="70"/>
      <c r="G30" s="70"/>
      <c r="H30" s="70"/>
      <c r="I30" s="70"/>
      <c r="J30" s="71"/>
    </row>
    <row r="31" spans="1:15" ht="34.5" customHeight="1" x14ac:dyDescent="0.55000000000000004">
      <c r="A31" s="66"/>
      <c r="B31" s="67"/>
      <c r="C31" s="67"/>
      <c r="D31" s="68"/>
      <c r="E31" s="69"/>
      <c r="F31" s="57"/>
      <c r="G31" s="57"/>
      <c r="H31" s="57"/>
      <c r="I31" s="57"/>
      <c r="J31" s="58"/>
    </row>
    <row r="32" spans="1:15" ht="25.5" customHeight="1" x14ac:dyDescent="0.55000000000000004">
      <c r="A32" s="66"/>
      <c r="B32" s="67"/>
      <c r="C32" s="67"/>
      <c r="D32" s="68"/>
      <c r="E32" s="69"/>
      <c r="F32" s="57"/>
      <c r="G32" s="57"/>
      <c r="H32" s="57"/>
      <c r="I32" s="57"/>
      <c r="J32" s="58"/>
    </row>
    <row r="33" spans="1:10" ht="28.5" customHeight="1" x14ac:dyDescent="0.55000000000000004">
      <c r="A33" s="68"/>
      <c r="B33" s="68"/>
      <c r="C33" s="68"/>
      <c r="D33" s="68"/>
      <c r="E33" s="69"/>
      <c r="F33" s="57"/>
      <c r="G33" s="57"/>
      <c r="H33" s="57"/>
      <c r="I33" s="57"/>
      <c r="J33" s="58"/>
    </row>
    <row r="34" spans="1:10" x14ac:dyDescent="0.55000000000000004">
      <c r="A34" s="68"/>
      <c r="B34" s="68"/>
      <c r="C34" s="68"/>
      <c r="D34" s="68"/>
      <c r="E34" s="69"/>
      <c r="F34" s="64"/>
      <c r="G34" s="64"/>
      <c r="H34" s="57"/>
      <c r="I34" s="57"/>
      <c r="J34" s="58"/>
    </row>
    <row r="35" spans="1:10" x14ac:dyDescent="0.55000000000000004">
      <c r="F35" s="68"/>
      <c r="G35" s="68"/>
    </row>
    <row r="36" spans="1:10" x14ac:dyDescent="0.55000000000000004">
      <c r="F36" s="68"/>
      <c r="G36" s="68"/>
    </row>
    <row r="37" spans="1:10" x14ac:dyDescent="0.55000000000000004">
      <c r="F37" s="68"/>
      <c r="G37" s="68"/>
    </row>
    <row r="38" spans="1:10" x14ac:dyDescent="0.55000000000000004">
      <c r="F38" s="68"/>
      <c r="G38" s="68"/>
    </row>
    <row r="39" spans="1:10" x14ac:dyDescent="0.55000000000000004">
      <c r="F39" s="68"/>
      <c r="G39" s="68"/>
    </row>
  </sheetData>
  <mergeCells count="10">
    <mergeCell ref="A1:J1"/>
    <mergeCell ref="H2:J2"/>
    <mergeCell ref="A3:A4"/>
    <mergeCell ref="B3:B4"/>
    <mergeCell ref="C3:C4"/>
    <mergeCell ref="D3:D4"/>
    <mergeCell ref="F3:F4"/>
    <mergeCell ref="G3:G4"/>
    <mergeCell ref="H3:H4"/>
    <mergeCell ref="I3:I4"/>
  </mergeCells>
  <phoneticPr fontId="3"/>
  <printOptions horizontalCentered="1" verticalCentered="1"/>
  <pageMargins left="0.6692913385826772" right="0.6692913385826772" top="0" bottom="0.98425196850393704" header="0.51181102362204722" footer="0.51181102362204722"/>
  <pageSetup paperSize="9" scale="75" orientation="portrait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茂呂　公輔</dc:creator>
  <cp:lastModifiedBy>茂呂　公輔</cp:lastModifiedBy>
  <dcterms:created xsi:type="dcterms:W3CDTF">2025-07-03T02:26:39Z</dcterms:created>
  <dcterms:modified xsi:type="dcterms:W3CDTF">2025-07-03T02:30:10Z</dcterms:modified>
</cp:coreProperties>
</file>