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3872\Desktop\"/>
    </mc:Choice>
  </mc:AlternateContent>
  <xr:revisionPtr revIDLastSave="0" documentId="8_{5C921DF8-6751-4081-B387-CC9412CF6A82}" xr6:coauthVersionLast="47" xr6:coauthVersionMax="47" xr10:uidLastSave="{00000000-0000-0000-0000-000000000000}"/>
  <bookViews>
    <workbookView xWindow="-110" yWindow="-110" windowWidth="19420" windowHeight="11620" xr2:uid="{EC6E8607-0D89-4FCE-A9CD-75A01ABE0665}"/>
  </bookViews>
  <sheets>
    <sheet name="在外" sheetId="1" r:id="rId1"/>
  </sheets>
  <definedNames>
    <definedName name="_xlnm.Print_Area" localSheetId="0">在外!$A$1:$J$25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0" i="1"/>
  <c r="G20" i="1"/>
  <c r="I20" i="1" s="1"/>
  <c r="J20" i="1" s="1"/>
  <c r="I19" i="1"/>
  <c r="J19" i="1" s="1"/>
  <c r="C19" i="1"/>
  <c r="D19" i="1" s="1"/>
  <c r="E19" i="1" s="1"/>
  <c r="B19" i="1"/>
  <c r="G22" i="1" s="1"/>
  <c r="I18" i="1"/>
  <c r="J18" i="1" s="1"/>
  <c r="D18" i="1"/>
  <c r="E18" i="1" s="1"/>
  <c r="H17" i="1"/>
  <c r="I17" i="1" s="1"/>
  <c r="J17" i="1" s="1"/>
  <c r="G17" i="1"/>
  <c r="D17" i="1"/>
  <c r="E17" i="1" s="1"/>
  <c r="I16" i="1"/>
  <c r="J16" i="1" s="1"/>
  <c r="D16" i="1"/>
  <c r="E16" i="1" s="1"/>
  <c r="J15" i="1"/>
  <c r="I15" i="1"/>
  <c r="D15" i="1"/>
  <c r="E15" i="1" s="1"/>
  <c r="H14" i="1"/>
  <c r="G14" i="1"/>
  <c r="I14" i="1" s="1"/>
  <c r="J14" i="1" s="1"/>
  <c r="E14" i="1"/>
  <c r="D14" i="1"/>
  <c r="I13" i="1"/>
  <c r="J13" i="1" s="1"/>
  <c r="D13" i="1"/>
  <c r="E13" i="1" s="1"/>
  <c r="I12" i="1"/>
  <c r="J12" i="1" s="1"/>
  <c r="E12" i="1"/>
  <c r="D12" i="1"/>
  <c r="H11" i="1"/>
  <c r="G11" i="1"/>
  <c r="I11" i="1" s="1"/>
  <c r="J11" i="1" s="1"/>
  <c r="D11" i="1"/>
  <c r="E11" i="1" s="1"/>
  <c r="J10" i="1"/>
  <c r="I10" i="1"/>
  <c r="D10" i="1"/>
  <c r="E10" i="1" s="1"/>
  <c r="I9" i="1"/>
  <c r="J9" i="1" s="1"/>
  <c r="D9" i="1"/>
  <c r="E9" i="1" s="1"/>
  <c r="J8" i="1"/>
  <c r="I8" i="1"/>
  <c r="D8" i="1"/>
  <c r="E8" i="1" s="1"/>
  <c r="I7" i="1"/>
  <c r="J7" i="1" s="1"/>
  <c r="D7" i="1"/>
  <c r="E7" i="1" s="1"/>
  <c r="H6" i="1"/>
  <c r="G6" i="1"/>
  <c r="I6" i="1" s="1"/>
  <c r="J6" i="1" s="1"/>
  <c r="D6" i="1"/>
  <c r="E6" i="1" s="1"/>
  <c r="I5" i="1"/>
  <c r="J5" i="1" s="1"/>
  <c r="E5" i="1"/>
  <c r="D5" i="1"/>
  <c r="G25" i="1" l="1"/>
  <c r="H21" i="1"/>
  <c r="I21" i="1" s="1"/>
  <c r="J21" i="1" s="1"/>
  <c r="H22" i="1" l="1"/>
  <c r="H25" i="1" l="1"/>
  <c r="I22" i="1"/>
  <c r="J22" i="1" l="1"/>
  <c r="I25" i="1"/>
</calcChain>
</file>

<file path=xl/sharedStrings.xml><?xml version="1.0" encoding="utf-8"?>
<sst xmlns="http://schemas.openxmlformats.org/spreadsheetml/2006/main" count="52" uniqueCount="44">
  <si>
    <t>在外選挙人名簿登録者数（令和７（2025）年７月２日現在）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</si>
  <si>
    <t>栃木県選挙管理委員会</t>
    <rPh sb="0" eb="3">
      <t>トチギケン</t>
    </rPh>
    <rPh sb="3" eb="5">
      <t>センキョ</t>
    </rPh>
    <rPh sb="5" eb="7">
      <t>カンリ</t>
    </rPh>
    <rPh sb="7" eb="10">
      <t>イインカイ</t>
    </rPh>
    <phoneticPr fontId="4"/>
  </si>
  <si>
    <t>市町名</t>
    <rPh sb="0" eb="2">
      <t>シチョウ</t>
    </rPh>
    <rPh sb="2" eb="3">
      <t>メイ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</si>
  <si>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</si>
  <si>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</si>
  <si>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</si>
  <si>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R4（2022）.6.21</t>
  </si>
  <si>
    <t>比較増減</t>
    <rPh sb="0" eb="2">
      <t>ヒカク</t>
    </rPh>
    <rPh sb="2" eb="4">
      <t>ゾウゲン</t>
    </rPh>
    <phoneticPr fontId="4"/>
  </si>
  <si>
    <t>宇都宮市</t>
  </si>
  <si>
    <t>上三川町</t>
  </si>
  <si>
    <t>足利市</t>
  </si>
  <si>
    <t>河内郡計</t>
    <rPh sb="0" eb="3">
      <t>カワチグン</t>
    </rPh>
    <rPh sb="3" eb="4">
      <t>ケイ</t>
    </rPh>
    <phoneticPr fontId="4"/>
  </si>
  <si>
    <t>栃木市</t>
  </si>
  <si>
    <t>益子町</t>
  </si>
  <si>
    <t>佐野市</t>
  </si>
  <si>
    <t>茂木町</t>
  </si>
  <si>
    <t>鹿沼市</t>
  </si>
  <si>
    <t>市貝町</t>
  </si>
  <si>
    <t>日光市</t>
  </si>
  <si>
    <t>芳賀町</t>
  </si>
  <si>
    <t>小山市</t>
  </si>
  <si>
    <t>芳賀郡計</t>
    <rPh sb="0" eb="3">
      <t>ハガグン</t>
    </rPh>
    <rPh sb="3" eb="4">
      <t>ケイ</t>
    </rPh>
    <phoneticPr fontId="4"/>
  </si>
  <si>
    <t>真岡市</t>
  </si>
  <si>
    <t>壬生町</t>
  </si>
  <si>
    <t>大田原市</t>
  </si>
  <si>
    <t>野木町</t>
  </si>
  <si>
    <t>矢板市</t>
  </si>
  <si>
    <t>下都賀郡計</t>
    <rPh sb="0" eb="4">
      <t>シモツガグン</t>
    </rPh>
    <rPh sb="4" eb="5">
      <t>ケイ</t>
    </rPh>
    <phoneticPr fontId="4"/>
  </si>
  <si>
    <t>那須塩原市</t>
    <rPh sb="0" eb="2">
      <t>ナス</t>
    </rPh>
    <rPh sb="2" eb="4">
      <t>シオバラ</t>
    </rPh>
    <phoneticPr fontId="4"/>
  </si>
  <si>
    <t>塩谷町</t>
  </si>
  <si>
    <t>さくら市</t>
    <rPh sb="3" eb="4">
      <t>シ</t>
    </rPh>
    <phoneticPr fontId="4"/>
  </si>
  <si>
    <t>高根沢町</t>
  </si>
  <si>
    <t>那須烏山市</t>
    <rPh sb="0" eb="2">
      <t>ナス</t>
    </rPh>
    <rPh sb="2" eb="4">
      <t>カラスヤマ</t>
    </rPh>
    <rPh sb="4" eb="5">
      <t>シ</t>
    </rPh>
    <phoneticPr fontId="4"/>
  </si>
  <si>
    <t>塩谷郡計</t>
    <rPh sb="0" eb="3">
      <t>シオヤグン</t>
    </rPh>
    <rPh sb="3" eb="4">
      <t>ケイ</t>
    </rPh>
    <phoneticPr fontId="4"/>
  </si>
  <si>
    <t>下野市</t>
    <rPh sb="0" eb="2">
      <t>シモツケ</t>
    </rPh>
    <rPh sb="2" eb="3">
      <t>シ</t>
    </rPh>
    <phoneticPr fontId="4"/>
  </si>
  <si>
    <t>那須町</t>
  </si>
  <si>
    <t>市 部 計</t>
    <rPh sb="0" eb="3">
      <t>シブ</t>
    </rPh>
    <rPh sb="4" eb="5">
      <t>ケイ</t>
    </rPh>
    <phoneticPr fontId="4"/>
  </si>
  <si>
    <t>那珂川町</t>
    <rPh sb="0" eb="4">
      <t>ナカガワマチ</t>
    </rPh>
    <phoneticPr fontId="4"/>
  </si>
  <si>
    <t>那須郡計</t>
    <rPh sb="0" eb="3">
      <t>ナスグン</t>
    </rPh>
    <rPh sb="3" eb="4">
      <t>ケイ</t>
    </rPh>
    <phoneticPr fontId="4"/>
  </si>
  <si>
    <t>郡 部 計</t>
    <rPh sb="0" eb="3">
      <t>グンブ</t>
    </rPh>
    <rPh sb="4" eb="5">
      <t>ケイ</t>
    </rPh>
    <phoneticPr fontId="4"/>
  </si>
  <si>
    <t>県　　計</t>
    <rPh sb="0" eb="1">
      <t>ケン</t>
    </rPh>
    <rPh sb="3" eb="4">
      <t>ケイ</t>
    </rPh>
    <phoneticPr fontId="4"/>
  </si>
  <si>
    <t>（参考）</t>
    <rPh sb="1" eb="3">
      <t>サンコウ</t>
    </rPh>
    <phoneticPr fontId="4"/>
  </si>
  <si>
    <t>登録者数</t>
    <rPh sb="0" eb="3">
      <t>トウロクシャ</t>
    </rPh>
    <rPh sb="3" eb="4">
      <t>スウ</t>
    </rPh>
    <phoneticPr fontId="4"/>
  </si>
  <si>
    <t>選挙時登録</t>
    <rPh sb="0" eb="2">
      <t>センキョ</t>
    </rPh>
    <rPh sb="2" eb="3">
      <t>ジ</t>
    </rPh>
    <rPh sb="3" eb="5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</si>
</sst>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38" fontId="2" fillId="2" borderId="0" xfId="1" applyFont="1" applyFill="1" applyAlignment="1" applyProtection="1">
      <alignment horizontal="center" vertical="center"/>
      <protection hidden="1"/>
    </xf>
    <xf numFmtId="38" fontId="0" fillId="0" borderId="0" xfId="1" applyFont="1" applyAlignment="1" applyProtection="1">
      <alignment vertical="center"/>
      <protection hidden="1"/>
    </xf>
    <xf numFmtId="38" fontId="1" fillId="2" borderId="0" xfId="1" applyFont="1" applyFill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horizontal="right" vertical="center"/>
      <protection hidden="1"/>
    </xf>
    <xf numFmtId="38" fontId="1" fillId="2" borderId="2" xfId="1" applyFont="1" applyFill="1" applyBorder="1" applyAlignment="1" applyProtection="1">
      <alignment horizontal="center" vertical="center"/>
      <protection hidden="1"/>
    </xf>
    <xf numFmtId="38" fontId="1" fillId="2" borderId="3" xfId="1" applyFont="1" applyFill="1" applyBorder="1" applyAlignment="1" applyProtection="1">
      <alignment horizontal="center" vertical="center"/>
      <protection hidden="1"/>
    </xf>
    <xf numFmtId="57" fontId="5" fillId="2" borderId="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5" xfId="1" applyFont="1" applyFill="1" applyBorder="1" applyAlignment="1" applyProtection="1">
      <alignment horizontal="center" vertical="center"/>
      <protection hidden="1"/>
    </xf>
    <xf numFmtId="38" fontId="1" fillId="2" borderId="6" xfId="1" applyFont="1" applyFill="1" applyBorder="1" applyAlignment="1" applyProtection="1">
      <alignment horizontal="center" vertical="center"/>
      <protection hidden="1"/>
    </xf>
    <xf numFmtId="38" fontId="5" fillId="2" borderId="7" xfId="1" applyFont="1" applyFill="1" applyBorder="1" applyAlignment="1" applyProtection="1">
      <alignment horizontal="center" vertical="center"/>
      <protection hidden="1"/>
    </xf>
    <xf numFmtId="38" fontId="5" fillId="2" borderId="8" xfId="1" applyFont="1" applyFill="1" applyBorder="1" applyAlignment="1" applyProtection="1">
      <alignment horizontal="center" vertical="center"/>
      <protection hidden="1"/>
    </xf>
    <xf numFmtId="38" fontId="5" fillId="2" borderId="2" xfId="1" applyFont="1" applyFill="1" applyBorder="1" applyAlignment="1" applyProtection="1">
      <alignment vertical="center" shrinkToFit="1"/>
      <protection hidden="1"/>
    </xf>
    <xf numFmtId="38" fontId="6" fillId="2" borderId="3" xfId="1" applyFont="1" applyFill="1" applyBorder="1" applyAlignment="1" applyProtection="1">
      <alignment vertical="center"/>
      <protection hidden="1"/>
    </xf>
    <xf numFmtId="176" fontId="6" fillId="2" borderId="9" xfId="1" applyNumberFormat="1" applyFont="1" applyFill="1" applyBorder="1" applyAlignment="1" applyProtection="1">
      <alignment vertical="center"/>
      <protection hidden="1"/>
    </xf>
    <xf numFmtId="38" fontId="5" fillId="2" borderId="10" xfId="1" applyFont="1" applyFill="1" applyBorder="1" applyAlignment="1" applyProtection="1">
      <alignment vertical="center" shrinkToFit="1"/>
      <protection hidden="1"/>
    </xf>
    <xf numFmtId="38" fontId="6" fillId="2" borderId="11" xfId="1" applyFont="1" applyFill="1" applyBorder="1" applyAlignment="1" applyProtection="1">
      <alignment vertical="center"/>
      <protection locked="0" hidden="1"/>
    </xf>
    <xf numFmtId="38" fontId="6" fillId="2" borderId="11" xfId="1" applyFont="1" applyFill="1" applyBorder="1" applyAlignment="1" applyProtection="1">
      <alignment vertical="center"/>
      <protection hidden="1"/>
    </xf>
    <xf numFmtId="176" fontId="6" fillId="2" borderId="12" xfId="1" applyNumberFormat="1" applyFont="1" applyFill="1" applyBorder="1" applyAlignment="1" applyProtection="1">
      <alignment vertical="center"/>
      <protection hidden="1"/>
    </xf>
    <xf numFmtId="38" fontId="0" fillId="0" borderId="0" xfId="1" applyFont="1" applyFill="1" applyAlignment="1" applyProtection="1">
      <alignment vertical="center"/>
      <protection hidden="1"/>
    </xf>
    <xf numFmtId="38" fontId="5" fillId="2" borderId="13" xfId="1" applyFont="1" applyFill="1" applyBorder="1" applyAlignment="1" applyProtection="1">
      <alignment vertical="center" shrinkToFit="1"/>
      <protection hidden="1"/>
    </xf>
    <xf numFmtId="38" fontId="6" fillId="2" borderId="14" xfId="1" applyFont="1" applyFill="1" applyBorder="1" applyAlignment="1" applyProtection="1">
      <alignment vertical="center"/>
      <protection locked="0" hidden="1"/>
    </xf>
    <xf numFmtId="38" fontId="6" fillId="2" borderId="14" xfId="1" applyFont="1" applyFill="1" applyBorder="1" applyAlignment="1" applyProtection="1">
      <alignment vertical="center"/>
      <protection hidden="1"/>
    </xf>
    <xf numFmtId="176" fontId="6" fillId="2" borderId="15" xfId="1" applyNumberFormat="1" applyFont="1" applyFill="1" applyBorder="1" applyAlignment="1" applyProtection="1">
      <alignment vertical="center"/>
      <protection hidden="1"/>
    </xf>
    <xf numFmtId="38" fontId="5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17" xfId="1" applyFont="1" applyFill="1" applyBorder="1" applyAlignment="1" applyProtection="1">
      <alignment vertical="center"/>
      <protection hidden="1"/>
    </xf>
    <xf numFmtId="176" fontId="6" fillId="2" borderId="18" xfId="1" applyNumberFormat="1" applyFont="1" applyFill="1" applyBorder="1" applyAlignment="1" applyProtection="1">
      <alignment vertical="center"/>
      <protection hidden="1"/>
    </xf>
    <xf numFmtId="38" fontId="5" fillId="2" borderId="19" xfId="1" applyFont="1" applyFill="1" applyBorder="1" applyAlignment="1" applyProtection="1">
      <alignment vertical="center" shrinkToFit="1"/>
      <protection hidden="1"/>
    </xf>
    <xf numFmtId="38" fontId="6" fillId="2" borderId="20" xfId="1" applyFont="1" applyFill="1" applyBorder="1" applyAlignment="1" applyProtection="1">
      <alignment vertical="center"/>
      <protection locked="0" hidden="1"/>
    </xf>
    <xf numFmtId="38" fontId="6" fillId="2" borderId="20" xfId="1" applyFont="1" applyFill="1" applyBorder="1" applyAlignment="1" applyProtection="1">
      <alignment vertical="center"/>
      <protection hidden="1"/>
    </xf>
    <xf numFmtId="38" fontId="6" fillId="2" borderId="3" xfId="1" applyFont="1" applyFill="1" applyBorder="1" applyAlignment="1" applyProtection="1">
      <alignment vertical="center"/>
      <protection locked="0" hidden="1"/>
    </xf>
    <xf numFmtId="176" fontId="6" fillId="2" borderId="21" xfId="1" applyNumberFormat="1" applyFont="1" applyFill="1" applyBorder="1" applyAlignment="1" applyProtection="1">
      <alignment vertical="center"/>
      <protection hidden="1"/>
    </xf>
    <xf numFmtId="38" fontId="6" fillId="2" borderId="22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 shrinkToFit="1"/>
      <protection hidden="1"/>
    </xf>
    <xf numFmtId="38" fontId="6" fillId="2" borderId="6" xfId="1" applyFont="1" applyFill="1" applyBorder="1" applyAlignment="1" applyProtection="1">
      <alignment vertical="center"/>
      <protection hidden="1"/>
    </xf>
    <xf numFmtId="38" fontId="6" fillId="2" borderId="23" xfId="1" applyFont="1" applyFill="1" applyBorder="1" applyAlignment="1" applyProtection="1">
      <alignment vertical="center"/>
      <protection hidden="1"/>
    </xf>
    <xf numFmtId="176" fontId="6" fillId="2" borderId="24" xfId="1" applyNumberFormat="1" applyFont="1" applyFill="1" applyBorder="1" applyAlignment="1" applyProtection="1">
      <alignment vertical="center"/>
      <protection hidden="1"/>
    </xf>
    <xf numFmtId="38" fontId="7" fillId="2" borderId="16" xfId="1" applyFont="1" applyFill="1" applyBorder="1" applyAlignment="1" applyProtection="1">
      <alignment horizontal="right" vertical="center" shrinkToFit="1"/>
      <protection hidden="1"/>
    </xf>
    <xf numFmtId="38" fontId="6" fillId="2" borderId="25" xfId="1" applyFont="1" applyFill="1" applyBorder="1" applyAlignment="1" applyProtection="1">
      <alignment vertical="center"/>
      <protection hidden="1"/>
    </xf>
    <xf numFmtId="38" fontId="6" fillId="2" borderId="6" xfId="1" applyFont="1" applyFill="1" applyBorder="1" applyAlignment="1" applyProtection="1">
      <alignment vertical="center"/>
      <protection locked="0" hidden="1"/>
    </xf>
    <xf numFmtId="38" fontId="6" fillId="2" borderId="26" xfId="1" applyFont="1" applyFill="1" applyBorder="1" applyAlignment="1" applyProtection="1">
      <alignment vertical="center"/>
      <protection hidden="1"/>
    </xf>
    <xf numFmtId="176" fontId="6" fillId="2" borderId="27" xfId="1" applyNumberFormat="1" applyFont="1" applyFill="1" applyBorder="1" applyAlignment="1" applyProtection="1">
      <alignment vertical="center"/>
      <protection hidden="1"/>
    </xf>
    <xf numFmtId="38" fontId="1" fillId="2" borderId="28" xfId="1" applyFont="1" applyFill="1" applyBorder="1" applyAlignment="1" applyProtection="1">
      <alignment vertical="center"/>
      <protection hidden="1"/>
    </xf>
    <xf numFmtId="38" fontId="1" fillId="2" borderId="0" xfId="1" applyFont="1" applyFill="1" applyBorder="1" applyAlignment="1" applyProtection="1">
      <alignment vertical="center"/>
      <protection hidden="1"/>
    </xf>
    <xf numFmtId="38" fontId="1" fillId="2" borderId="29" xfId="1" applyFont="1" applyFill="1" applyBorder="1" applyAlignment="1" applyProtection="1">
      <alignment vertical="center"/>
      <protection hidden="1"/>
    </xf>
    <xf numFmtId="38" fontId="1" fillId="2" borderId="30" xfId="1" applyFont="1" applyFill="1" applyBorder="1" applyAlignment="1" applyProtection="1">
      <alignment vertical="center"/>
      <protection hidden="1"/>
    </xf>
    <xf numFmtId="38" fontId="1" fillId="2" borderId="31" xfId="1" applyFont="1" applyFill="1" applyBorder="1" applyAlignment="1" applyProtection="1">
      <alignment vertical="center"/>
      <protection hidden="1"/>
    </xf>
    <xf numFmtId="38" fontId="1" fillId="2" borderId="13" xfId="1" applyFont="1" applyFill="1" applyBorder="1" applyAlignment="1" applyProtection="1">
      <alignment horizontal="center" vertical="center" wrapText="1"/>
      <protection hidden="1"/>
    </xf>
    <xf numFmtId="57" fontId="1" fillId="2" borderId="24" xfId="1" applyNumberFormat="1" applyFont="1" applyFill="1" applyBorder="1" applyAlignment="1" applyProtection="1">
      <alignment horizontal="center" vertical="center" shrinkToFit="1"/>
      <protection hidden="1"/>
    </xf>
    <xf numFmtId="38" fontId="1" fillId="2" borderId="32" xfId="1" applyFont="1" applyFill="1" applyBorder="1" applyAlignment="1" applyProtection="1">
      <alignment vertical="center"/>
      <protection hidden="1"/>
    </xf>
    <xf numFmtId="38" fontId="1" fillId="2" borderId="1" xfId="1" applyFont="1" applyFill="1" applyBorder="1" applyAlignment="1" applyProtection="1">
      <alignment vertical="center"/>
      <protection hidden="1"/>
    </xf>
    <xf numFmtId="38" fontId="1" fillId="2" borderId="33" xfId="1" applyFont="1" applyFill="1" applyBorder="1" applyAlignment="1" applyProtection="1">
      <alignment horizontal="center" vertical="center"/>
      <protection hidden="1"/>
    </xf>
    <xf numFmtId="176" fontId="6" fillId="2" borderId="34" xfId="1" applyNumberFormat="1" applyFont="1" applyFill="1" applyBorder="1" applyAlignment="1" applyProtection="1">
      <alignment vertical="center"/>
      <protection hidden="1"/>
    </xf>
    <xf numFmtId="38" fontId="1" fillId="2" borderId="8" xfId="1" applyFont="1" applyFill="1" applyBorder="1" applyAlignment="1" applyProtection="1">
      <alignment horizontal="center" vertical="center" shrinkToFit="1"/>
      <protection hidden="1"/>
    </xf>
    <xf numFmtId="38" fontId="0" fillId="3" borderId="0" xfId="1" applyFont="1" applyFill="1" applyAlignment="1" applyProtection="1">
      <alignment vertical="center"/>
      <protection hidden="1"/>
    </xf>
    <xf numFmtId="38" fontId="0" fillId="0" borderId="0" xfId="1" applyFont="1" applyBorder="1" applyAlignment="1" applyProtection="1">
      <alignment vertical="center"/>
      <protection hidden="1"/>
    </xf>
    <xf numFmtId="38" fontId="0" fillId="0" borderId="0" xfId="1" applyFont="1" applyAlignment="1" applyProtection="1">
      <protection hidden="1"/>
    </xf>
    <xf numFmtId="38" fontId="8" fillId="3" borderId="0" xfId="1" applyFont="1" applyFill="1" applyBorder="1" applyAlignment="1" applyProtection="1">
      <alignment vertical="center"/>
      <protection hidden="1"/>
    </xf>
    <xf numFmtId="38" fontId="1" fillId="3" borderId="0" xfId="1" applyFill="1" applyBorder="1" applyAlignment="1" applyProtection="1">
      <alignment vertical="center"/>
      <protection hidden="1"/>
    </xf>
    <xf numFmtId="38" fontId="0" fillId="3" borderId="0" xfId="1" applyFont="1" applyFill="1" applyBorder="1" applyAlignment="1" applyProtection="1">
      <alignment vertical="center"/>
      <protection hidden="1"/>
    </xf>
    <xf numFmtId="38" fontId="8" fillId="0" borderId="0" xfId="1" applyFont="1" applyBorder="1" applyAlignment="1" applyProtection="1">
      <alignment vertical="center"/>
      <protection hidden="1"/>
    </xf>
    <xf numFmtId="38" fontId="1" fillId="0" borderId="0" xfId="1" applyBorder="1" applyAlignment="1" applyProtection="1">
      <alignment vertical="center"/>
      <protection hidden="1"/>
    </xf>
  </cellXfs>
  <cellStyles count="2">
    <cellStyle name="桁区切り 2" xfId="1" xr:uid="{02C099B8-98AC-4184-9C7A-4A29EEB50F58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6D83-0409-40AC-84E4-063F8BF11207}">
  <dimension ref="A1:O34"/>
  <sheetViews>
    <sheetView tabSelected="1" view="pageBreakPreview" zoomScale="60" zoomScaleNormal="100" workbookViewId="0">
      <selection activeCell="Q12" sqref="Q12"/>
    </sheetView>
  </sheetViews>
  <sheetFormatPr defaultColWidth="8.25" defaultRowHeight="18" x14ac:dyDescent="0.55000000000000004"/>
  <cols>
    <col min="1" max="1" width="8.33203125" style="2" customWidth="1"/>
    <col min="2" max="3" width="7.9140625" style="2" customWidth="1"/>
    <col min="4" max="4" width="8.33203125" style="2" customWidth="1"/>
    <col min="5" max="5" width="9.5" style="2" customWidth="1"/>
    <col min="6" max="6" width="8.33203125" style="2" customWidth="1"/>
    <col min="7" max="8" width="7.9140625" style="2" customWidth="1"/>
    <col min="9" max="9" width="8.6640625" style="2" customWidth="1"/>
    <col min="10" max="10" width="9.5" style="2" customWidth="1"/>
    <col min="11" max="11" width="3" style="2" customWidth="1"/>
    <col min="12" max="13" width="8.25" style="2"/>
    <col min="14" max="16" width="0" style="2" hidden="1" customWidth="1"/>
    <col min="17" max="256" width="8.25" style="2"/>
    <col min="257" max="257" width="8.33203125" style="2" customWidth="1"/>
    <col min="258" max="259" width="7.9140625" style="2" customWidth="1"/>
    <col min="260" max="260" width="8.33203125" style="2" customWidth="1"/>
    <col min="261" max="261" width="9.5" style="2" customWidth="1"/>
    <col min="262" max="262" width="8.33203125" style="2" customWidth="1"/>
    <col min="263" max="264" width="7.9140625" style="2" customWidth="1"/>
    <col min="265" max="265" width="8.6640625" style="2" customWidth="1"/>
    <col min="266" max="266" width="9.5" style="2" customWidth="1"/>
    <col min="267" max="267" width="3" style="2" customWidth="1"/>
    <col min="268" max="269" width="8.25" style="2"/>
    <col min="270" max="272" width="0" style="2" hidden="1" customWidth="1"/>
    <col min="273" max="512" width="8.25" style="2"/>
    <col min="513" max="513" width="8.33203125" style="2" customWidth="1"/>
    <col min="514" max="515" width="7.9140625" style="2" customWidth="1"/>
    <col min="516" max="516" width="8.33203125" style="2" customWidth="1"/>
    <col min="517" max="517" width="9.5" style="2" customWidth="1"/>
    <col min="518" max="518" width="8.33203125" style="2" customWidth="1"/>
    <col min="519" max="520" width="7.9140625" style="2" customWidth="1"/>
    <col min="521" max="521" width="8.6640625" style="2" customWidth="1"/>
    <col min="522" max="522" width="9.5" style="2" customWidth="1"/>
    <col min="523" max="523" width="3" style="2" customWidth="1"/>
    <col min="524" max="525" width="8.25" style="2"/>
    <col min="526" max="528" width="0" style="2" hidden="1" customWidth="1"/>
    <col min="529" max="768" width="8.25" style="2"/>
    <col min="769" max="769" width="8.33203125" style="2" customWidth="1"/>
    <col min="770" max="771" width="7.9140625" style="2" customWidth="1"/>
    <col min="772" max="772" width="8.33203125" style="2" customWidth="1"/>
    <col min="773" max="773" width="9.5" style="2" customWidth="1"/>
    <col min="774" max="774" width="8.33203125" style="2" customWidth="1"/>
    <col min="775" max="776" width="7.9140625" style="2" customWidth="1"/>
    <col min="777" max="777" width="8.6640625" style="2" customWidth="1"/>
    <col min="778" max="778" width="9.5" style="2" customWidth="1"/>
    <col min="779" max="779" width="3" style="2" customWidth="1"/>
    <col min="780" max="781" width="8.25" style="2"/>
    <col min="782" max="784" width="0" style="2" hidden="1" customWidth="1"/>
    <col min="785" max="1024" width="8.25" style="2"/>
    <col min="1025" max="1025" width="8.33203125" style="2" customWidth="1"/>
    <col min="1026" max="1027" width="7.9140625" style="2" customWidth="1"/>
    <col min="1028" max="1028" width="8.33203125" style="2" customWidth="1"/>
    <col min="1029" max="1029" width="9.5" style="2" customWidth="1"/>
    <col min="1030" max="1030" width="8.33203125" style="2" customWidth="1"/>
    <col min="1031" max="1032" width="7.9140625" style="2" customWidth="1"/>
    <col min="1033" max="1033" width="8.6640625" style="2" customWidth="1"/>
    <col min="1034" max="1034" width="9.5" style="2" customWidth="1"/>
    <col min="1035" max="1035" width="3" style="2" customWidth="1"/>
    <col min="1036" max="1037" width="8.25" style="2"/>
    <col min="1038" max="1040" width="0" style="2" hidden="1" customWidth="1"/>
    <col min="1041" max="1280" width="8.25" style="2"/>
    <col min="1281" max="1281" width="8.33203125" style="2" customWidth="1"/>
    <col min="1282" max="1283" width="7.9140625" style="2" customWidth="1"/>
    <col min="1284" max="1284" width="8.33203125" style="2" customWidth="1"/>
    <col min="1285" max="1285" width="9.5" style="2" customWidth="1"/>
    <col min="1286" max="1286" width="8.33203125" style="2" customWidth="1"/>
    <col min="1287" max="1288" width="7.9140625" style="2" customWidth="1"/>
    <col min="1289" max="1289" width="8.6640625" style="2" customWidth="1"/>
    <col min="1290" max="1290" width="9.5" style="2" customWidth="1"/>
    <col min="1291" max="1291" width="3" style="2" customWidth="1"/>
    <col min="1292" max="1293" width="8.25" style="2"/>
    <col min="1294" max="1296" width="0" style="2" hidden="1" customWidth="1"/>
    <col min="1297" max="1536" width="8.25" style="2"/>
    <col min="1537" max="1537" width="8.33203125" style="2" customWidth="1"/>
    <col min="1538" max="1539" width="7.9140625" style="2" customWidth="1"/>
    <col min="1540" max="1540" width="8.33203125" style="2" customWidth="1"/>
    <col min="1541" max="1541" width="9.5" style="2" customWidth="1"/>
    <col min="1542" max="1542" width="8.33203125" style="2" customWidth="1"/>
    <col min="1543" max="1544" width="7.9140625" style="2" customWidth="1"/>
    <col min="1545" max="1545" width="8.6640625" style="2" customWidth="1"/>
    <col min="1546" max="1546" width="9.5" style="2" customWidth="1"/>
    <col min="1547" max="1547" width="3" style="2" customWidth="1"/>
    <col min="1548" max="1549" width="8.25" style="2"/>
    <col min="1550" max="1552" width="0" style="2" hidden="1" customWidth="1"/>
    <col min="1553" max="1792" width="8.25" style="2"/>
    <col min="1793" max="1793" width="8.33203125" style="2" customWidth="1"/>
    <col min="1794" max="1795" width="7.9140625" style="2" customWidth="1"/>
    <col min="1796" max="1796" width="8.33203125" style="2" customWidth="1"/>
    <col min="1797" max="1797" width="9.5" style="2" customWidth="1"/>
    <col min="1798" max="1798" width="8.33203125" style="2" customWidth="1"/>
    <col min="1799" max="1800" width="7.9140625" style="2" customWidth="1"/>
    <col min="1801" max="1801" width="8.6640625" style="2" customWidth="1"/>
    <col min="1802" max="1802" width="9.5" style="2" customWidth="1"/>
    <col min="1803" max="1803" width="3" style="2" customWidth="1"/>
    <col min="1804" max="1805" width="8.25" style="2"/>
    <col min="1806" max="1808" width="0" style="2" hidden="1" customWidth="1"/>
    <col min="1809" max="2048" width="8.25" style="2"/>
    <col min="2049" max="2049" width="8.33203125" style="2" customWidth="1"/>
    <col min="2050" max="2051" width="7.9140625" style="2" customWidth="1"/>
    <col min="2052" max="2052" width="8.33203125" style="2" customWidth="1"/>
    <col min="2053" max="2053" width="9.5" style="2" customWidth="1"/>
    <col min="2054" max="2054" width="8.33203125" style="2" customWidth="1"/>
    <col min="2055" max="2056" width="7.9140625" style="2" customWidth="1"/>
    <col min="2057" max="2057" width="8.6640625" style="2" customWidth="1"/>
    <col min="2058" max="2058" width="9.5" style="2" customWidth="1"/>
    <col min="2059" max="2059" width="3" style="2" customWidth="1"/>
    <col min="2060" max="2061" width="8.25" style="2"/>
    <col min="2062" max="2064" width="0" style="2" hidden="1" customWidth="1"/>
    <col min="2065" max="2304" width="8.25" style="2"/>
    <col min="2305" max="2305" width="8.33203125" style="2" customWidth="1"/>
    <col min="2306" max="2307" width="7.9140625" style="2" customWidth="1"/>
    <col min="2308" max="2308" width="8.33203125" style="2" customWidth="1"/>
    <col min="2309" max="2309" width="9.5" style="2" customWidth="1"/>
    <col min="2310" max="2310" width="8.33203125" style="2" customWidth="1"/>
    <col min="2311" max="2312" width="7.9140625" style="2" customWidth="1"/>
    <col min="2313" max="2313" width="8.6640625" style="2" customWidth="1"/>
    <col min="2314" max="2314" width="9.5" style="2" customWidth="1"/>
    <col min="2315" max="2315" width="3" style="2" customWidth="1"/>
    <col min="2316" max="2317" width="8.25" style="2"/>
    <col min="2318" max="2320" width="0" style="2" hidden="1" customWidth="1"/>
    <col min="2321" max="2560" width="8.25" style="2"/>
    <col min="2561" max="2561" width="8.33203125" style="2" customWidth="1"/>
    <col min="2562" max="2563" width="7.9140625" style="2" customWidth="1"/>
    <col min="2564" max="2564" width="8.33203125" style="2" customWidth="1"/>
    <col min="2565" max="2565" width="9.5" style="2" customWidth="1"/>
    <col min="2566" max="2566" width="8.33203125" style="2" customWidth="1"/>
    <col min="2567" max="2568" width="7.9140625" style="2" customWidth="1"/>
    <col min="2569" max="2569" width="8.6640625" style="2" customWidth="1"/>
    <col min="2570" max="2570" width="9.5" style="2" customWidth="1"/>
    <col min="2571" max="2571" width="3" style="2" customWidth="1"/>
    <col min="2572" max="2573" width="8.25" style="2"/>
    <col min="2574" max="2576" width="0" style="2" hidden="1" customWidth="1"/>
    <col min="2577" max="2816" width="8.25" style="2"/>
    <col min="2817" max="2817" width="8.33203125" style="2" customWidth="1"/>
    <col min="2818" max="2819" width="7.9140625" style="2" customWidth="1"/>
    <col min="2820" max="2820" width="8.33203125" style="2" customWidth="1"/>
    <col min="2821" max="2821" width="9.5" style="2" customWidth="1"/>
    <col min="2822" max="2822" width="8.33203125" style="2" customWidth="1"/>
    <col min="2823" max="2824" width="7.9140625" style="2" customWidth="1"/>
    <col min="2825" max="2825" width="8.6640625" style="2" customWidth="1"/>
    <col min="2826" max="2826" width="9.5" style="2" customWidth="1"/>
    <col min="2827" max="2827" width="3" style="2" customWidth="1"/>
    <col min="2828" max="2829" width="8.25" style="2"/>
    <col min="2830" max="2832" width="0" style="2" hidden="1" customWidth="1"/>
    <col min="2833" max="3072" width="8.25" style="2"/>
    <col min="3073" max="3073" width="8.33203125" style="2" customWidth="1"/>
    <col min="3074" max="3075" width="7.9140625" style="2" customWidth="1"/>
    <col min="3076" max="3076" width="8.33203125" style="2" customWidth="1"/>
    <col min="3077" max="3077" width="9.5" style="2" customWidth="1"/>
    <col min="3078" max="3078" width="8.33203125" style="2" customWidth="1"/>
    <col min="3079" max="3080" width="7.9140625" style="2" customWidth="1"/>
    <col min="3081" max="3081" width="8.6640625" style="2" customWidth="1"/>
    <col min="3082" max="3082" width="9.5" style="2" customWidth="1"/>
    <col min="3083" max="3083" width="3" style="2" customWidth="1"/>
    <col min="3084" max="3085" width="8.25" style="2"/>
    <col min="3086" max="3088" width="0" style="2" hidden="1" customWidth="1"/>
    <col min="3089" max="3328" width="8.25" style="2"/>
    <col min="3329" max="3329" width="8.33203125" style="2" customWidth="1"/>
    <col min="3330" max="3331" width="7.9140625" style="2" customWidth="1"/>
    <col min="3332" max="3332" width="8.33203125" style="2" customWidth="1"/>
    <col min="3333" max="3333" width="9.5" style="2" customWidth="1"/>
    <col min="3334" max="3334" width="8.33203125" style="2" customWidth="1"/>
    <col min="3335" max="3336" width="7.9140625" style="2" customWidth="1"/>
    <col min="3337" max="3337" width="8.6640625" style="2" customWidth="1"/>
    <col min="3338" max="3338" width="9.5" style="2" customWidth="1"/>
    <col min="3339" max="3339" width="3" style="2" customWidth="1"/>
    <col min="3340" max="3341" width="8.25" style="2"/>
    <col min="3342" max="3344" width="0" style="2" hidden="1" customWidth="1"/>
    <col min="3345" max="3584" width="8.25" style="2"/>
    <col min="3585" max="3585" width="8.33203125" style="2" customWidth="1"/>
    <col min="3586" max="3587" width="7.9140625" style="2" customWidth="1"/>
    <col min="3588" max="3588" width="8.33203125" style="2" customWidth="1"/>
    <col min="3589" max="3589" width="9.5" style="2" customWidth="1"/>
    <col min="3590" max="3590" width="8.33203125" style="2" customWidth="1"/>
    <col min="3591" max="3592" width="7.9140625" style="2" customWidth="1"/>
    <col min="3593" max="3593" width="8.6640625" style="2" customWidth="1"/>
    <col min="3594" max="3594" width="9.5" style="2" customWidth="1"/>
    <col min="3595" max="3595" width="3" style="2" customWidth="1"/>
    <col min="3596" max="3597" width="8.25" style="2"/>
    <col min="3598" max="3600" width="0" style="2" hidden="1" customWidth="1"/>
    <col min="3601" max="3840" width="8.25" style="2"/>
    <col min="3841" max="3841" width="8.33203125" style="2" customWidth="1"/>
    <col min="3842" max="3843" width="7.9140625" style="2" customWidth="1"/>
    <col min="3844" max="3844" width="8.33203125" style="2" customWidth="1"/>
    <col min="3845" max="3845" width="9.5" style="2" customWidth="1"/>
    <col min="3846" max="3846" width="8.33203125" style="2" customWidth="1"/>
    <col min="3847" max="3848" width="7.9140625" style="2" customWidth="1"/>
    <col min="3849" max="3849" width="8.6640625" style="2" customWidth="1"/>
    <col min="3850" max="3850" width="9.5" style="2" customWidth="1"/>
    <col min="3851" max="3851" width="3" style="2" customWidth="1"/>
    <col min="3852" max="3853" width="8.25" style="2"/>
    <col min="3854" max="3856" width="0" style="2" hidden="1" customWidth="1"/>
    <col min="3857" max="4096" width="8.25" style="2"/>
    <col min="4097" max="4097" width="8.33203125" style="2" customWidth="1"/>
    <col min="4098" max="4099" width="7.9140625" style="2" customWidth="1"/>
    <col min="4100" max="4100" width="8.33203125" style="2" customWidth="1"/>
    <col min="4101" max="4101" width="9.5" style="2" customWidth="1"/>
    <col min="4102" max="4102" width="8.33203125" style="2" customWidth="1"/>
    <col min="4103" max="4104" width="7.9140625" style="2" customWidth="1"/>
    <col min="4105" max="4105" width="8.6640625" style="2" customWidth="1"/>
    <col min="4106" max="4106" width="9.5" style="2" customWidth="1"/>
    <col min="4107" max="4107" width="3" style="2" customWidth="1"/>
    <col min="4108" max="4109" width="8.25" style="2"/>
    <col min="4110" max="4112" width="0" style="2" hidden="1" customWidth="1"/>
    <col min="4113" max="4352" width="8.25" style="2"/>
    <col min="4353" max="4353" width="8.33203125" style="2" customWidth="1"/>
    <col min="4354" max="4355" width="7.9140625" style="2" customWidth="1"/>
    <col min="4356" max="4356" width="8.33203125" style="2" customWidth="1"/>
    <col min="4357" max="4357" width="9.5" style="2" customWidth="1"/>
    <col min="4358" max="4358" width="8.33203125" style="2" customWidth="1"/>
    <col min="4359" max="4360" width="7.9140625" style="2" customWidth="1"/>
    <col min="4361" max="4361" width="8.6640625" style="2" customWidth="1"/>
    <col min="4362" max="4362" width="9.5" style="2" customWidth="1"/>
    <col min="4363" max="4363" width="3" style="2" customWidth="1"/>
    <col min="4364" max="4365" width="8.25" style="2"/>
    <col min="4366" max="4368" width="0" style="2" hidden="1" customWidth="1"/>
    <col min="4369" max="4608" width="8.25" style="2"/>
    <col min="4609" max="4609" width="8.33203125" style="2" customWidth="1"/>
    <col min="4610" max="4611" width="7.9140625" style="2" customWidth="1"/>
    <col min="4612" max="4612" width="8.33203125" style="2" customWidth="1"/>
    <col min="4613" max="4613" width="9.5" style="2" customWidth="1"/>
    <col min="4614" max="4614" width="8.33203125" style="2" customWidth="1"/>
    <col min="4615" max="4616" width="7.9140625" style="2" customWidth="1"/>
    <col min="4617" max="4617" width="8.6640625" style="2" customWidth="1"/>
    <col min="4618" max="4618" width="9.5" style="2" customWidth="1"/>
    <col min="4619" max="4619" width="3" style="2" customWidth="1"/>
    <col min="4620" max="4621" width="8.25" style="2"/>
    <col min="4622" max="4624" width="0" style="2" hidden="1" customWidth="1"/>
    <col min="4625" max="4864" width="8.25" style="2"/>
    <col min="4865" max="4865" width="8.33203125" style="2" customWidth="1"/>
    <col min="4866" max="4867" width="7.9140625" style="2" customWidth="1"/>
    <col min="4868" max="4868" width="8.33203125" style="2" customWidth="1"/>
    <col min="4869" max="4869" width="9.5" style="2" customWidth="1"/>
    <col min="4870" max="4870" width="8.33203125" style="2" customWidth="1"/>
    <col min="4871" max="4872" width="7.9140625" style="2" customWidth="1"/>
    <col min="4873" max="4873" width="8.6640625" style="2" customWidth="1"/>
    <col min="4874" max="4874" width="9.5" style="2" customWidth="1"/>
    <col min="4875" max="4875" width="3" style="2" customWidth="1"/>
    <col min="4876" max="4877" width="8.25" style="2"/>
    <col min="4878" max="4880" width="0" style="2" hidden="1" customWidth="1"/>
    <col min="4881" max="5120" width="8.25" style="2"/>
    <col min="5121" max="5121" width="8.33203125" style="2" customWidth="1"/>
    <col min="5122" max="5123" width="7.9140625" style="2" customWidth="1"/>
    <col min="5124" max="5124" width="8.33203125" style="2" customWidth="1"/>
    <col min="5125" max="5125" width="9.5" style="2" customWidth="1"/>
    <col min="5126" max="5126" width="8.33203125" style="2" customWidth="1"/>
    <col min="5127" max="5128" width="7.9140625" style="2" customWidth="1"/>
    <col min="5129" max="5129" width="8.6640625" style="2" customWidth="1"/>
    <col min="5130" max="5130" width="9.5" style="2" customWidth="1"/>
    <col min="5131" max="5131" width="3" style="2" customWidth="1"/>
    <col min="5132" max="5133" width="8.25" style="2"/>
    <col min="5134" max="5136" width="0" style="2" hidden="1" customWidth="1"/>
    <col min="5137" max="5376" width="8.25" style="2"/>
    <col min="5377" max="5377" width="8.33203125" style="2" customWidth="1"/>
    <col min="5378" max="5379" width="7.9140625" style="2" customWidth="1"/>
    <col min="5380" max="5380" width="8.33203125" style="2" customWidth="1"/>
    <col min="5381" max="5381" width="9.5" style="2" customWidth="1"/>
    <col min="5382" max="5382" width="8.33203125" style="2" customWidth="1"/>
    <col min="5383" max="5384" width="7.9140625" style="2" customWidth="1"/>
    <col min="5385" max="5385" width="8.6640625" style="2" customWidth="1"/>
    <col min="5386" max="5386" width="9.5" style="2" customWidth="1"/>
    <col min="5387" max="5387" width="3" style="2" customWidth="1"/>
    <col min="5388" max="5389" width="8.25" style="2"/>
    <col min="5390" max="5392" width="0" style="2" hidden="1" customWidth="1"/>
    <col min="5393" max="5632" width="8.25" style="2"/>
    <col min="5633" max="5633" width="8.33203125" style="2" customWidth="1"/>
    <col min="5634" max="5635" width="7.9140625" style="2" customWidth="1"/>
    <col min="5636" max="5636" width="8.33203125" style="2" customWidth="1"/>
    <col min="5637" max="5637" width="9.5" style="2" customWidth="1"/>
    <col min="5638" max="5638" width="8.33203125" style="2" customWidth="1"/>
    <col min="5639" max="5640" width="7.9140625" style="2" customWidth="1"/>
    <col min="5641" max="5641" width="8.6640625" style="2" customWidth="1"/>
    <col min="5642" max="5642" width="9.5" style="2" customWidth="1"/>
    <col min="5643" max="5643" width="3" style="2" customWidth="1"/>
    <col min="5644" max="5645" width="8.25" style="2"/>
    <col min="5646" max="5648" width="0" style="2" hidden="1" customWidth="1"/>
    <col min="5649" max="5888" width="8.25" style="2"/>
    <col min="5889" max="5889" width="8.33203125" style="2" customWidth="1"/>
    <col min="5890" max="5891" width="7.9140625" style="2" customWidth="1"/>
    <col min="5892" max="5892" width="8.33203125" style="2" customWidth="1"/>
    <col min="5893" max="5893" width="9.5" style="2" customWidth="1"/>
    <col min="5894" max="5894" width="8.33203125" style="2" customWidth="1"/>
    <col min="5895" max="5896" width="7.9140625" style="2" customWidth="1"/>
    <col min="5897" max="5897" width="8.6640625" style="2" customWidth="1"/>
    <col min="5898" max="5898" width="9.5" style="2" customWidth="1"/>
    <col min="5899" max="5899" width="3" style="2" customWidth="1"/>
    <col min="5900" max="5901" width="8.25" style="2"/>
    <col min="5902" max="5904" width="0" style="2" hidden="1" customWidth="1"/>
    <col min="5905" max="6144" width="8.25" style="2"/>
    <col min="6145" max="6145" width="8.33203125" style="2" customWidth="1"/>
    <col min="6146" max="6147" width="7.9140625" style="2" customWidth="1"/>
    <col min="6148" max="6148" width="8.33203125" style="2" customWidth="1"/>
    <col min="6149" max="6149" width="9.5" style="2" customWidth="1"/>
    <col min="6150" max="6150" width="8.33203125" style="2" customWidth="1"/>
    <col min="6151" max="6152" width="7.9140625" style="2" customWidth="1"/>
    <col min="6153" max="6153" width="8.6640625" style="2" customWidth="1"/>
    <col min="6154" max="6154" width="9.5" style="2" customWidth="1"/>
    <col min="6155" max="6155" width="3" style="2" customWidth="1"/>
    <col min="6156" max="6157" width="8.25" style="2"/>
    <col min="6158" max="6160" width="0" style="2" hidden="1" customWidth="1"/>
    <col min="6161" max="6400" width="8.25" style="2"/>
    <col min="6401" max="6401" width="8.33203125" style="2" customWidth="1"/>
    <col min="6402" max="6403" width="7.9140625" style="2" customWidth="1"/>
    <col min="6404" max="6404" width="8.33203125" style="2" customWidth="1"/>
    <col min="6405" max="6405" width="9.5" style="2" customWidth="1"/>
    <col min="6406" max="6406" width="8.33203125" style="2" customWidth="1"/>
    <col min="6407" max="6408" width="7.9140625" style="2" customWidth="1"/>
    <col min="6409" max="6409" width="8.6640625" style="2" customWidth="1"/>
    <col min="6410" max="6410" width="9.5" style="2" customWidth="1"/>
    <col min="6411" max="6411" width="3" style="2" customWidth="1"/>
    <col min="6412" max="6413" width="8.25" style="2"/>
    <col min="6414" max="6416" width="0" style="2" hidden="1" customWidth="1"/>
    <col min="6417" max="6656" width="8.25" style="2"/>
    <col min="6657" max="6657" width="8.33203125" style="2" customWidth="1"/>
    <col min="6658" max="6659" width="7.9140625" style="2" customWidth="1"/>
    <col min="6660" max="6660" width="8.33203125" style="2" customWidth="1"/>
    <col min="6661" max="6661" width="9.5" style="2" customWidth="1"/>
    <col min="6662" max="6662" width="8.33203125" style="2" customWidth="1"/>
    <col min="6663" max="6664" width="7.9140625" style="2" customWidth="1"/>
    <col min="6665" max="6665" width="8.6640625" style="2" customWidth="1"/>
    <col min="6666" max="6666" width="9.5" style="2" customWidth="1"/>
    <col min="6667" max="6667" width="3" style="2" customWidth="1"/>
    <col min="6668" max="6669" width="8.25" style="2"/>
    <col min="6670" max="6672" width="0" style="2" hidden="1" customWidth="1"/>
    <col min="6673" max="6912" width="8.25" style="2"/>
    <col min="6913" max="6913" width="8.33203125" style="2" customWidth="1"/>
    <col min="6914" max="6915" width="7.9140625" style="2" customWidth="1"/>
    <col min="6916" max="6916" width="8.33203125" style="2" customWidth="1"/>
    <col min="6917" max="6917" width="9.5" style="2" customWidth="1"/>
    <col min="6918" max="6918" width="8.33203125" style="2" customWidth="1"/>
    <col min="6919" max="6920" width="7.9140625" style="2" customWidth="1"/>
    <col min="6921" max="6921" width="8.6640625" style="2" customWidth="1"/>
    <col min="6922" max="6922" width="9.5" style="2" customWidth="1"/>
    <col min="6923" max="6923" width="3" style="2" customWidth="1"/>
    <col min="6924" max="6925" width="8.25" style="2"/>
    <col min="6926" max="6928" width="0" style="2" hidden="1" customWidth="1"/>
    <col min="6929" max="7168" width="8.25" style="2"/>
    <col min="7169" max="7169" width="8.33203125" style="2" customWidth="1"/>
    <col min="7170" max="7171" width="7.9140625" style="2" customWidth="1"/>
    <col min="7172" max="7172" width="8.33203125" style="2" customWidth="1"/>
    <col min="7173" max="7173" width="9.5" style="2" customWidth="1"/>
    <col min="7174" max="7174" width="8.33203125" style="2" customWidth="1"/>
    <col min="7175" max="7176" width="7.9140625" style="2" customWidth="1"/>
    <col min="7177" max="7177" width="8.6640625" style="2" customWidth="1"/>
    <col min="7178" max="7178" width="9.5" style="2" customWidth="1"/>
    <col min="7179" max="7179" width="3" style="2" customWidth="1"/>
    <col min="7180" max="7181" width="8.25" style="2"/>
    <col min="7182" max="7184" width="0" style="2" hidden="1" customWidth="1"/>
    <col min="7185" max="7424" width="8.25" style="2"/>
    <col min="7425" max="7425" width="8.33203125" style="2" customWidth="1"/>
    <col min="7426" max="7427" width="7.9140625" style="2" customWidth="1"/>
    <col min="7428" max="7428" width="8.33203125" style="2" customWidth="1"/>
    <col min="7429" max="7429" width="9.5" style="2" customWidth="1"/>
    <col min="7430" max="7430" width="8.33203125" style="2" customWidth="1"/>
    <col min="7431" max="7432" width="7.9140625" style="2" customWidth="1"/>
    <col min="7433" max="7433" width="8.6640625" style="2" customWidth="1"/>
    <col min="7434" max="7434" width="9.5" style="2" customWidth="1"/>
    <col min="7435" max="7435" width="3" style="2" customWidth="1"/>
    <col min="7436" max="7437" width="8.25" style="2"/>
    <col min="7438" max="7440" width="0" style="2" hidden="1" customWidth="1"/>
    <col min="7441" max="7680" width="8.25" style="2"/>
    <col min="7681" max="7681" width="8.33203125" style="2" customWidth="1"/>
    <col min="7682" max="7683" width="7.9140625" style="2" customWidth="1"/>
    <col min="7684" max="7684" width="8.33203125" style="2" customWidth="1"/>
    <col min="7685" max="7685" width="9.5" style="2" customWidth="1"/>
    <col min="7686" max="7686" width="8.33203125" style="2" customWidth="1"/>
    <col min="7687" max="7688" width="7.9140625" style="2" customWidth="1"/>
    <col min="7689" max="7689" width="8.6640625" style="2" customWidth="1"/>
    <col min="7690" max="7690" width="9.5" style="2" customWidth="1"/>
    <col min="7691" max="7691" width="3" style="2" customWidth="1"/>
    <col min="7692" max="7693" width="8.25" style="2"/>
    <col min="7694" max="7696" width="0" style="2" hidden="1" customWidth="1"/>
    <col min="7697" max="7936" width="8.25" style="2"/>
    <col min="7937" max="7937" width="8.33203125" style="2" customWidth="1"/>
    <col min="7938" max="7939" width="7.9140625" style="2" customWidth="1"/>
    <col min="7940" max="7940" width="8.33203125" style="2" customWidth="1"/>
    <col min="7941" max="7941" width="9.5" style="2" customWidth="1"/>
    <col min="7942" max="7942" width="8.33203125" style="2" customWidth="1"/>
    <col min="7943" max="7944" width="7.9140625" style="2" customWidth="1"/>
    <col min="7945" max="7945" width="8.6640625" style="2" customWidth="1"/>
    <col min="7946" max="7946" width="9.5" style="2" customWidth="1"/>
    <col min="7947" max="7947" width="3" style="2" customWidth="1"/>
    <col min="7948" max="7949" width="8.25" style="2"/>
    <col min="7950" max="7952" width="0" style="2" hidden="1" customWidth="1"/>
    <col min="7953" max="8192" width="8.25" style="2"/>
    <col min="8193" max="8193" width="8.33203125" style="2" customWidth="1"/>
    <col min="8194" max="8195" width="7.9140625" style="2" customWidth="1"/>
    <col min="8196" max="8196" width="8.33203125" style="2" customWidth="1"/>
    <col min="8197" max="8197" width="9.5" style="2" customWidth="1"/>
    <col min="8198" max="8198" width="8.33203125" style="2" customWidth="1"/>
    <col min="8199" max="8200" width="7.9140625" style="2" customWidth="1"/>
    <col min="8201" max="8201" width="8.6640625" style="2" customWidth="1"/>
    <col min="8202" max="8202" width="9.5" style="2" customWidth="1"/>
    <col min="8203" max="8203" width="3" style="2" customWidth="1"/>
    <col min="8204" max="8205" width="8.25" style="2"/>
    <col min="8206" max="8208" width="0" style="2" hidden="1" customWidth="1"/>
    <col min="8209" max="8448" width="8.25" style="2"/>
    <col min="8449" max="8449" width="8.33203125" style="2" customWidth="1"/>
    <col min="8450" max="8451" width="7.9140625" style="2" customWidth="1"/>
    <col min="8452" max="8452" width="8.33203125" style="2" customWidth="1"/>
    <col min="8453" max="8453" width="9.5" style="2" customWidth="1"/>
    <col min="8454" max="8454" width="8.33203125" style="2" customWidth="1"/>
    <col min="8455" max="8456" width="7.9140625" style="2" customWidth="1"/>
    <col min="8457" max="8457" width="8.6640625" style="2" customWidth="1"/>
    <col min="8458" max="8458" width="9.5" style="2" customWidth="1"/>
    <col min="8459" max="8459" width="3" style="2" customWidth="1"/>
    <col min="8460" max="8461" width="8.25" style="2"/>
    <col min="8462" max="8464" width="0" style="2" hidden="1" customWidth="1"/>
    <col min="8465" max="8704" width="8.25" style="2"/>
    <col min="8705" max="8705" width="8.33203125" style="2" customWidth="1"/>
    <col min="8706" max="8707" width="7.9140625" style="2" customWidth="1"/>
    <col min="8708" max="8708" width="8.33203125" style="2" customWidth="1"/>
    <col min="8709" max="8709" width="9.5" style="2" customWidth="1"/>
    <col min="8710" max="8710" width="8.33203125" style="2" customWidth="1"/>
    <col min="8711" max="8712" width="7.9140625" style="2" customWidth="1"/>
    <col min="8713" max="8713" width="8.6640625" style="2" customWidth="1"/>
    <col min="8714" max="8714" width="9.5" style="2" customWidth="1"/>
    <col min="8715" max="8715" width="3" style="2" customWidth="1"/>
    <col min="8716" max="8717" width="8.25" style="2"/>
    <col min="8718" max="8720" width="0" style="2" hidden="1" customWidth="1"/>
    <col min="8721" max="8960" width="8.25" style="2"/>
    <col min="8961" max="8961" width="8.33203125" style="2" customWidth="1"/>
    <col min="8962" max="8963" width="7.9140625" style="2" customWidth="1"/>
    <col min="8964" max="8964" width="8.33203125" style="2" customWidth="1"/>
    <col min="8965" max="8965" width="9.5" style="2" customWidth="1"/>
    <col min="8966" max="8966" width="8.33203125" style="2" customWidth="1"/>
    <col min="8967" max="8968" width="7.9140625" style="2" customWidth="1"/>
    <col min="8969" max="8969" width="8.6640625" style="2" customWidth="1"/>
    <col min="8970" max="8970" width="9.5" style="2" customWidth="1"/>
    <col min="8971" max="8971" width="3" style="2" customWidth="1"/>
    <col min="8972" max="8973" width="8.25" style="2"/>
    <col min="8974" max="8976" width="0" style="2" hidden="1" customWidth="1"/>
    <col min="8977" max="9216" width="8.25" style="2"/>
    <col min="9217" max="9217" width="8.33203125" style="2" customWidth="1"/>
    <col min="9218" max="9219" width="7.9140625" style="2" customWidth="1"/>
    <col min="9220" max="9220" width="8.33203125" style="2" customWidth="1"/>
    <col min="9221" max="9221" width="9.5" style="2" customWidth="1"/>
    <col min="9222" max="9222" width="8.33203125" style="2" customWidth="1"/>
    <col min="9223" max="9224" width="7.9140625" style="2" customWidth="1"/>
    <col min="9225" max="9225" width="8.6640625" style="2" customWidth="1"/>
    <col min="9226" max="9226" width="9.5" style="2" customWidth="1"/>
    <col min="9227" max="9227" width="3" style="2" customWidth="1"/>
    <col min="9228" max="9229" width="8.25" style="2"/>
    <col min="9230" max="9232" width="0" style="2" hidden="1" customWidth="1"/>
    <col min="9233" max="9472" width="8.25" style="2"/>
    <col min="9473" max="9473" width="8.33203125" style="2" customWidth="1"/>
    <col min="9474" max="9475" width="7.9140625" style="2" customWidth="1"/>
    <col min="9476" max="9476" width="8.33203125" style="2" customWidth="1"/>
    <col min="9477" max="9477" width="9.5" style="2" customWidth="1"/>
    <col min="9478" max="9478" width="8.33203125" style="2" customWidth="1"/>
    <col min="9479" max="9480" width="7.9140625" style="2" customWidth="1"/>
    <col min="9481" max="9481" width="8.6640625" style="2" customWidth="1"/>
    <col min="9482" max="9482" width="9.5" style="2" customWidth="1"/>
    <col min="9483" max="9483" width="3" style="2" customWidth="1"/>
    <col min="9484" max="9485" width="8.25" style="2"/>
    <col min="9486" max="9488" width="0" style="2" hidden="1" customWidth="1"/>
    <col min="9489" max="9728" width="8.25" style="2"/>
    <col min="9729" max="9729" width="8.33203125" style="2" customWidth="1"/>
    <col min="9730" max="9731" width="7.9140625" style="2" customWidth="1"/>
    <col min="9732" max="9732" width="8.33203125" style="2" customWidth="1"/>
    <col min="9733" max="9733" width="9.5" style="2" customWidth="1"/>
    <col min="9734" max="9734" width="8.33203125" style="2" customWidth="1"/>
    <col min="9735" max="9736" width="7.9140625" style="2" customWidth="1"/>
    <col min="9737" max="9737" width="8.6640625" style="2" customWidth="1"/>
    <col min="9738" max="9738" width="9.5" style="2" customWidth="1"/>
    <col min="9739" max="9739" width="3" style="2" customWidth="1"/>
    <col min="9740" max="9741" width="8.25" style="2"/>
    <col min="9742" max="9744" width="0" style="2" hidden="1" customWidth="1"/>
    <col min="9745" max="9984" width="8.25" style="2"/>
    <col min="9985" max="9985" width="8.33203125" style="2" customWidth="1"/>
    <col min="9986" max="9987" width="7.9140625" style="2" customWidth="1"/>
    <col min="9988" max="9988" width="8.33203125" style="2" customWidth="1"/>
    <col min="9989" max="9989" width="9.5" style="2" customWidth="1"/>
    <col min="9990" max="9990" width="8.33203125" style="2" customWidth="1"/>
    <col min="9991" max="9992" width="7.9140625" style="2" customWidth="1"/>
    <col min="9993" max="9993" width="8.6640625" style="2" customWidth="1"/>
    <col min="9994" max="9994" width="9.5" style="2" customWidth="1"/>
    <col min="9995" max="9995" width="3" style="2" customWidth="1"/>
    <col min="9996" max="9997" width="8.25" style="2"/>
    <col min="9998" max="10000" width="0" style="2" hidden="1" customWidth="1"/>
    <col min="10001" max="10240" width="8.25" style="2"/>
    <col min="10241" max="10241" width="8.33203125" style="2" customWidth="1"/>
    <col min="10242" max="10243" width="7.9140625" style="2" customWidth="1"/>
    <col min="10244" max="10244" width="8.33203125" style="2" customWidth="1"/>
    <col min="10245" max="10245" width="9.5" style="2" customWidth="1"/>
    <col min="10246" max="10246" width="8.33203125" style="2" customWidth="1"/>
    <col min="10247" max="10248" width="7.9140625" style="2" customWidth="1"/>
    <col min="10249" max="10249" width="8.6640625" style="2" customWidth="1"/>
    <col min="10250" max="10250" width="9.5" style="2" customWidth="1"/>
    <col min="10251" max="10251" width="3" style="2" customWidth="1"/>
    <col min="10252" max="10253" width="8.25" style="2"/>
    <col min="10254" max="10256" width="0" style="2" hidden="1" customWidth="1"/>
    <col min="10257" max="10496" width="8.25" style="2"/>
    <col min="10497" max="10497" width="8.33203125" style="2" customWidth="1"/>
    <col min="10498" max="10499" width="7.9140625" style="2" customWidth="1"/>
    <col min="10500" max="10500" width="8.33203125" style="2" customWidth="1"/>
    <col min="10501" max="10501" width="9.5" style="2" customWidth="1"/>
    <col min="10502" max="10502" width="8.33203125" style="2" customWidth="1"/>
    <col min="10503" max="10504" width="7.9140625" style="2" customWidth="1"/>
    <col min="10505" max="10505" width="8.6640625" style="2" customWidth="1"/>
    <col min="10506" max="10506" width="9.5" style="2" customWidth="1"/>
    <col min="10507" max="10507" width="3" style="2" customWidth="1"/>
    <col min="10508" max="10509" width="8.25" style="2"/>
    <col min="10510" max="10512" width="0" style="2" hidden="1" customWidth="1"/>
    <col min="10513" max="10752" width="8.25" style="2"/>
    <col min="10753" max="10753" width="8.33203125" style="2" customWidth="1"/>
    <col min="10754" max="10755" width="7.9140625" style="2" customWidth="1"/>
    <col min="10756" max="10756" width="8.33203125" style="2" customWidth="1"/>
    <col min="10757" max="10757" width="9.5" style="2" customWidth="1"/>
    <col min="10758" max="10758" width="8.33203125" style="2" customWidth="1"/>
    <col min="10759" max="10760" width="7.9140625" style="2" customWidth="1"/>
    <col min="10761" max="10761" width="8.6640625" style="2" customWidth="1"/>
    <col min="10762" max="10762" width="9.5" style="2" customWidth="1"/>
    <col min="10763" max="10763" width="3" style="2" customWidth="1"/>
    <col min="10764" max="10765" width="8.25" style="2"/>
    <col min="10766" max="10768" width="0" style="2" hidden="1" customWidth="1"/>
    <col min="10769" max="11008" width="8.25" style="2"/>
    <col min="11009" max="11009" width="8.33203125" style="2" customWidth="1"/>
    <col min="11010" max="11011" width="7.9140625" style="2" customWidth="1"/>
    <col min="11012" max="11012" width="8.33203125" style="2" customWidth="1"/>
    <col min="11013" max="11013" width="9.5" style="2" customWidth="1"/>
    <col min="11014" max="11014" width="8.33203125" style="2" customWidth="1"/>
    <col min="11015" max="11016" width="7.9140625" style="2" customWidth="1"/>
    <col min="11017" max="11017" width="8.6640625" style="2" customWidth="1"/>
    <col min="11018" max="11018" width="9.5" style="2" customWidth="1"/>
    <col min="11019" max="11019" width="3" style="2" customWidth="1"/>
    <col min="11020" max="11021" width="8.25" style="2"/>
    <col min="11022" max="11024" width="0" style="2" hidden="1" customWidth="1"/>
    <col min="11025" max="11264" width="8.25" style="2"/>
    <col min="11265" max="11265" width="8.33203125" style="2" customWidth="1"/>
    <col min="11266" max="11267" width="7.9140625" style="2" customWidth="1"/>
    <col min="11268" max="11268" width="8.33203125" style="2" customWidth="1"/>
    <col min="11269" max="11269" width="9.5" style="2" customWidth="1"/>
    <col min="11270" max="11270" width="8.33203125" style="2" customWidth="1"/>
    <col min="11271" max="11272" width="7.9140625" style="2" customWidth="1"/>
    <col min="11273" max="11273" width="8.6640625" style="2" customWidth="1"/>
    <col min="11274" max="11274" width="9.5" style="2" customWidth="1"/>
    <col min="11275" max="11275" width="3" style="2" customWidth="1"/>
    <col min="11276" max="11277" width="8.25" style="2"/>
    <col min="11278" max="11280" width="0" style="2" hidden="1" customWidth="1"/>
    <col min="11281" max="11520" width="8.25" style="2"/>
    <col min="11521" max="11521" width="8.33203125" style="2" customWidth="1"/>
    <col min="11522" max="11523" width="7.9140625" style="2" customWidth="1"/>
    <col min="11524" max="11524" width="8.33203125" style="2" customWidth="1"/>
    <col min="11525" max="11525" width="9.5" style="2" customWidth="1"/>
    <col min="11526" max="11526" width="8.33203125" style="2" customWidth="1"/>
    <col min="11527" max="11528" width="7.9140625" style="2" customWidth="1"/>
    <col min="11529" max="11529" width="8.6640625" style="2" customWidth="1"/>
    <col min="11530" max="11530" width="9.5" style="2" customWidth="1"/>
    <col min="11531" max="11531" width="3" style="2" customWidth="1"/>
    <col min="11532" max="11533" width="8.25" style="2"/>
    <col min="11534" max="11536" width="0" style="2" hidden="1" customWidth="1"/>
    <col min="11537" max="11776" width="8.25" style="2"/>
    <col min="11777" max="11777" width="8.33203125" style="2" customWidth="1"/>
    <col min="11778" max="11779" width="7.9140625" style="2" customWidth="1"/>
    <col min="11780" max="11780" width="8.33203125" style="2" customWidth="1"/>
    <col min="11781" max="11781" width="9.5" style="2" customWidth="1"/>
    <col min="11782" max="11782" width="8.33203125" style="2" customWidth="1"/>
    <col min="11783" max="11784" width="7.9140625" style="2" customWidth="1"/>
    <col min="11785" max="11785" width="8.6640625" style="2" customWidth="1"/>
    <col min="11786" max="11786" width="9.5" style="2" customWidth="1"/>
    <col min="11787" max="11787" width="3" style="2" customWidth="1"/>
    <col min="11788" max="11789" width="8.25" style="2"/>
    <col min="11790" max="11792" width="0" style="2" hidden="1" customWidth="1"/>
    <col min="11793" max="12032" width="8.25" style="2"/>
    <col min="12033" max="12033" width="8.33203125" style="2" customWidth="1"/>
    <col min="12034" max="12035" width="7.9140625" style="2" customWidth="1"/>
    <col min="12036" max="12036" width="8.33203125" style="2" customWidth="1"/>
    <col min="12037" max="12037" width="9.5" style="2" customWidth="1"/>
    <col min="12038" max="12038" width="8.33203125" style="2" customWidth="1"/>
    <col min="12039" max="12040" width="7.9140625" style="2" customWidth="1"/>
    <col min="12041" max="12041" width="8.6640625" style="2" customWidth="1"/>
    <col min="12042" max="12042" width="9.5" style="2" customWidth="1"/>
    <col min="12043" max="12043" width="3" style="2" customWidth="1"/>
    <col min="12044" max="12045" width="8.25" style="2"/>
    <col min="12046" max="12048" width="0" style="2" hidden="1" customWidth="1"/>
    <col min="12049" max="12288" width="8.25" style="2"/>
    <col min="12289" max="12289" width="8.33203125" style="2" customWidth="1"/>
    <col min="12290" max="12291" width="7.9140625" style="2" customWidth="1"/>
    <col min="12292" max="12292" width="8.33203125" style="2" customWidth="1"/>
    <col min="12293" max="12293" width="9.5" style="2" customWidth="1"/>
    <col min="12294" max="12294" width="8.33203125" style="2" customWidth="1"/>
    <col min="12295" max="12296" width="7.9140625" style="2" customWidth="1"/>
    <col min="12297" max="12297" width="8.6640625" style="2" customWidth="1"/>
    <col min="12298" max="12298" width="9.5" style="2" customWidth="1"/>
    <col min="12299" max="12299" width="3" style="2" customWidth="1"/>
    <col min="12300" max="12301" width="8.25" style="2"/>
    <col min="12302" max="12304" width="0" style="2" hidden="1" customWidth="1"/>
    <col min="12305" max="12544" width="8.25" style="2"/>
    <col min="12545" max="12545" width="8.33203125" style="2" customWidth="1"/>
    <col min="12546" max="12547" width="7.9140625" style="2" customWidth="1"/>
    <col min="12548" max="12548" width="8.33203125" style="2" customWidth="1"/>
    <col min="12549" max="12549" width="9.5" style="2" customWidth="1"/>
    <col min="12550" max="12550" width="8.33203125" style="2" customWidth="1"/>
    <col min="12551" max="12552" width="7.9140625" style="2" customWidth="1"/>
    <col min="12553" max="12553" width="8.6640625" style="2" customWidth="1"/>
    <col min="12554" max="12554" width="9.5" style="2" customWidth="1"/>
    <col min="12555" max="12555" width="3" style="2" customWidth="1"/>
    <col min="12556" max="12557" width="8.25" style="2"/>
    <col min="12558" max="12560" width="0" style="2" hidden="1" customWidth="1"/>
    <col min="12561" max="12800" width="8.25" style="2"/>
    <col min="12801" max="12801" width="8.33203125" style="2" customWidth="1"/>
    <col min="12802" max="12803" width="7.9140625" style="2" customWidth="1"/>
    <col min="12804" max="12804" width="8.33203125" style="2" customWidth="1"/>
    <col min="12805" max="12805" width="9.5" style="2" customWidth="1"/>
    <col min="12806" max="12806" width="8.33203125" style="2" customWidth="1"/>
    <col min="12807" max="12808" width="7.9140625" style="2" customWidth="1"/>
    <col min="12809" max="12809" width="8.6640625" style="2" customWidth="1"/>
    <col min="12810" max="12810" width="9.5" style="2" customWidth="1"/>
    <col min="12811" max="12811" width="3" style="2" customWidth="1"/>
    <col min="12812" max="12813" width="8.25" style="2"/>
    <col min="12814" max="12816" width="0" style="2" hidden="1" customWidth="1"/>
    <col min="12817" max="13056" width="8.25" style="2"/>
    <col min="13057" max="13057" width="8.33203125" style="2" customWidth="1"/>
    <col min="13058" max="13059" width="7.9140625" style="2" customWidth="1"/>
    <col min="13060" max="13060" width="8.33203125" style="2" customWidth="1"/>
    <col min="13061" max="13061" width="9.5" style="2" customWidth="1"/>
    <col min="13062" max="13062" width="8.33203125" style="2" customWidth="1"/>
    <col min="13063" max="13064" width="7.9140625" style="2" customWidth="1"/>
    <col min="13065" max="13065" width="8.6640625" style="2" customWidth="1"/>
    <col min="13066" max="13066" width="9.5" style="2" customWidth="1"/>
    <col min="13067" max="13067" width="3" style="2" customWidth="1"/>
    <col min="13068" max="13069" width="8.25" style="2"/>
    <col min="13070" max="13072" width="0" style="2" hidden="1" customWidth="1"/>
    <col min="13073" max="13312" width="8.25" style="2"/>
    <col min="13313" max="13313" width="8.33203125" style="2" customWidth="1"/>
    <col min="13314" max="13315" width="7.9140625" style="2" customWidth="1"/>
    <col min="13316" max="13316" width="8.33203125" style="2" customWidth="1"/>
    <col min="13317" max="13317" width="9.5" style="2" customWidth="1"/>
    <col min="13318" max="13318" width="8.33203125" style="2" customWidth="1"/>
    <col min="13319" max="13320" width="7.9140625" style="2" customWidth="1"/>
    <col min="13321" max="13321" width="8.6640625" style="2" customWidth="1"/>
    <col min="13322" max="13322" width="9.5" style="2" customWidth="1"/>
    <col min="13323" max="13323" width="3" style="2" customWidth="1"/>
    <col min="13324" max="13325" width="8.25" style="2"/>
    <col min="13326" max="13328" width="0" style="2" hidden="1" customWidth="1"/>
    <col min="13329" max="13568" width="8.25" style="2"/>
    <col min="13569" max="13569" width="8.33203125" style="2" customWidth="1"/>
    <col min="13570" max="13571" width="7.9140625" style="2" customWidth="1"/>
    <col min="13572" max="13572" width="8.33203125" style="2" customWidth="1"/>
    <col min="13573" max="13573" width="9.5" style="2" customWidth="1"/>
    <col min="13574" max="13574" width="8.33203125" style="2" customWidth="1"/>
    <col min="13575" max="13576" width="7.9140625" style="2" customWidth="1"/>
    <col min="13577" max="13577" width="8.6640625" style="2" customWidth="1"/>
    <col min="13578" max="13578" width="9.5" style="2" customWidth="1"/>
    <col min="13579" max="13579" width="3" style="2" customWidth="1"/>
    <col min="13580" max="13581" width="8.25" style="2"/>
    <col min="13582" max="13584" width="0" style="2" hidden="1" customWidth="1"/>
    <col min="13585" max="13824" width="8.25" style="2"/>
    <col min="13825" max="13825" width="8.33203125" style="2" customWidth="1"/>
    <col min="13826" max="13827" width="7.9140625" style="2" customWidth="1"/>
    <col min="13828" max="13828" width="8.33203125" style="2" customWidth="1"/>
    <col min="13829" max="13829" width="9.5" style="2" customWidth="1"/>
    <col min="13830" max="13830" width="8.33203125" style="2" customWidth="1"/>
    <col min="13831" max="13832" width="7.9140625" style="2" customWidth="1"/>
    <col min="13833" max="13833" width="8.6640625" style="2" customWidth="1"/>
    <col min="13834" max="13834" width="9.5" style="2" customWidth="1"/>
    <col min="13835" max="13835" width="3" style="2" customWidth="1"/>
    <col min="13836" max="13837" width="8.25" style="2"/>
    <col min="13838" max="13840" width="0" style="2" hidden="1" customWidth="1"/>
    <col min="13841" max="14080" width="8.25" style="2"/>
    <col min="14081" max="14081" width="8.33203125" style="2" customWidth="1"/>
    <col min="14082" max="14083" width="7.9140625" style="2" customWidth="1"/>
    <col min="14084" max="14084" width="8.33203125" style="2" customWidth="1"/>
    <col min="14085" max="14085" width="9.5" style="2" customWidth="1"/>
    <col min="14086" max="14086" width="8.33203125" style="2" customWidth="1"/>
    <col min="14087" max="14088" width="7.9140625" style="2" customWidth="1"/>
    <col min="14089" max="14089" width="8.6640625" style="2" customWidth="1"/>
    <col min="14090" max="14090" width="9.5" style="2" customWidth="1"/>
    <col min="14091" max="14091" width="3" style="2" customWidth="1"/>
    <col min="14092" max="14093" width="8.25" style="2"/>
    <col min="14094" max="14096" width="0" style="2" hidden="1" customWidth="1"/>
    <col min="14097" max="14336" width="8.25" style="2"/>
    <col min="14337" max="14337" width="8.33203125" style="2" customWidth="1"/>
    <col min="14338" max="14339" width="7.9140625" style="2" customWidth="1"/>
    <col min="14340" max="14340" width="8.33203125" style="2" customWidth="1"/>
    <col min="14341" max="14341" width="9.5" style="2" customWidth="1"/>
    <col min="14342" max="14342" width="8.33203125" style="2" customWidth="1"/>
    <col min="14343" max="14344" width="7.9140625" style="2" customWidth="1"/>
    <col min="14345" max="14345" width="8.6640625" style="2" customWidth="1"/>
    <col min="14346" max="14346" width="9.5" style="2" customWidth="1"/>
    <col min="14347" max="14347" width="3" style="2" customWidth="1"/>
    <col min="14348" max="14349" width="8.25" style="2"/>
    <col min="14350" max="14352" width="0" style="2" hidden="1" customWidth="1"/>
    <col min="14353" max="14592" width="8.25" style="2"/>
    <col min="14593" max="14593" width="8.33203125" style="2" customWidth="1"/>
    <col min="14594" max="14595" width="7.9140625" style="2" customWidth="1"/>
    <col min="14596" max="14596" width="8.33203125" style="2" customWidth="1"/>
    <col min="14597" max="14597" width="9.5" style="2" customWidth="1"/>
    <col min="14598" max="14598" width="8.33203125" style="2" customWidth="1"/>
    <col min="14599" max="14600" width="7.9140625" style="2" customWidth="1"/>
    <col min="14601" max="14601" width="8.6640625" style="2" customWidth="1"/>
    <col min="14602" max="14602" width="9.5" style="2" customWidth="1"/>
    <col min="14603" max="14603" width="3" style="2" customWidth="1"/>
    <col min="14604" max="14605" width="8.25" style="2"/>
    <col min="14606" max="14608" width="0" style="2" hidden="1" customWidth="1"/>
    <col min="14609" max="14848" width="8.25" style="2"/>
    <col min="14849" max="14849" width="8.33203125" style="2" customWidth="1"/>
    <col min="14850" max="14851" width="7.9140625" style="2" customWidth="1"/>
    <col min="14852" max="14852" width="8.33203125" style="2" customWidth="1"/>
    <col min="14853" max="14853" width="9.5" style="2" customWidth="1"/>
    <col min="14854" max="14854" width="8.33203125" style="2" customWidth="1"/>
    <col min="14855" max="14856" width="7.9140625" style="2" customWidth="1"/>
    <col min="14857" max="14857" width="8.6640625" style="2" customWidth="1"/>
    <col min="14858" max="14858" width="9.5" style="2" customWidth="1"/>
    <col min="14859" max="14859" width="3" style="2" customWidth="1"/>
    <col min="14860" max="14861" width="8.25" style="2"/>
    <col min="14862" max="14864" width="0" style="2" hidden="1" customWidth="1"/>
    <col min="14865" max="15104" width="8.25" style="2"/>
    <col min="15105" max="15105" width="8.33203125" style="2" customWidth="1"/>
    <col min="15106" max="15107" width="7.9140625" style="2" customWidth="1"/>
    <col min="15108" max="15108" width="8.33203125" style="2" customWidth="1"/>
    <col min="15109" max="15109" width="9.5" style="2" customWidth="1"/>
    <col min="15110" max="15110" width="8.33203125" style="2" customWidth="1"/>
    <col min="15111" max="15112" width="7.9140625" style="2" customWidth="1"/>
    <col min="15113" max="15113" width="8.6640625" style="2" customWidth="1"/>
    <col min="15114" max="15114" width="9.5" style="2" customWidth="1"/>
    <col min="15115" max="15115" width="3" style="2" customWidth="1"/>
    <col min="15116" max="15117" width="8.25" style="2"/>
    <col min="15118" max="15120" width="0" style="2" hidden="1" customWidth="1"/>
    <col min="15121" max="15360" width="8.25" style="2"/>
    <col min="15361" max="15361" width="8.33203125" style="2" customWidth="1"/>
    <col min="15362" max="15363" width="7.9140625" style="2" customWidth="1"/>
    <col min="15364" max="15364" width="8.33203125" style="2" customWidth="1"/>
    <col min="15365" max="15365" width="9.5" style="2" customWidth="1"/>
    <col min="15366" max="15366" width="8.33203125" style="2" customWidth="1"/>
    <col min="15367" max="15368" width="7.9140625" style="2" customWidth="1"/>
    <col min="15369" max="15369" width="8.6640625" style="2" customWidth="1"/>
    <col min="15370" max="15370" width="9.5" style="2" customWidth="1"/>
    <col min="15371" max="15371" width="3" style="2" customWidth="1"/>
    <col min="15372" max="15373" width="8.25" style="2"/>
    <col min="15374" max="15376" width="0" style="2" hidden="1" customWidth="1"/>
    <col min="15377" max="15616" width="8.25" style="2"/>
    <col min="15617" max="15617" width="8.33203125" style="2" customWidth="1"/>
    <col min="15618" max="15619" width="7.9140625" style="2" customWidth="1"/>
    <col min="15620" max="15620" width="8.33203125" style="2" customWidth="1"/>
    <col min="15621" max="15621" width="9.5" style="2" customWidth="1"/>
    <col min="15622" max="15622" width="8.33203125" style="2" customWidth="1"/>
    <col min="15623" max="15624" width="7.9140625" style="2" customWidth="1"/>
    <col min="15625" max="15625" width="8.6640625" style="2" customWidth="1"/>
    <col min="15626" max="15626" width="9.5" style="2" customWidth="1"/>
    <col min="15627" max="15627" width="3" style="2" customWidth="1"/>
    <col min="15628" max="15629" width="8.25" style="2"/>
    <col min="15630" max="15632" width="0" style="2" hidden="1" customWidth="1"/>
    <col min="15633" max="15872" width="8.25" style="2"/>
    <col min="15873" max="15873" width="8.33203125" style="2" customWidth="1"/>
    <col min="15874" max="15875" width="7.9140625" style="2" customWidth="1"/>
    <col min="15876" max="15876" width="8.33203125" style="2" customWidth="1"/>
    <col min="15877" max="15877" width="9.5" style="2" customWidth="1"/>
    <col min="15878" max="15878" width="8.33203125" style="2" customWidth="1"/>
    <col min="15879" max="15880" width="7.9140625" style="2" customWidth="1"/>
    <col min="15881" max="15881" width="8.6640625" style="2" customWidth="1"/>
    <col min="15882" max="15882" width="9.5" style="2" customWidth="1"/>
    <col min="15883" max="15883" width="3" style="2" customWidth="1"/>
    <col min="15884" max="15885" width="8.25" style="2"/>
    <col min="15886" max="15888" width="0" style="2" hidden="1" customWidth="1"/>
    <col min="15889" max="16128" width="8.25" style="2"/>
    <col min="16129" max="16129" width="8.33203125" style="2" customWidth="1"/>
    <col min="16130" max="16131" width="7.9140625" style="2" customWidth="1"/>
    <col min="16132" max="16132" width="8.33203125" style="2" customWidth="1"/>
    <col min="16133" max="16133" width="9.5" style="2" customWidth="1"/>
    <col min="16134" max="16134" width="8.33203125" style="2" customWidth="1"/>
    <col min="16135" max="16136" width="7.9140625" style="2" customWidth="1"/>
    <col min="16137" max="16137" width="8.6640625" style="2" customWidth="1"/>
    <col min="16138" max="16138" width="9.5" style="2" customWidth="1"/>
    <col min="16139" max="16139" width="3" style="2" customWidth="1"/>
    <col min="16140" max="16141" width="8.25" style="2"/>
    <col min="16142" max="16144" width="0" style="2" hidden="1" customWidth="1"/>
    <col min="16145" max="16384" width="8.25" style="2"/>
  </cols>
  <sheetData>
    <row r="1" spans="1:15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15.75" customHeight="1" thickBot="1" x14ac:dyDescent="0.6">
      <c r="A2" s="3"/>
      <c r="B2" s="3"/>
      <c r="C2" s="3"/>
      <c r="D2" s="3"/>
      <c r="E2" s="3"/>
      <c r="F2" s="3"/>
      <c r="G2" s="3"/>
      <c r="H2" s="4" t="s">
        <v>1</v>
      </c>
      <c r="I2" s="4"/>
      <c r="J2" s="4"/>
    </row>
    <row r="3" spans="1:15" ht="15.75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5" t="s">
        <v>2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5" ht="15.75" customHeight="1" thickBot="1" x14ac:dyDescent="0.6">
      <c r="A4" s="8"/>
      <c r="B4" s="9"/>
      <c r="C4" s="9"/>
      <c r="D4" s="9"/>
      <c r="E4" s="10" t="s">
        <v>7</v>
      </c>
      <c r="F4" s="8"/>
      <c r="G4" s="9"/>
      <c r="H4" s="9"/>
      <c r="I4" s="9"/>
      <c r="J4" s="11" t="s">
        <v>7</v>
      </c>
    </row>
    <row r="5" spans="1:15" s="19" customFormat="1" ht="33" customHeight="1" thickBot="1" x14ac:dyDescent="0.6">
      <c r="A5" s="12" t="s">
        <v>8</v>
      </c>
      <c r="B5" s="13">
        <v>138</v>
      </c>
      <c r="C5" s="13">
        <v>181</v>
      </c>
      <c r="D5" s="13">
        <f>SUM(B5:C5)</f>
        <v>319</v>
      </c>
      <c r="E5" s="14">
        <f>D5-N5</f>
        <v>-22</v>
      </c>
      <c r="F5" s="15" t="s">
        <v>9</v>
      </c>
      <c r="G5" s="16">
        <v>7</v>
      </c>
      <c r="H5" s="16">
        <v>4</v>
      </c>
      <c r="I5" s="17">
        <f t="shared" ref="I5:I20" si="0">SUM(G5:H5)</f>
        <v>11</v>
      </c>
      <c r="J5" s="18">
        <f t="shared" ref="J5:J22" si="1">I5-O5</f>
        <v>1</v>
      </c>
      <c r="K5" s="2"/>
      <c r="N5" s="19">
        <v>341</v>
      </c>
      <c r="O5" s="19">
        <v>10</v>
      </c>
    </row>
    <row r="6" spans="1:15" s="19" customFormat="1" ht="33" customHeight="1" thickBot="1" x14ac:dyDescent="0.6">
      <c r="A6" s="20" t="s">
        <v>10</v>
      </c>
      <c r="B6" s="21">
        <v>28</v>
      </c>
      <c r="C6" s="21">
        <v>43</v>
      </c>
      <c r="D6" s="22">
        <f t="shared" ref="D6:D18" si="2">SUM(B6:C6)</f>
        <v>71</v>
      </c>
      <c r="E6" s="23">
        <f>D6-N6</f>
        <v>-11</v>
      </c>
      <c r="F6" s="24" t="s">
        <v>11</v>
      </c>
      <c r="G6" s="25">
        <f>SUM(G5)</f>
        <v>7</v>
      </c>
      <c r="H6" s="25">
        <f>SUM(H5)</f>
        <v>4</v>
      </c>
      <c r="I6" s="25">
        <f t="shared" si="0"/>
        <v>11</v>
      </c>
      <c r="J6" s="26">
        <f>I6-O6</f>
        <v>1</v>
      </c>
      <c r="N6" s="19">
        <v>82</v>
      </c>
      <c r="O6" s="19">
        <v>10</v>
      </c>
    </row>
    <row r="7" spans="1:15" s="19" customFormat="1" ht="33" customHeight="1" x14ac:dyDescent="0.55000000000000004">
      <c r="A7" s="20" t="s">
        <v>12</v>
      </c>
      <c r="B7" s="21">
        <v>16</v>
      </c>
      <c r="C7" s="21">
        <v>33</v>
      </c>
      <c r="D7" s="22">
        <f t="shared" si="2"/>
        <v>49</v>
      </c>
      <c r="E7" s="23">
        <f>D7-N7</f>
        <v>-5</v>
      </c>
      <c r="F7" s="20" t="s">
        <v>13</v>
      </c>
      <c r="G7" s="21">
        <v>5</v>
      </c>
      <c r="H7" s="21">
        <v>7</v>
      </c>
      <c r="I7" s="22">
        <f t="shared" si="0"/>
        <v>12</v>
      </c>
      <c r="J7" s="23">
        <f t="shared" si="1"/>
        <v>2</v>
      </c>
      <c r="L7" s="2"/>
      <c r="N7" s="19">
        <v>54</v>
      </c>
      <c r="O7" s="19">
        <v>10</v>
      </c>
    </row>
    <row r="8" spans="1:15" s="19" customFormat="1" ht="33" customHeight="1" x14ac:dyDescent="0.55000000000000004">
      <c r="A8" s="20" t="s">
        <v>14</v>
      </c>
      <c r="B8" s="21">
        <v>15</v>
      </c>
      <c r="C8" s="21">
        <v>30</v>
      </c>
      <c r="D8" s="22">
        <f t="shared" si="2"/>
        <v>45</v>
      </c>
      <c r="E8" s="23">
        <f t="shared" ref="E8:E18" si="3">D8-N8</f>
        <v>-5</v>
      </c>
      <c r="F8" s="20" t="s">
        <v>15</v>
      </c>
      <c r="G8" s="21">
        <v>2</v>
      </c>
      <c r="H8" s="21">
        <v>4</v>
      </c>
      <c r="I8" s="22">
        <f t="shared" si="0"/>
        <v>6</v>
      </c>
      <c r="J8" s="23">
        <f t="shared" si="1"/>
        <v>-2</v>
      </c>
      <c r="L8" s="2"/>
      <c r="N8" s="19">
        <v>50</v>
      </c>
      <c r="O8" s="19">
        <v>8</v>
      </c>
    </row>
    <row r="9" spans="1:15" s="19" customFormat="1" ht="33" customHeight="1" x14ac:dyDescent="0.55000000000000004">
      <c r="A9" s="20" t="s">
        <v>16</v>
      </c>
      <c r="B9" s="21">
        <v>16</v>
      </c>
      <c r="C9" s="21">
        <v>32</v>
      </c>
      <c r="D9" s="22">
        <f t="shared" si="2"/>
        <v>48</v>
      </c>
      <c r="E9" s="23">
        <f t="shared" si="3"/>
        <v>5</v>
      </c>
      <c r="F9" s="20" t="s">
        <v>17</v>
      </c>
      <c r="G9" s="21">
        <v>1</v>
      </c>
      <c r="H9" s="21">
        <v>5</v>
      </c>
      <c r="I9" s="22">
        <f t="shared" si="0"/>
        <v>6</v>
      </c>
      <c r="J9" s="23">
        <f t="shared" si="1"/>
        <v>0</v>
      </c>
      <c r="L9" s="2"/>
      <c r="N9" s="19">
        <v>43</v>
      </c>
      <c r="O9" s="19">
        <v>6</v>
      </c>
    </row>
    <row r="10" spans="1:15" s="19" customFormat="1" ht="33" customHeight="1" thickBot="1" x14ac:dyDescent="0.6">
      <c r="A10" s="20" t="s">
        <v>18</v>
      </c>
      <c r="B10" s="21">
        <v>18</v>
      </c>
      <c r="C10" s="21">
        <v>25</v>
      </c>
      <c r="D10" s="22">
        <f t="shared" si="2"/>
        <v>43</v>
      </c>
      <c r="E10" s="23">
        <f t="shared" si="3"/>
        <v>3</v>
      </c>
      <c r="F10" s="27" t="s">
        <v>19</v>
      </c>
      <c r="G10" s="28">
        <v>1</v>
      </c>
      <c r="H10" s="28">
        <v>0</v>
      </c>
      <c r="I10" s="29">
        <f t="shared" si="0"/>
        <v>1</v>
      </c>
      <c r="J10" s="23">
        <f t="shared" si="1"/>
        <v>0</v>
      </c>
      <c r="L10" s="2"/>
      <c r="N10" s="19">
        <v>40</v>
      </c>
      <c r="O10" s="19">
        <v>1</v>
      </c>
    </row>
    <row r="11" spans="1:15" s="19" customFormat="1" ht="33" customHeight="1" thickBot="1" x14ac:dyDescent="0.6">
      <c r="A11" s="20" t="s">
        <v>20</v>
      </c>
      <c r="B11" s="21">
        <v>28</v>
      </c>
      <c r="C11" s="21">
        <v>36</v>
      </c>
      <c r="D11" s="22">
        <f t="shared" si="2"/>
        <v>64</v>
      </c>
      <c r="E11" s="23">
        <f t="shared" si="3"/>
        <v>2</v>
      </c>
      <c r="F11" s="24" t="s">
        <v>21</v>
      </c>
      <c r="G11" s="25">
        <f>SUM(G7:G10)</f>
        <v>9</v>
      </c>
      <c r="H11" s="25">
        <f>SUM(H7:H10)</f>
        <v>16</v>
      </c>
      <c r="I11" s="25">
        <f t="shared" si="0"/>
        <v>25</v>
      </c>
      <c r="J11" s="26">
        <f t="shared" si="1"/>
        <v>0</v>
      </c>
      <c r="L11" s="2"/>
      <c r="N11" s="19">
        <v>62</v>
      </c>
      <c r="O11" s="19">
        <v>25</v>
      </c>
    </row>
    <row r="12" spans="1:15" s="19" customFormat="1" ht="33" customHeight="1" x14ac:dyDescent="0.55000000000000004">
      <c r="A12" s="20" t="s">
        <v>22</v>
      </c>
      <c r="B12" s="21">
        <v>18</v>
      </c>
      <c r="C12" s="21">
        <v>24</v>
      </c>
      <c r="D12" s="22">
        <f t="shared" si="2"/>
        <v>42</v>
      </c>
      <c r="E12" s="23">
        <f t="shared" si="3"/>
        <v>3</v>
      </c>
      <c r="F12" s="12" t="s">
        <v>23</v>
      </c>
      <c r="G12" s="30">
        <v>4</v>
      </c>
      <c r="H12" s="30">
        <v>6</v>
      </c>
      <c r="I12" s="13">
        <f t="shared" si="0"/>
        <v>10</v>
      </c>
      <c r="J12" s="31">
        <f t="shared" si="1"/>
        <v>0</v>
      </c>
      <c r="L12" s="2"/>
      <c r="N12" s="19">
        <v>39</v>
      </c>
      <c r="O12" s="19">
        <v>10</v>
      </c>
    </row>
    <row r="13" spans="1:15" s="19" customFormat="1" ht="33" customHeight="1" thickBot="1" x14ac:dyDescent="0.6">
      <c r="A13" s="20" t="s">
        <v>24</v>
      </c>
      <c r="B13" s="21">
        <v>11</v>
      </c>
      <c r="C13" s="21">
        <v>17</v>
      </c>
      <c r="D13" s="22">
        <f t="shared" si="2"/>
        <v>28</v>
      </c>
      <c r="E13" s="23">
        <f t="shared" si="3"/>
        <v>-2</v>
      </c>
      <c r="F13" s="20" t="s">
        <v>25</v>
      </c>
      <c r="G13" s="21">
        <v>2</v>
      </c>
      <c r="H13" s="21">
        <v>10</v>
      </c>
      <c r="I13" s="22">
        <f t="shared" si="0"/>
        <v>12</v>
      </c>
      <c r="J13" s="23">
        <f t="shared" si="1"/>
        <v>5</v>
      </c>
      <c r="L13" s="2"/>
      <c r="N13" s="19">
        <v>30</v>
      </c>
      <c r="O13" s="19">
        <v>7</v>
      </c>
    </row>
    <row r="14" spans="1:15" s="19" customFormat="1" ht="33" customHeight="1" thickBot="1" x14ac:dyDescent="0.6">
      <c r="A14" s="20" t="s">
        <v>26</v>
      </c>
      <c r="B14" s="21">
        <v>6</v>
      </c>
      <c r="C14" s="21">
        <v>6</v>
      </c>
      <c r="D14" s="22">
        <f t="shared" si="2"/>
        <v>12</v>
      </c>
      <c r="E14" s="23">
        <f t="shared" si="3"/>
        <v>-2</v>
      </c>
      <c r="F14" s="24" t="s">
        <v>27</v>
      </c>
      <c r="G14" s="25">
        <f>SUM(G12:G13)</f>
        <v>6</v>
      </c>
      <c r="H14" s="25">
        <f>SUM(H12:H13)</f>
        <v>16</v>
      </c>
      <c r="I14" s="25">
        <f t="shared" si="0"/>
        <v>22</v>
      </c>
      <c r="J14" s="26">
        <f t="shared" si="1"/>
        <v>5</v>
      </c>
      <c r="L14" s="2"/>
      <c r="N14" s="19">
        <v>14</v>
      </c>
      <c r="O14" s="19">
        <v>17</v>
      </c>
    </row>
    <row r="15" spans="1:15" s="19" customFormat="1" ht="33" customHeight="1" x14ac:dyDescent="0.55000000000000004">
      <c r="A15" s="20" t="s">
        <v>28</v>
      </c>
      <c r="B15" s="21">
        <v>15</v>
      </c>
      <c r="C15" s="21">
        <v>40</v>
      </c>
      <c r="D15" s="22">
        <f t="shared" si="2"/>
        <v>55</v>
      </c>
      <c r="E15" s="23">
        <f t="shared" si="3"/>
        <v>6</v>
      </c>
      <c r="F15" s="20" t="s">
        <v>29</v>
      </c>
      <c r="G15" s="21">
        <v>1</v>
      </c>
      <c r="H15" s="21">
        <v>5</v>
      </c>
      <c r="I15" s="32">
        <f t="shared" si="0"/>
        <v>6</v>
      </c>
      <c r="J15" s="23">
        <f t="shared" si="1"/>
        <v>2</v>
      </c>
      <c r="L15" s="2"/>
      <c r="N15" s="19">
        <v>49</v>
      </c>
      <c r="O15" s="19">
        <v>4</v>
      </c>
    </row>
    <row r="16" spans="1:15" s="19" customFormat="1" ht="33" customHeight="1" thickBot="1" x14ac:dyDescent="0.6">
      <c r="A16" s="27" t="s">
        <v>30</v>
      </c>
      <c r="B16" s="28">
        <v>5</v>
      </c>
      <c r="C16" s="28">
        <v>6</v>
      </c>
      <c r="D16" s="29">
        <f t="shared" si="2"/>
        <v>11</v>
      </c>
      <c r="E16" s="23">
        <f t="shared" si="3"/>
        <v>-9</v>
      </c>
      <c r="F16" s="20" t="s">
        <v>31</v>
      </c>
      <c r="G16" s="21">
        <v>25</v>
      </c>
      <c r="H16" s="21">
        <v>11</v>
      </c>
      <c r="I16" s="32">
        <f t="shared" si="0"/>
        <v>36</v>
      </c>
      <c r="J16" s="23">
        <f t="shared" si="1"/>
        <v>-6</v>
      </c>
      <c r="L16" s="2"/>
      <c r="N16" s="19">
        <v>20</v>
      </c>
      <c r="O16" s="19">
        <v>42</v>
      </c>
    </row>
    <row r="17" spans="1:15" s="19" customFormat="1" ht="33" customHeight="1" thickBot="1" x14ac:dyDescent="0.6">
      <c r="A17" s="27" t="s">
        <v>32</v>
      </c>
      <c r="B17" s="28">
        <v>5</v>
      </c>
      <c r="C17" s="28">
        <v>7</v>
      </c>
      <c r="D17" s="29">
        <f t="shared" si="2"/>
        <v>12</v>
      </c>
      <c r="E17" s="23">
        <f t="shared" si="3"/>
        <v>-2</v>
      </c>
      <c r="F17" s="24" t="s">
        <v>33</v>
      </c>
      <c r="G17" s="25">
        <f>SUM(G15:G16)</f>
        <v>26</v>
      </c>
      <c r="H17" s="25">
        <f>SUM(H15:H16)</f>
        <v>16</v>
      </c>
      <c r="I17" s="25">
        <f t="shared" si="0"/>
        <v>42</v>
      </c>
      <c r="J17" s="26">
        <f t="shared" si="1"/>
        <v>-4</v>
      </c>
      <c r="L17" s="2"/>
      <c r="N17" s="19">
        <v>14</v>
      </c>
      <c r="O17" s="19">
        <v>46</v>
      </c>
    </row>
    <row r="18" spans="1:15" s="19" customFormat="1" ht="33" customHeight="1" thickBot="1" x14ac:dyDescent="0.6">
      <c r="A18" s="33" t="s">
        <v>34</v>
      </c>
      <c r="B18" s="34">
        <v>11</v>
      </c>
      <c r="C18" s="34">
        <v>18</v>
      </c>
      <c r="D18" s="34">
        <f t="shared" si="2"/>
        <v>29</v>
      </c>
      <c r="E18" s="23">
        <f t="shared" si="3"/>
        <v>3</v>
      </c>
      <c r="F18" s="27" t="s">
        <v>35</v>
      </c>
      <c r="G18" s="28">
        <v>8</v>
      </c>
      <c r="H18" s="28">
        <v>8</v>
      </c>
      <c r="I18" s="35">
        <f t="shared" si="0"/>
        <v>16</v>
      </c>
      <c r="J18" s="36">
        <f>I18-O18</f>
        <v>-2</v>
      </c>
      <c r="L18" s="2"/>
      <c r="N18" s="19">
        <v>26</v>
      </c>
      <c r="O18" s="19">
        <v>18</v>
      </c>
    </row>
    <row r="19" spans="1:15" s="19" customFormat="1" ht="33" customHeight="1" thickBot="1" x14ac:dyDescent="0.6">
      <c r="A19" s="37" t="s">
        <v>36</v>
      </c>
      <c r="B19" s="25">
        <f>SUM(B5:B18)</f>
        <v>330</v>
      </c>
      <c r="C19" s="25">
        <f>SUM(C5:C18)</f>
        <v>498</v>
      </c>
      <c r="D19" s="38">
        <f>SUM(B19:C19)</f>
        <v>828</v>
      </c>
      <c r="E19" s="26">
        <f>D19-N19</f>
        <v>-36</v>
      </c>
      <c r="F19" s="33" t="s">
        <v>37</v>
      </c>
      <c r="G19" s="39">
        <v>2</v>
      </c>
      <c r="H19" s="39">
        <v>4</v>
      </c>
      <c r="I19" s="40">
        <f t="shared" si="0"/>
        <v>6</v>
      </c>
      <c r="J19" s="41">
        <f t="shared" si="1"/>
        <v>-1</v>
      </c>
      <c r="L19" s="2"/>
      <c r="N19" s="19">
        <v>864</v>
      </c>
      <c r="O19" s="19">
        <v>7</v>
      </c>
    </row>
    <row r="20" spans="1:15" s="19" customFormat="1" ht="33" customHeight="1" thickBot="1" x14ac:dyDescent="0.6">
      <c r="A20" s="42"/>
      <c r="B20" s="43"/>
      <c r="C20" s="43"/>
      <c r="D20" s="43"/>
      <c r="E20" s="43"/>
      <c r="F20" s="24" t="s">
        <v>38</v>
      </c>
      <c r="G20" s="25">
        <f>SUM(G18:G19)</f>
        <v>10</v>
      </c>
      <c r="H20" s="25">
        <f>SUM(H18:H19)</f>
        <v>12</v>
      </c>
      <c r="I20" s="38">
        <f t="shared" si="0"/>
        <v>22</v>
      </c>
      <c r="J20" s="26">
        <f t="shared" si="1"/>
        <v>-3</v>
      </c>
      <c r="L20" s="2"/>
      <c r="O20" s="19">
        <v>25</v>
      </c>
    </row>
    <row r="21" spans="1:15" s="19" customFormat="1" ht="33" customHeight="1" thickBot="1" x14ac:dyDescent="0.6">
      <c r="A21" s="42"/>
      <c r="B21" s="43"/>
      <c r="C21" s="43"/>
      <c r="D21" s="43"/>
      <c r="E21" s="43"/>
      <c r="F21" s="37" t="s">
        <v>39</v>
      </c>
      <c r="G21" s="25">
        <f>SUM(G6,G11,G14,G17,G20)</f>
        <v>58</v>
      </c>
      <c r="H21" s="25">
        <f>SUM(H6,H11,H14,H17,H20)</f>
        <v>64</v>
      </c>
      <c r="I21" s="38">
        <f>SUM(G21:H21)</f>
        <v>122</v>
      </c>
      <c r="J21" s="26">
        <f t="shared" si="1"/>
        <v>-1</v>
      </c>
      <c r="L21" s="2"/>
      <c r="O21" s="19">
        <v>123</v>
      </c>
    </row>
    <row r="22" spans="1:15" s="19" customFormat="1" ht="33" customHeight="1" thickBot="1" x14ac:dyDescent="0.6">
      <c r="A22" s="42"/>
      <c r="B22" s="43"/>
      <c r="C22" s="43"/>
      <c r="D22" s="43"/>
      <c r="E22" s="43"/>
      <c r="F22" s="37" t="s">
        <v>40</v>
      </c>
      <c r="G22" s="25">
        <f>B19+G21</f>
        <v>388</v>
      </c>
      <c r="H22" s="25">
        <f>C19+H21</f>
        <v>562</v>
      </c>
      <c r="I22" s="38">
        <f>SUM(G22:H22)</f>
        <v>950</v>
      </c>
      <c r="J22" s="26">
        <f t="shared" si="1"/>
        <v>-37</v>
      </c>
      <c r="L22" s="2"/>
      <c r="O22" s="19">
        <v>987</v>
      </c>
    </row>
    <row r="23" spans="1:15" s="19" customFormat="1" ht="33" customHeight="1" x14ac:dyDescent="0.55000000000000004">
      <c r="A23" s="42"/>
      <c r="B23" s="43"/>
      <c r="C23" s="43"/>
      <c r="D23" s="43"/>
      <c r="E23" s="43"/>
      <c r="F23" s="44" t="s">
        <v>41</v>
      </c>
      <c r="G23" s="45"/>
      <c r="H23" s="45"/>
      <c r="I23" s="45"/>
      <c r="J23" s="46"/>
      <c r="L23" s="2"/>
    </row>
    <row r="24" spans="1:15" s="19" customFormat="1" ht="33" customHeight="1" x14ac:dyDescent="0.55000000000000004">
      <c r="A24" s="42"/>
      <c r="B24" s="43"/>
      <c r="C24" s="43"/>
      <c r="D24" s="43"/>
      <c r="E24" s="43"/>
      <c r="F24" s="47" t="s">
        <v>42</v>
      </c>
      <c r="G24" s="22">
        <v>436</v>
      </c>
      <c r="H24" s="22">
        <v>551</v>
      </c>
      <c r="I24" s="22">
        <v>987</v>
      </c>
      <c r="J24" s="48" t="s">
        <v>6</v>
      </c>
      <c r="L24" s="2"/>
    </row>
    <row r="25" spans="1:15" s="19" customFormat="1" ht="33" customHeight="1" thickBot="1" x14ac:dyDescent="0.6">
      <c r="A25" s="49"/>
      <c r="B25" s="50"/>
      <c r="C25" s="50"/>
      <c r="D25" s="50"/>
      <c r="E25" s="50"/>
      <c r="F25" s="51" t="s">
        <v>7</v>
      </c>
      <c r="G25" s="52">
        <f>G22-G24</f>
        <v>-48</v>
      </c>
      <c r="H25" s="52">
        <f>H22-H24</f>
        <v>11</v>
      </c>
      <c r="I25" s="52">
        <f>I22-I24</f>
        <v>-37</v>
      </c>
      <c r="J25" s="53" t="s">
        <v>43</v>
      </c>
      <c r="L25" s="2"/>
    </row>
    <row r="26" spans="1:15" ht="34.5" customHeight="1" x14ac:dyDescent="0.55000000000000004">
      <c r="A26" s="54"/>
      <c r="B26" s="54"/>
      <c r="C26" s="54"/>
      <c r="D26" s="54"/>
      <c r="E26" s="54"/>
      <c r="F26" s="55"/>
      <c r="G26" s="55"/>
      <c r="K26" s="56"/>
    </row>
    <row r="27" spans="1:15" ht="34.5" customHeight="1" x14ac:dyDescent="0.55000000000000004">
      <c r="A27" s="54"/>
      <c r="B27" s="54"/>
      <c r="C27" s="54"/>
      <c r="D27" s="54"/>
      <c r="E27" s="54"/>
      <c r="F27" s="55"/>
      <c r="G27" s="55"/>
    </row>
    <row r="28" spans="1:15" ht="34.5" customHeight="1" x14ac:dyDescent="0.55000000000000004">
      <c r="A28" s="54"/>
      <c r="B28" s="54"/>
      <c r="C28" s="54"/>
      <c r="D28" s="54"/>
      <c r="E28" s="54"/>
    </row>
    <row r="29" spans="1:15" ht="34.5" customHeight="1" x14ac:dyDescent="0.55000000000000004">
      <c r="A29" s="57"/>
      <c r="B29" s="58"/>
      <c r="C29" s="58"/>
      <c r="D29" s="59"/>
      <c r="E29" s="59"/>
    </row>
    <row r="30" spans="1:15" ht="34.5" customHeight="1" x14ac:dyDescent="0.55000000000000004">
      <c r="A30" s="60"/>
      <c r="B30" s="61"/>
      <c r="C30" s="61"/>
      <c r="D30" s="55"/>
      <c r="E30" s="55"/>
    </row>
    <row r="31" spans="1:15" ht="34.5" customHeight="1" x14ac:dyDescent="0.55000000000000004">
      <c r="A31" s="60"/>
      <c r="B31" s="61"/>
      <c r="C31" s="61"/>
      <c r="D31" s="55"/>
      <c r="E31" s="55"/>
    </row>
    <row r="32" spans="1:15" ht="34.5" customHeight="1" x14ac:dyDescent="0.55000000000000004">
      <c r="A32" s="60"/>
      <c r="B32" s="61"/>
      <c r="C32" s="61"/>
      <c r="D32" s="55"/>
      <c r="E32" s="55"/>
    </row>
    <row r="33" spans="1:5" ht="25.5" customHeight="1" x14ac:dyDescent="0.55000000000000004">
      <c r="A33" s="55"/>
      <c r="B33" s="55"/>
      <c r="C33" s="55"/>
      <c r="D33" s="55"/>
      <c r="E33" s="55"/>
    </row>
    <row r="34" spans="1:5" ht="28.5" customHeight="1" x14ac:dyDescent="0.55000000000000004">
      <c r="A34" s="55"/>
      <c r="B34" s="55"/>
      <c r="C34" s="55"/>
      <c r="D34" s="55"/>
      <c r="E34" s="55"/>
    </row>
  </sheetData>
  <mergeCells count="10">
    <mergeCell ref="A1:J1"/>
    <mergeCell ref="H2:J2"/>
    <mergeCell ref="A3:A4"/>
    <mergeCell ref="B3:B4"/>
    <mergeCell ref="C3:C4"/>
    <mergeCell ref="D3:D4"/>
    <mergeCell ref="F3:F4"/>
    <mergeCell ref="G3:G4"/>
    <mergeCell ref="H3:H4"/>
    <mergeCell ref="I3:I4"/>
  </mergeCells>
  <phoneticPr fontId="3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</vt:lpstr>
      <vt:lpstr>在外!Print_Area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黒後　達也</dc:creator>
  <cp:lastModifiedBy>黒後　達也</cp:lastModifiedBy>
  <dcterms:created xsi:type="dcterms:W3CDTF">2025-07-02T09:45:25Z</dcterms:created>
  <dcterms:modified xsi:type="dcterms:W3CDTF">2025-07-02T09:46:06Z</dcterms:modified>
</cp:coreProperties>
</file>