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E6F05C5-54C9-4E64-82CE-D065584F0671}" xr6:coauthVersionLast="36" xr6:coauthVersionMax="47" xr10:uidLastSave="{00000000-0000-0000-0000-000000000000}"/>
  <bookViews>
    <workbookView xWindow="-120" yWindow="-16320" windowWidth="29040" windowHeight="15720" xr2:uid="{A091593C-FA32-4B18-AA55-AB790E094DD5}"/>
  </bookViews>
  <sheets>
    <sheet name="Sheet1" sheetId="1" r:id="rId1"/>
  </sheets>
  <definedNames>
    <definedName name="_xlnm.Print_Area" localSheetId="0">Sheet1!$A$1:$L$22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15" i="1"/>
  <c r="L14" i="1"/>
  <c r="L13" i="1"/>
  <c r="L12" i="1"/>
  <c r="L11" i="1"/>
  <c r="L9" i="1"/>
  <c r="L7" i="1"/>
  <c r="L16" i="1"/>
  <c r="L10" i="1"/>
  <c r="L8" i="1"/>
  <c r="L6" i="1"/>
  <c r="I17" i="1"/>
  <c r="I16" i="1"/>
  <c r="I15" i="1"/>
  <c r="I13" i="1"/>
  <c r="I12" i="1"/>
  <c r="I11" i="1"/>
  <c r="I9" i="1"/>
  <c r="I7" i="1"/>
  <c r="I14" i="1"/>
  <c r="I10" i="1"/>
  <c r="I8" i="1"/>
  <c r="I6" i="1"/>
</calcChain>
</file>

<file path=xl/sharedStrings.xml><?xml version="1.0" encoding="utf-8"?>
<sst xmlns="http://schemas.openxmlformats.org/spreadsheetml/2006/main" count="29" uniqueCount="23">
  <si>
    <t>推計現在時刻</t>
  </si>
  <si>
    <t>男</t>
  </si>
  <si>
    <t>女</t>
  </si>
  <si>
    <t>前々回</t>
  </si>
  <si>
    <t>１１時現在</t>
  </si>
  <si>
    <t>１４時現在</t>
  </si>
  <si>
    <t>１６時現在</t>
  </si>
  <si>
    <t>１８時現在</t>
  </si>
  <si>
    <t>１９時３０分現在</t>
  </si>
  <si>
    <t xml:space="preserve"> 〔栃木県選挙管理委員会〕</t>
    <phoneticPr fontId="1"/>
  </si>
  <si>
    <r>
      <t xml:space="preserve">前々回
</t>
    </r>
    <r>
      <rPr>
        <sz val="8"/>
        <color theme="1"/>
        <rFont val="ＭＳ 明朝"/>
        <family val="1"/>
        <charset val="128"/>
      </rPr>
      <t>（期日前含む）</t>
    </r>
    <phoneticPr fontId="1"/>
  </si>
  <si>
    <r>
      <t xml:space="preserve">前　　回
</t>
    </r>
    <r>
      <rPr>
        <sz val="8"/>
        <color theme="1"/>
        <rFont val="ＭＳ 明朝"/>
        <family val="1"/>
        <charset val="128"/>
      </rPr>
      <t>（期日前含む）</t>
    </r>
    <phoneticPr fontId="1"/>
  </si>
  <si>
    <r>
      <t xml:space="preserve">差
</t>
    </r>
    <r>
      <rPr>
        <sz val="8"/>
        <color theme="1"/>
        <rFont val="ＭＳ 明朝"/>
        <family val="1"/>
        <charset val="128"/>
      </rPr>
      <t>（前々回）</t>
    </r>
    <rPh sb="0" eb="1">
      <t>サ</t>
    </rPh>
    <rPh sb="3" eb="6">
      <t>ゼンゼンカイ</t>
    </rPh>
    <phoneticPr fontId="1"/>
  </si>
  <si>
    <r>
      <t xml:space="preserve">差
</t>
    </r>
    <r>
      <rPr>
        <sz val="8"/>
        <color theme="1"/>
        <rFont val="ＭＳ 明朝"/>
        <family val="1"/>
        <charset val="128"/>
      </rPr>
      <t>（前　回）</t>
    </r>
    <rPh sb="0" eb="1">
      <t>サ</t>
    </rPh>
    <rPh sb="3" eb="4">
      <t>マエ</t>
    </rPh>
    <rPh sb="5" eb="6">
      <t>カイ</t>
    </rPh>
    <phoneticPr fontId="1"/>
  </si>
  <si>
    <t>前　回</t>
    <phoneticPr fontId="1"/>
  </si>
  <si>
    <t>計
（期日前含む）</t>
    <phoneticPr fontId="1"/>
  </si>
  <si>
    <t>１０時現在</t>
    <phoneticPr fontId="1"/>
  </si>
  <si>
    <t>〃　　　　　 過去最低確定投票率(H26.12.14)  50.10％　　　　　　　</t>
    <phoneticPr fontId="1"/>
  </si>
  <si>
    <t>※衆院選における栃木県の過去最高確定投票率(S33. 5.22)  82.44％　　　　　　　</t>
    <phoneticPr fontId="1"/>
  </si>
  <si>
    <t>計
（当日のみ）</t>
    <rPh sb="3" eb="5">
      <t>トウジツ</t>
    </rPh>
    <phoneticPr fontId="1"/>
  </si>
  <si>
    <t>令和８年２月８日執行衆議院小選挙区選出議員選挙投票状況（中間推計投票率）公表票</t>
    <phoneticPr fontId="1"/>
  </si>
  <si>
    <t xml:space="preserve"> 〔前々回（R3 .10.31)の確定投票率　　男 53.78％,   女 52.36％,   計　 53.06％〕</t>
    <phoneticPr fontId="1"/>
  </si>
  <si>
    <t xml:space="preserve"> 〔前　回（R6 .10.27)の確定投票率　　男 51.14％,   女 49.35％,   計　 50.24％〕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</si>
</sst>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+0.00%;\△0.00%;0.00%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HG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14" xfId="0" applyBorder="1">
      <alignment vertical="center"/>
    </xf>
    <xf numFmtId="10" fontId="0" fillId="0" borderId="17" xfId="0" applyNumberForma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31" xfId="0" applyNumberForma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6" fillId="0" borderId="26" xfId="0" applyNumberFormat="1" applyFont="1" applyBorder="1" applyAlignment="1">
      <alignment horizontal="center" vertical="center"/>
    </xf>
    <xf numFmtId="10" fontId="6" fillId="0" borderId="20" xfId="0" applyNumberFormat="1" applyFon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10" fontId="6" fillId="0" borderId="25" xfId="0" applyNumberFormat="1" applyFon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29A0-CA8E-4B31-90EB-7CCAB1ABEBC9}">
  <sheetPr>
    <pageSetUpPr fitToPage="1"/>
  </sheetPr>
  <dimension ref="A1:L23"/>
  <sheetViews>
    <sheetView tabSelected="1" view="pageBreakPreview" topLeftCell="A7" zoomScale="85" zoomScaleNormal="100" zoomScaleSheetLayoutView="85" workbookViewId="0">
      <selection activeCell="J18" sqref="J18"/>
    </sheetView>
  </sheetViews>
  <sheetFormatPr defaultColWidth="7.625" defaultRowHeight="13.5" x14ac:dyDescent="0.15"/>
  <cols>
    <col min="1" max="1" width="1.125" customWidth="1"/>
    <col min="2" max="2" width="20" bestFit="1" customWidth="1"/>
    <col min="3" max="3" width="13.875" bestFit="1" customWidth="1"/>
    <col min="4" max="4" width="10.375" bestFit="1" customWidth="1"/>
    <col min="5" max="5" width="13.875" bestFit="1" customWidth="1"/>
    <col min="6" max="6" width="10.375" bestFit="1" customWidth="1"/>
    <col min="7" max="7" width="13.875" bestFit="1" customWidth="1"/>
    <col min="8" max="8" width="10.375" bestFit="1" customWidth="1"/>
    <col min="9" max="9" width="16.5" customWidth="1"/>
    <col min="10" max="10" width="17.5" bestFit="1" customWidth="1"/>
    <col min="11" max="12" width="16.5" customWidth="1"/>
  </cols>
  <sheetData>
    <row r="1" spans="1:12" ht="21" customHeight="1" x14ac:dyDescent="0.15">
      <c r="B1" s="41" t="s">
        <v>20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4.25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4.25" thickBot="1" x14ac:dyDescent="0.2">
      <c r="B3" s="42" t="s">
        <v>9</v>
      </c>
      <c r="C3" s="42"/>
      <c r="D3" s="42"/>
      <c r="E3" s="42"/>
      <c r="F3" s="42"/>
      <c r="G3" s="43"/>
      <c r="H3" s="42"/>
      <c r="I3" s="43"/>
      <c r="J3" s="43"/>
      <c r="K3" s="42"/>
      <c r="L3" s="43"/>
    </row>
    <row r="4" spans="1:12" ht="30.95" customHeight="1" thickTop="1" x14ac:dyDescent="0.15">
      <c r="B4" s="48" t="s">
        <v>0</v>
      </c>
      <c r="C4" s="26" t="s">
        <v>1</v>
      </c>
      <c r="D4" s="13" t="s">
        <v>14</v>
      </c>
      <c r="E4" s="26" t="s">
        <v>2</v>
      </c>
      <c r="F4" s="14" t="s">
        <v>14</v>
      </c>
      <c r="G4" s="44" t="s">
        <v>19</v>
      </c>
      <c r="H4" s="23" t="s">
        <v>14</v>
      </c>
      <c r="I4" s="16" t="s">
        <v>13</v>
      </c>
      <c r="J4" s="46" t="s">
        <v>15</v>
      </c>
      <c r="K4" s="15" t="s">
        <v>11</v>
      </c>
      <c r="L4" s="16" t="s">
        <v>13</v>
      </c>
    </row>
    <row r="5" spans="1:12" ht="30.95" customHeight="1" thickBot="1" x14ac:dyDescent="0.2">
      <c r="B5" s="49"/>
      <c r="C5" s="27"/>
      <c r="D5" s="17" t="s">
        <v>3</v>
      </c>
      <c r="E5" s="27"/>
      <c r="F5" s="22" t="s">
        <v>3</v>
      </c>
      <c r="G5" s="45"/>
      <c r="H5" s="22" t="s">
        <v>3</v>
      </c>
      <c r="I5" s="19" t="s">
        <v>12</v>
      </c>
      <c r="J5" s="47"/>
      <c r="K5" s="18" t="s">
        <v>10</v>
      </c>
      <c r="L5" s="19" t="s">
        <v>12</v>
      </c>
    </row>
    <row r="6" spans="1:12" ht="28.5" customHeight="1" thickTop="1" x14ac:dyDescent="0.15">
      <c r="A6" s="6"/>
      <c r="B6" s="50" t="s">
        <v>16</v>
      </c>
      <c r="C6" s="28">
        <v>3.3000000000000002E-2</v>
      </c>
      <c r="D6" s="3">
        <v>8.4400000000000003E-2</v>
      </c>
      <c r="E6" s="28">
        <v>1.8599999999999998E-2</v>
      </c>
      <c r="F6" s="8">
        <v>6.1400000000000003E-2</v>
      </c>
      <c r="G6" s="40">
        <v>2.58E-2</v>
      </c>
      <c r="H6" s="8">
        <v>7.2800000000000004E-2</v>
      </c>
      <c r="I6" s="9">
        <f>IF(G6="","",G6-H6)</f>
        <v>-4.7E-2</v>
      </c>
      <c r="J6" s="37">
        <v>0.30030000000000001</v>
      </c>
      <c r="K6" s="8">
        <v>0.26279999999999998</v>
      </c>
      <c r="L6" s="9">
        <f>IF(J6="","",J6-K6)</f>
        <v>3.7500000000000033E-2</v>
      </c>
    </row>
    <row r="7" spans="1:12" ht="28.5" customHeight="1" x14ac:dyDescent="0.15">
      <c r="A7" s="6"/>
      <c r="B7" s="25"/>
      <c r="C7" s="29"/>
      <c r="D7" s="2">
        <v>8.3500000000000005E-2</v>
      </c>
      <c r="E7" s="29"/>
      <c r="F7" s="5">
        <v>6.1699999999999998E-2</v>
      </c>
      <c r="G7" s="35"/>
      <c r="H7" s="5">
        <v>7.2499999999999995E-2</v>
      </c>
      <c r="I7" s="10">
        <f>IF(G6="","",G6-H7)</f>
        <v>-4.6699999999999992E-2</v>
      </c>
      <c r="J7" s="38"/>
      <c r="K7" s="5">
        <v>0.25659999999999999</v>
      </c>
      <c r="L7" s="10">
        <f>IF(J6="","",J6-K7)</f>
        <v>4.3700000000000017E-2</v>
      </c>
    </row>
    <row r="8" spans="1:12" ht="28.5" customHeight="1" x14ac:dyDescent="0.15">
      <c r="B8" s="24" t="s">
        <v>4</v>
      </c>
      <c r="C8" s="28">
        <v>6.2899999999999998E-2</v>
      </c>
      <c r="D8" s="4">
        <v>0.12330000000000001</v>
      </c>
      <c r="E8" s="29">
        <v>4.1399999999999999E-2</v>
      </c>
      <c r="F8" s="7">
        <v>0.1002</v>
      </c>
      <c r="G8" s="40">
        <v>5.21E-2</v>
      </c>
      <c r="H8" s="7">
        <v>0.11169999999999999</v>
      </c>
      <c r="I8" s="11">
        <f t="shared" ref="I8:I14" si="0">IF(G8="","",G8-H8)</f>
        <v>-5.9599999999999993E-2</v>
      </c>
      <c r="J8" s="39">
        <v>0.32669999999999999</v>
      </c>
      <c r="K8" s="7">
        <v>0.30159999999999998</v>
      </c>
      <c r="L8" s="11">
        <f t="shared" ref="L8:L16" si="1">IF(J8="","",J8-K8)</f>
        <v>2.5100000000000011E-2</v>
      </c>
    </row>
    <row r="9" spans="1:12" ht="28.5" customHeight="1" x14ac:dyDescent="0.15">
      <c r="B9" s="24"/>
      <c r="C9" s="29"/>
      <c r="D9" s="2">
        <v>0.13289999999999999</v>
      </c>
      <c r="E9" s="29"/>
      <c r="F9" s="5">
        <v>0.10829999999999999</v>
      </c>
      <c r="G9" s="35"/>
      <c r="H9" s="5">
        <v>0.1205</v>
      </c>
      <c r="I9" s="10">
        <f>IF(G8="","",G8-H9)</f>
        <v>-6.8399999999999989E-2</v>
      </c>
      <c r="J9" s="37"/>
      <c r="K9" s="5">
        <v>0.30459999999999998</v>
      </c>
      <c r="L9" s="10">
        <f>IF(J8="","",J8-K9)</f>
        <v>2.2100000000000009E-2</v>
      </c>
    </row>
    <row r="10" spans="1:12" ht="28.5" customHeight="1" x14ac:dyDescent="0.15">
      <c r="B10" s="24" t="s">
        <v>5</v>
      </c>
      <c r="C10" s="28">
        <v>0.15390000000000001</v>
      </c>
      <c r="D10" s="4">
        <v>0.20799999999999999</v>
      </c>
      <c r="E10" s="29">
        <v>0.1181</v>
      </c>
      <c r="F10" s="7">
        <v>0.18210000000000001</v>
      </c>
      <c r="G10" s="40">
        <v>0.13589999999999999</v>
      </c>
      <c r="H10" s="7">
        <v>0.19500000000000001</v>
      </c>
      <c r="I10" s="11">
        <f t="shared" si="0"/>
        <v>-5.9100000000000014E-2</v>
      </c>
      <c r="J10" s="39">
        <v>0.41039999999999999</v>
      </c>
      <c r="K10" s="7">
        <v>0.38490000000000002</v>
      </c>
      <c r="L10" s="11">
        <f t="shared" si="1"/>
        <v>2.5499999999999967E-2</v>
      </c>
    </row>
    <row r="11" spans="1:12" ht="28.5" customHeight="1" x14ac:dyDescent="0.15">
      <c r="B11" s="24"/>
      <c r="C11" s="29"/>
      <c r="D11" s="2">
        <v>0.2283</v>
      </c>
      <c r="E11" s="29"/>
      <c r="F11" s="5">
        <v>0.20250000000000001</v>
      </c>
      <c r="G11" s="35"/>
      <c r="H11" s="5">
        <v>0.21529999999999999</v>
      </c>
      <c r="I11" s="10">
        <f>IF(G10="","",G10-H11)</f>
        <v>-7.9399999999999998E-2</v>
      </c>
      <c r="J11" s="37"/>
      <c r="K11" s="5">
        <v>0.39939999999999998</v>
      </c>
      <c r="L11" s="10">
        <f>IF(J10="","",J10-K11)</f>
        <v>1.100000000000001E-2</v>
      </c>
    </row>
    <row r="12" spans="1:12" ht="28.5" customHeight="1" x14ac:dyDescent="0.15">
      <c r="A12" s="6"/>
      <c r="B12" s="25" t="s">
        <v>6</v>
      </c>
      <c r="C12" s="28">
        <v>0.218</v>
      </c>
      <c r="D12" s="4">
        <v>0.2571</v>
      </c>
      <c r="E12" s="28">
        <v>0.17780000000000001</v>
      </c>
      <c r="F12" s="7">
        <v>0.2296</v>
      </c>
      <c r="G12" s="35">
        <v>0.1978</v>
      </c>
      <c r="H12" s="7">
        <v>0.24329999999999999</v>
      </c>
      <c r="I12" s="11">
        <f>IF(G12="","",G12-H12)</f>
        <v>-4.5499999999999985E-2</v>
      </c>
      <c r="J12" s="39">
        <v>0.47239999999999999</v>
      </c>
      <c r="K12" s="7">
        <v>0.43319999999999997</v>
      </c>
      <c r="L12" s="11">
        <f>IF(J12="","",J12-K12)</f>
        <v>3.9200000000000013E-2</v>
      </c>
    </row>
    <row r="13" spans="1:12" ht="28.5" customHeight="1" x14ac:dyDescent="0.15">
      <c r="A13" s="6"/>
      <c r="B13" s="25"/>
      <c r="C13" s="29"/>
      <c r="D13" s="2">
        <v>0.2802</v>
      </c>
      <c r="E13" s="29"/>
      <c r="F13" s="5">
        <v>0.25459999999999999</v>
      </c>
      <c r="G13" s="35"/>
      <c r="H13" s="5">
        <v>0.26729999999999998</v>
      </c>
      <c r="I13" s="10">
        <f>IF(G12="","",G12-H13)</f>
        <v>-6.9499999999999978E-2</v>
      </c>
      <c r="J13" s="37"/>
      <c r="K13" s="5">
        <v>0.45140000000000002</v>
      </c>
      <c r="L13" s="10">
        <f>IF(J12="","",J12-K13)</f>
        <v>2.0999999999999963E-2</v>
      </c>
    </row>
    <row r="14" spans="1:12" ht="28.5" customHeight="1" x14ac:dyDescent="0.15">
      <c r="A14" s="6"/>
      <c r="B14" s="25" t="s">
        <v>7</v>
      </c>
      <c r="C14" s="29">
        <v>0.26079999999999998</v>
      </c>
      <c r="D14" s="4">
        <v>0.30549999999999999</v>
      </c>
      <c r="E14" s="28">
        <v>0.2157</v>
      </c>
      <c r="F14" s="7">
        <v>0.2767</v>
      </c>
      <c r="G14" s="40">
        <v>0.2382</v>
      </c>
      <c r="H14" s="7">
        <v>0.29099999999999998</v>
      </c>
      <c r="I14" s="11">
        <f t="shared" si="0"/>
        <v>-5.2799999999999986E-2</v>
      </c>
      <c r="J14" s="39">
        <v>0.51270000000000004</v>
      </c>
      <c r="K14" s="7">
        <v>0.48089999999999999</v>
      </c>
      <c r="L14" s="11">
        <f>IF(J14="","",J14-K14)</f>
        <v>3.180000000000005E-2</v>
      </c>
    </row>
    <row r="15" spans="1:12" ht="28.5" customHeight="1" x14ac:dyDescent="0.15">
      <c r="A15" s="6"/>
      <c r="B15" s="25"/>
      <c r="C15" s="30"/>
      <c r="D15" s="21">
        <v>0.32929999999999998</v>
      </c>
      <c r="E15" s="29"/>
      <c r="F15" s="5">
        <v>0.30280000000000001</v>
      </c>
      <c r="G15" s="35"/>
      <c r="H15" s="5">
        <v>0.316</v>
      </c>
      <c r="I15" s="10">
        <f>IF(G14="","",G14-H15)</f>
        <v>-7.7800000000000008E-2</v>
      </c>
      <c r="J15" s="37"/>
      <c r="K15" s="5">
        <v>0.50009999999999999</v>
      </c>
      <c r="L15" s="10">
        <f>IF(J14="","",J14-K15)</f>
        <v>1.2600000000000056E-2</v>
      </c>
    </row>
    <row r="16" spans="1:12" ht="28.5" customHeight="1" x14ac:dyDescent="0.15">
      <c r="A16" s="6"/>
      <c r="B16" s="25" t="s">
        <v>8</v>
      </c>
      <c r="C16" s="31">
        <v>0.26819999999999999</v>
      </c>
      <c r="D16" s="4">
        <v>0.313</v>
      </c>
      <c r="E16" s="29">
        <v>0.22450000000000001</v>
      </c>
      <c r="F16" s="7">
        <v>0.28460000000000002</v>
      </c>
      <c r="G16" s="35">
        <v>0.24629999999999999</v>
      </c>
      <c r="H16" s="7">
        <v>0.29870000000000002</v>
      </c>
      <c r="I16" s="11">
        <f>IF(G16="","",G16-H16)</f>
        <v>-5.240000000000003E-2</v>
      </c>
      <c r="J16" s="33">
        <v>0.52080000000000004</v>
      </c>
      <c r="K16" s="7">
        <v>0.48870000000000002</v>
      </c>
      <c r="L16" s="11">
        <f t="shared" si="1"/>
        <v>3.2100000000000017E-2</v>
      </c>
    </row>
    <row r="17" spans="1:12" ht="28.5" customHeight="1" thickBot="1" x14ac:dyDescent="0.2">
      <c r="A17" s="6"/>
      <c r="B17" s="25"/>
      <c r="C17" s="30"/>
      <c r="D17" s="21">
        <v>0.35899999999999999</v>
      </c>
      <c r="E17" s="29"/>
      <c r="F17" s="5">
        <v>0.33339999999999997</v>
      </c>
      <c r="G17" s="36"/>
      <c r="H17" s="5">
        <v>0.34610000000000002</v>
      </c>
      <c r="I17" s="12">
        <f>IF(G16="","",G16-H17)</f>
        <v>-9.9800000000000028E-2</v>
      </c>
      <c r="J17" s="34"/>
      <c r="K17" s="5">
        <v>0.5302</v>
      </c>
      <c r="L17" s="12">
        <f>IF(J16="","",J16-K17)</f>
        <v>-9.3999999999999639E-3</v>
      </c>
    </row>
    <row r="18" spans="1:12" ht="6.95" customHeight="1" thickTop="1" x14ac:dyDescent="0.15"/>
    <row r="19" spans="1:12" ht="21.95" customHeight="1" x14ac:dyDescent="0.15">
      <c r="B19" s="32" t="s">
        <v>22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ht="21.95" customHeight="1" x14ac:dyDescent="0.15">
      <c r="B20" s="32" t="s">
        <v>21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21.95" customHeight="1" x14ac:dyDescent="0.15">
      <c r="B21" s="32" t="s">
        <v>18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2" ht="21.95" customHeight="1" x14ac:dyDescent="0.15">
      <c r="B22" s="32" t="s">
        <v>17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2" x14ac:dyDescent="0.15">
      <c r="I23" s="20"/>
      <c r="L23" s="20"/>
    </row>
  </sheetData>
  <mergeCells count="41">
    <mergeCell ref="B1:L1"/>
    <mergeCell ref="B3:L3"/>
    <mergeCell ref="B19:L19"/>
    <mergeCell ref="B20:L20"/>
    <mergeCell ref="B21:L21"/>
    <mergeCell ref="G4:G5"/>
    <mergeCell ref="J4:J5"/>
    <mergeCell ref="C12:C13"/>
    <mergeCell ref="E6:E7"/>
    <mergeCell ref="E8:E9"/>
    <mergeCell ref="E10:E11"/>
    <mergeCell ref="E12:E13"/>
    <mergeCell ref="B4:B5"/>
    <mergeCell ref="B6:B7"/>
    <mergeCell ref="B14:B15"/>
    <mergeCell ref="B16:B17"/>
    <mergeCell ref="G6:G7"/>
    <mergeCell ref="G8:G9"/>
    <mergeCell ref="G10:G11"/>
    <mergeCell ref="G12:G13"/>
    <mergeCell ref="G14:G15"/>
    <mergeCell ref="J6:J7"/>
    <mergeCell ref="J8:J9"/>
    <mergeCell ref="J10:J11"/>
    <mergeCell ref="J12:J13"/>
    <mergeCell ref="J14:J15"/>
    <mergeCell ref="C14:C15"/>
    <mergeCell ref="C16:C17"/>
    <mergeCell ref="E14:E15"/>
    <mergeCell ref="E16:E17"/>
    <mergeCell ref="B22:L22"/>
    <mergeCell ref="J16:J17"/>
    <mergeCell ref="G16:G17"/>
    <mergeCell ref="B8:B9"/>
    <mergeCell ref="B10:B11"/>
    <mergeCell ref="B12:B13"/>
    <mergeCell ref="C4:C5"/>
    <mergeCell ref="E4:E5"/>
    <mergeCell ref="C6:C7"/>
    <mergeCell ref="C8:C9"/>
    <mergeCell ref="C10:C11"/>
  </mergeCells>
  <phoneticPr fontId="1"/>
  <pageMargins left="0.7" right="0.7" top="0.75" bottom="0.75" header="0.3" footer="0.3"/>
  <pageSetup paperSize="9" scale="83" fitToHeight="0" orientation="landscape" r:id="rId1"/>
  <ignoredErrors>
    <ignoredError sqref="I7:I15 L7:L15 I17:L17 I16 K16:L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若目田　圭佑</dc:creator>
  <cp:lastModifiedBy>user</cp:lastModifiedBy>
  <cp:lastPrinted>2026-02-08T01:17:09Z</cp:lastPrinted>
  <dcterms:created xsi:type="dcterms:W3CDTF">2024-08-29T01:49:28Z</dcterms:created>
  <dcterms:modified xsi:type="dcterms:W3CDTF">2026-02-08T10:44:40Z</dcterms:modified>
</cp:coreProperties>
</file>