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77827\Desktop\コロナ対策\9月中旬各選手団発送用\"/>
    </mc:Choice>
  </mc:AlternateContent>
  <bookViews>
    <workbookView xWindow="0" yWindow="0" windowWidth="20040" windowHeight="7455"/>
  </bookViews>
  <sheets>
    <sheet name="都道府県一覧" sheetId="5" r:id="rId1"/>
    <sheet name="入力リスト" sheetId="2" r:id="rId2"/>
    <sheet name="Sheet1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5" l="1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14" i="5"/>
  <c r="B15" i="5"/>
  <c r="B16" i="5"/>
  <c r="B17" i="5"/>
  <c r="B18" i="5"/>
  <c r="B19" i="5"/>
  <c r="B13" i="5"/>
  <c r="K14" i="5" l="1"/>
  <c r="K15" i="5"/>
  <c r="K16" i="5"/>
  <c r="K17" i="5"/>
  <c r="K18" i="5"/>
  <c r="K13" i="5"/>
</calcChain>
</file>

<file path=xl/sharedStrings.xml><?xml version="1.0" encoding="utf-8"?>
<sst xmlns="http://schemas.openxmlformats.org/spreadsheetml/2006/main" count="142" uniqueCount="87">
  <si>
    <t>No.</t>
    <phoneticPr fontId="2"/>
  </si>
  <si>
    <t>参加区分</t>
    <rPh sb="0" eb="2">
      <t>サンカ</t>
    </rPh>
    <rPh sb="2" eb="4">
      <t>クブン</t>
    </rPh>
    <phoneticPr fontId="2"/>
  </si>
  <si>
    <t>氏名</t>
    <rPh sb="0" eb="2">
      <t>シメイ</t>
    </rPh>
    <phoneticPr fontId="2"/>
  </si>
  <si>
    <t>検体採取日</t>
    <rPh sb="0" eb="2">
      <t>ケンタイ</t>
    </rPh>
    <rPh sb="2" eb="4">
      <t>サイシュ</t>
    </rPh>
    <rPh sb="4" eb="5">
      <t>ビ</t>
    </rPh>
    <phoneticPr fontId="2"/>
  </si>
  <si>
    <t>検査結果</t>
    <rPh sb="0" eb="2">
      <t>ケンサ</t>
    </rPh>
    <rPh sb="2" eb="4">
      <t>ケッカ</t>
    </rPh>
    <phoneticPr fontId="2"/>
  </si>
  <si>
    <t>都道府県名</t>
    <rPh sb="0" eb="4">
      <t>トドウフケン</t>
    </rPh>
    <rPh sb="4" eb="5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</si>
  <si>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</si>
  <si>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</si>
  <si>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</si>
  <si>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例</t>
    <rPh sb="0" eb="1">
      <t>レイ</t>
    </rPh>
    <phoneticPr fontId="2"/>
  </si>
  <si>
    <t>陰性</t>
    <rPh sb="0" eb="2">
      <t>インセイ</t>
    </rPh>
    <phoneticPr fontId="2"/>
  </si>
  <si>
    <t>入力リスト</t>
    <rPh sb="0" eb="2">
      <t>ニュウリョク</t>
    </rPh>
    <phoneticPr fontId="2"/>
  </si>
  <si>
    <t>選手</t>
    <rPh sb="0" eb="2">
      <t>センシュ</t>
    </rPh>
    <phoneticPr fontId="2"/>
  </si>
  <si>
    <t>監督</t>
    <rPh sb="0" eb="2">
      <t>カントク</t>
    </rPh>
    <phoneticPr fontId="2"/>
  </si>
  <si>
    <t>報告日</t>
    <rPh sb="0" eb="2">
      <t>ホウコク</t>
    </rPh>
    <rPh sb="2" eb="3">
      <t>ビ</t>
    </rPh>
    <phoneticPr fontId="2"/>
  </si>
  <si>
    <t>栃木県</t>
    <rPh sb="0" eb="3">
      <t>トチギケン</t>
    </rPh>
    <phoneticPr fontId="2"/>
  </si>
  <si>
    <t>陽性</t>
    <rPh sb="0" eb="2">
      <t>ヨウセイ</t>
    </rPh>
    <phoneticPr fontId="2"/>
  </si>
  <si>
    <t>***********@gmail.com</t>
    <phoneticPr fontId="2"/>
  </si>
  <si>
    <t>090-****-****</t>
    <phoneticPr fontId="2"/>
  </si>
  <si>
    <t>帯同トレーナー</t>
    <rPh sb="0" eb="2">
      <t>タイドウ</t>
    </rPh>
    <phoneticPr fontId="2"/>
  </si>
  <si>
    <t>帯同ドクター</t>
    <rPh sb="0" eb="2">
      <t>タイドウ</t>
    </rPh>
    <phoneticPr fontId="2"/>
  </si>
  <si>
    <t>帯同コーチ</t>
    <rPh sb="0" eb="2">
      <t>タイドウ</t>
    </rPh>
    <phoneticPr fontId="2"/>
  </si>
  <si>
    <t>ＰＣＲ検査</t>
    <rPh sb="3" eb="5">
      <t>ケンサ</t>
    </rPh>
    <phoneticPr fontId="2"/>
  </si>
  <si>
    <t>抗原定性検査</t>
    <rPh sb="0" eb="2">
      <t>コウゲン</t>
    </rPh>
    <rPh sb="2" eb="4">
      <t>テイセイ</t>
    </rPh>
    <rPh sb="4" eb="6">
      <t>ケンサ</t>
    </rPh>
    <phoneticPr fontId="2"/>
  </si>
  <si>
    <t>結果</t>
    <rPh sb="0" eb="2">
      <t>ケッカ</t>
    </rPh>
    <phoneticPr fontId="2"/>
  </si>
  <si>
    <t>サッカー</t>
    <phoneticPr fontId="2"/>
  </si>
  <si>
    <t>バスケットボール</t>
    <phoneticPr fontId="2"/>
  </si>
  <si>
    <t>アーチェリー</t>
    <phoneticPr fontId="2"/>
  </si>
  <si>
    <t>ボウリング</t>
    <phoneticPr fontId="2"/>
  </si>
  <si>
    <t>ゲートボール</t>
    <phoneticPr fontId="2"/>
  </si>
  <si>
    <t>武術太極拳</t>
    <rPh sb="0" eb="5">
      <t>ブジュツタイキョクケン</t>
    </rPh>
    <phoneticPr fontId="2"/>
  </si>
  <si>
    <t>パワーリフティング</t>
    <phoneticPr fontId="2"/>
  </si>
  <si>
    <t>グラウンド・ゴルフ</t>
    <phoneticPr fontId="2"/>
  </si>
  <si>
    <t>大会
参加日</t>
    <rPh sb="0" eb="2">
      <t>タイカイ</t>
    </rPh>
    <rPh sb="3" eb="5">
      <t>サンカ</t>
    </rPh>
    <rPh sb="5" eb="6">
      <t>ビ</t>
    </rPh>
    <phoneticPr fontId="2"/>
  </si>
  <si>
    <t>検査日①</t>
    <rPh sb="0" eb="2">
      <t>ケンサ</t>
    </rPh>
    <rPh sb="2" eb="3">
      <t>ヒ</t>
    </rPh>
    <phoneticPr fontId="2"/>
  </si>
  <si>
    <t>検査日②</t>
    <rPh sb="0" eb="2">
      <t>ケンサ</t>
    </rPh>
    <rPh sb="2" eb="3">
      <t>ヒ</t>
    </rPh>
    <phoneticPr fontId="2"/>
  </si>
  <si>
    <t>一郎</t>
    <rPh sb="0" eb="2">
      <t>イチロウ</t>
    </rPh>
    <phoneticPr fontId="2"/>
  </si>
  <si>
    <t>二郎</t>
    <rPh sb="0" eb="2">
      <t>ジロウ</t>
    </rPh>
    <phoneticPr fontId="2"/>
  </si>
  <si>
    <t>三郎</t>
    <rPh sb="0" eb="2">
      <t>サブロウ</t>
    </rPh>
    <phoneticPr fontId="2"/>
  </si>
  <si>
    <t>四郎</t>
    <rPh sb="0" eb="2">
      <t>シロウ</t>
    </rPh>
    <phoneticPr fontId="2"/>
  </si>
  <si>
    <t>五郎</t>
    <rPh sb="0" eb="2">
      <t>ゴロウ</t>
    </rPh>
    <phoneticPr fontId="2"/>
  </si>
  <si>
    <t>六郎</t>
    <rPh sb="0" eb="2">
      <t>ロクロウ</t>
    </rPh>
    <phoneticPr fontId="2"/>
  </si>
  <si>
    <t>栃木</t>
    <rPh sb="0" eb="2">
      <t>トチギ</t>
    </rPh>
    <phoneticPr fontId="2"/>
  </si>
  <si>
    <t>競技(種目)・本部役員・視察員</t>
    <rPh sb="0" eb="2">
      <t>キョウギ</t>
    </rPh>
    <rPh sb="3" eb="5">
      <t>シュモク</t>
    </rPh>
    <rPh sb="7" eb="9">
      <t>ホンブ</t>
    </rPh>
    <rPh sb="9" eb="11">
      <t>ヤクイン</t>
    </rPh>
    <rPh sb="12" eb="15">
      <t>シサツイン</t>
    </rPh>
    <phoneticPr fontId="2"/>
  </si>
  <si>
    <t>役職等</t>
    <rPh sb="0" eb="2">
      <t>ヤクショク</t>
    </rPh>
    <rPh sb="2" eb="3">
      <t>トウ</t>
    </rPh>
    <phoneticPr fontId="2"/>
  </si>
  <si>
    <t>総務</t>
    <rPh sb="0" eb="2">
      <t>ソウム</t>
    </rPh>
    <phoneticPr fontId="2"/>
  </si>
  <si>
    <t>ｱｽﾚﾁｯｸﾄﾚｰﾅｰ</t>
    <phoneticPr fontId="2"/>
  </si>
  <si>
    <t>ｽﾎﾟｰﾂﾄﾞｸﾀｰ</t>
    <phoneticPr fontId="2"/>
  </si>
  <si>
    <t>顧問</t>
    <rPh sb="0" eb="2">
      <t>コモン</t>
    </rPh>
    <phoneticPr fontId="2"/>
  </si>
  <si>
    <t>総監督</t>
    <rPh sb="0" eb="3">
      <t>ソウカントク</t>
    </rPh>
    <phoneticPr fontId="2"/>
  </si>
  <si>
    <t>PCR検査対象人数</t>
    <rPh sb="3" eb="5">
      <t>ケンサ</t>
    </rPh>
    <rPh sb="5" eb="7">
      <t>タイショウ</t>
    </rPh>
    <rPh sb="7" eb="9">
      <t>ニンズウ</t>
    </rPh>
    <phoneticPr fontId="2"/>
  </si>
  <si>
    <t>－</t>
    <phoneticPr fontId="2"/>
  </si>
  <si>
    <t>備考</t>
    <rPh sb="0" eb="2">
      <t>ビコウ</t>
    </rPh>
    <phoneticPr fontId="2"/>
  </si>
  <si>
    <t>名　　</t>
    <rPh sb="0" eb="1">
      <t>メイ</t>
    </rPh>
    <phoneticPr fontId="2"/>
  </si>
  <si>
    <t>（様式１）</t>
    <rPh sb="1" eb="3">
      <t>ヨウシキ</t>
    </rPh>
    <phoneticPr fontId="2"/>
  </si>
  <si>
    <t>視察員</t>
    <rPh sb="0" eb="3">
      <t>シサツイン</t>
    </rPh>
    <phoneticPr fontId="2"/>
  </si>
  <si>
    <t>※必要に応じて役職を追加してください</t>
    <rPh sb="1" eb="3">
      <t>ヒツヨウ</t>
    </rPh>
    <rPh sb="4" eb="5">
      <t>オウ</t>
    </rPh>
    <rPh sb="7" eb="9">
      <t>ヤクショク</t>
    </rPh>
    <rPh sb="10" eb="12">
      <t>ツイカ</t>
    </rPh>
    <phoneticPr fontId="2"/>
  </si>
  <si>
    <t>参加申込システム登録者</t>
    <rPh sb="0" eb="4">
      <t>サンカモウシコミ</t>
    </rPh>
    <rPh sb="8" eb="10">
      <t>トウロク</t>
    </rPh>
    <rPh sb="10" eb="11">
      <t>モノ</t>
    </rPh>
    <phoneticPr fontId="2"/>
  </si>
  <si>
    <t>参加申込システム登録者、本部役員として帯同が義務付けられている者</t>
    <rPh sb="12" eb="14">
      <t>ホンブ</t>
    </rPh>
    <rPh sb="14" eb="16">
      <t>ヤクイン</t>
    </rPh>
    <rPh sb="19" eb="21">
      <t>タイドウ</t>
    </rPh>
    <rPh sb="22" eb="25">
      <t>ギムヅ</t>
    </rPh>
    <rPh sb="31" eb="32">
      <t>モノ</t>
    </rPh>
    <phoneticPr fontId="2"/>
  </si>
  <si>
    <t>参加申込システム登録者、本部役員として原則、帯同が義務付けられている者</t>
    <rPh sb="12" eb="14">
      <t>ホンブ</t>
    </rPh>
    <rPh sb="14" eb="16">
      <t>ヤクイン</t>
    </rPh>
    <rPh sb="19" eb="21">
      <t>ゲンソク</t>
    </rPh>
    <rPh sb="22" eb="24">
      <t>タイドウ</t>
    </rPh>
    <rPh sb="25" eb="28">
      <t>ギムヅ</t>
    </rPh>
    <rPh sb="34" eb="35">
      <t>モノ</t>
    </rPh>
    <phoneticPr fontId="2"/>
  </si>
  <si>
    <t>参加申込システム登録外、各競技の選手団に帯同するコーチ</t>
    <rPh sb="0" eb="4">
      <t>サンカモウシコミ</t>
    </rPh>
    <rPh sb="8" eb="11">
      <t>トウロクガイ</t>
    </rPh>
    <rPh sb="12" eb="15">
      <t>カクキョウギ</t>
    </rPh>
    <rPh sb="16" eb="19">
      <t>センシュダン</t>
    </rPh>
    <rPh sb="20" eb="22">
      <t>タイドウ</t>
    </rPh>
    <phoneticPr fontId="2"/>
  </si>
  <si>
    <t>参加申込システム登録外、各競技の選手団に帯同するトレーナー</t>
    <rPh sb="0" eb="2">
      <t>サンカ</t>
    </rPh>
    <rPh sb="2" eb="4">
      <t>モウシコミ</t>
    </rPh>
    <rPh sb="8" eb="11">
      <t>トウロクガイ</t>
    </rPh>
    <rPh sb="12" eb="15">
      <t>カクキョウギ</t>
    </rPh>
    <rPh sb="16" eb="19">
      <t>センシュダン</t>
    </rPh>
    <rPh sb="20" eb="22">
      <t>タイドウ</t>
    </rPh>
    <phoneticPr fontId="2"/>
  </si>
  <si>
    <t>参加申込システム登録外、各競技の選手団に帯同するドクター</t>
    <rPh sb="0" eb="2">
      <t>サンカ</t>
    </rPh>
    <rPh sb="2" eb="4">
      <t>モウシコミ</t>
    </rPh>
    <rPh sb="8" eb="11">
      <t>トウロクガイ</t>
    </rPh>
    <rPh sb="12" eb="15">
      <t>カクキョウギ</t>
    </rPh>
    <rPh sb="16" eb="19">
      <t>センシュダン</t>
    </rPh>
    <rPh sb="20" eb="22">
      <t>タイドウ</t>
    </rPh>
    <phoneticPr fontId="2"/>
  </si>
  <si>
    <t>ソフトボール</t>
    <phoneticPr fontId="2"/>
  </si>
  <si>
    <t>区分NO</t>
    <rPh sb="0" eb="2">
      <t>クブン</t>
    </rPh>
    <phoneticPr fontId="2"/>
  </si>
  <si>
    <t>対象会期</t>
    <rPh sb="0" eb="2">
      <t>タイショウ</t>
    </rPh>
    <rPh sb="2" eb="4">
      <t>カイキ</t>
    </rPh>
    <phoneticPr fontId="2"/>
  </si>
  <si>
    <t>会期前</t>
    <rPh sb="0" eb="3">
      <t>カイキマエ</t>
    </rPh>
    <phoneticPr fontId="2"/>
  </si>
  <si>
    <t>本会期</t>
    <rPh sb="0" eb="1">
      <t>ホン</t>
    </rPh>
    <rPh sb="1" eb="3">
      <t>カイキ</t>
    </rPh>
    <phoneticPr fontId="2"/>
  </si>
  <si>
    <t>検査実施前報告項目</t>
    <rPh sb="0" eb="2">
      <t>ケンサ</t>
    </rPh>
    <rPh sb="2" eb="5">
      <t>ジッシマエ</t>
    </rPh>
    <rPh sb="5" eb="7">
      <t>ホウコク</t>
    </rPh>
    <rPh sb="7" eb="9">
      <t>コウモク</t>
    </rPh>
    <phoneticPr fontId="2"/>
  </si>
  <si>
    <t>いちご一会とちぎ大会　PCR検査対象者名簿</t>
    <rPh sb="3" eb="5">
      <t>イチエ</t>
    </rPh>
    <rPh sb="8" eb="10">
      <t>タイカイ</t>
    </rPh>
    <rPh sb="14" eb="16">
      <t>ケンサ</t>
    </rPh>
    <rPh sb="16" eb="19">
      <t>タイショウシャ</t>
    </rPh>
    <rPh sb="19" eb="21">
      <t>メイボ</t>
    </rPh>
    <phoneticPr fontId="2"/>
  </si>
  <si>
    <t>競技(種目)/役員</t>
    <rPh sb="0" eb="2">
      <t>キョウギ</t>
    </rPh>
    <rPh sb="3" eb="5">
      <t>シュモク</t>
    </rPh>
    <rPh sb="7" eb="9">
      <t>ヤクイン</t>
    </rPh>
    <phoneticPr fontId="2"/>
  </si>
  <si>
    <t>選手団役員</t>
    <rPh sb="0" eb="3">
      <t>センシュダン</t>
    </rPh>
    <rPh sb="3" eb="5">
      <t>ヤクイン</t>
    </rPh>
    <phoneticPr fontId="2"/>
  </si>
  <si>
    <t>陸上競技</t>
    <rPh sb="0" eb="2">
      <t>リクジョウ</t>
    </rPh>
    <rPh sb="2" eb="4">
      <t>キョウギ</t>
    </rPh>
    <phoneticPr fontId="2"/>
  </si>
  <si>
    <t>水泳</t>
    <rPh sb="0" eb="2">
      <t>スイエイ</t>
    </rPh>
    <phoneticPr fontId="2"/>
  </si>
  <si>
    <t>卓球（ＳＴＴ含む）</t>
    <rPh sb="0" eb="2">
      <t>タッキュウ</t>
    </rPh>
    <rPh sb="6" eb="7">
      <t>フク</t>
    </rPh>
    <phoneticPr fontId="2"/>
  </si>
  <si>
    <t>フライングディスク</t>
    <phoneticPr fontId="2"/>
  </si>
  <si>
    <t>ボッチャ</t>
    <phoneticPr fontId="2"/>
  </si>
  <si>
    <t>ボウリング</t>
  </si>
  <si>
    <t>車いすバスケットボール</t>
    <rPh sb="0" eb="1">
      <t>クルマ</t>
    </rPh>
    <phoneticPr fontId="2"/>
  </si>
  <si>
    <t>グランドソフトボール</t>
  </si>
  <si>
    <t>グランドソフトボール</t>
    <phoneticPr fontId="2"/>
  </si>
  <si>
    <t>バレーボール（身体）</t>
    <rPh sb="7" eb="9">
      <t>シンタイ</t>
    </rPh>
    <phoneticPr fontId="2"/>
  </si>
  <si>
    <t>バレーボール（知的）</t>
    <rPh sb="7" eb="9">
      <t>チテキ</t>
    </rPh>
    <phoneticPr fontId="2"/>
  </si>
  <si>
    <t>バレーボール（精神）</t>
    <rPh sb="7" eb="9">
      <t>セイシン</t>
    </rPh>
    <phoneticPr fontId="2"/>
  </si>
  <si>
    <t>フットソフトボール</t>
  </si>
  <si>
    <t>フットソフトボール</t>
    <phoneticPr fontId="2"/>
  </si>
  <si>
    <t>検査日③</t>
    <rPh sb="0" eb="2">
      <t>ケンサ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</si>
</sst>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&quot;選&quot;&quot;手&quot;&quot;・&quot;&quot;監&quot;&quot;督&quot;\ #,##0&quot;名&quot;"/>
    <numFmt numFmtId="178" formatCode="&quot;スタッフ&quot;\ #,##0&quot;名&quot;"/>
    <numFmt numFmtId="179" formatCode="yyyy/m/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shrinkToFit="1"/>
    </xf>
    <xf numFmtId="178" fontId="1" fillId="0" borderId="0" xfId="0" applyNumberFormat="1" applyFont="1" applyBorder="1" applyAlignment="1">
      <alignment horizontal="right" vertical="center" shrinkToFit="1"/>
    </xf>
    <xf numFmtId="0" fontId="1" fillId="0" borderId="4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textRotation="255"/>
    </xf>
    <xf numFmtId="0" fontId="3" fillId="0" borderId="21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179" fontId="1" fillId="0" borderId="9" xfId="0" applyNumberFormat="1" applyFont="1" applyBorder="1" applyAlignment="1">
      <alignment horizontal="center" vertical="center"/>
    </xf>
    <xf numFmtId="179" fontId="1" fillId="0" borderId="1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4</xdr:row>
      <xdr:rowOff>0</xdr:rowOff>
    </xdr:from>
    <xdr:to>
      <xdr:col>12</xdr:col>
      <xdr:colOff>285750</xdr:colOff>
      <xdr:row>5</xdr:row>
      <xdr:rowOff>7575</xdr:rowOff>
    </xdr:to>
    <xdr:sp macro="" textlink="">
      <xdr:nvSpPr>
        <xdr:cNvPr id="2" name="線吹き出し 1 (枠付き) 1"/>
        <xdr:cNvSpPr/>
      </xdr:nvSpPr>
      <xdr:spPr>
        <a:xfrm>
          <a:off x="3895724" y="885825"/>
          <a:ext cx="3238501" cy="236175"/>
        </a:xfrm>
        <a:prstGeom prst="borderCallout1">
          <a:avLst>
            <a:gd name="adj1" fmla="val 47854"/>
            <a:gd name="adj2" fmla="val -192"/>
            <a:gd name="adj3" fmla="val 128375"/>
            <a:gd name="adj4" fmla="val -2530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派遣元団体の担当者</a:t>
          </a:r>
        </a:p>
      </xdr:txBody>
    </xdr:sp>
    <xdr:clientData/>
  </xdr:twoCellAnchor>
  <xdr:twoCellAnchor>
    <xdr:from>
      <xdr:col>6</xdr:col>
      <xdr:colOff>95250</xdr:colOff>
      <xdr:row>5</xdr:row>
      <xdr:rowOff>104775</xdr:rowOff>
    </xdr:from>
    <xdr:to>
      <xdr:col>12</xdr:col>
      <xdr:colOff>247650</xdr:colOff>
      <xdr:row>7</xdr:row>
      <xdr:rowOff>7575</xdr:rowOff>
    </xdr:to>
    <xdr:sp macro="" textlink="">
      <xdr:nvSpPr>
        <xdr:cNvPr id="3" name="線吹き出し 1 (枠付き) 2"/>
        <xdr:cNvSpPr/>
      </xdr:nvSpPr>
      <xdr:spPr>
        <a:xfrm>
          <a:off x="3905250" y="1219200"/>
          <a:ext cx="3190875" cy="360000"/>
        </a:xfrm>
        <a:prstGeom prst="borderCallout1">
          <a:avLst>
            <a:gd name="adj1" fmla="val 47854"/>
            <a:gd name="adj2" fmla="val -192"/>
            <a:gd name="adj3" fmla="val 78104"/>
            <a:gd name="adj4" fmla="val -2669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会期中に連絡が着く連絡先を記載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view="pageBreakPreview" zoomScaleNormal="100" zoomScaleSheetLayoutView="100" workbookViewId="0">
      <selection activeCell="R5" sqref="R5"/>
    </sheetView>
  </sheetViews>
  <sheetFormatPr defaultRowHeight="13.5" x14ac:dyDescent="0.4"/>
  <cols>
    <col min="1" max="2" width="3.125" style="18" customWidth="1"/>
    <col min="3" max="3" width="16.25" style="18" customWidth="1"/>
    <col min="4" max="4" width="11.75" style="1" bestFit="1" customWidth="1"/>
    <col min="5" max="6" width="7.875" style="1" customWidth="1"/>
    <col min="7" max="7" width="6.375" style="1" bestFit="1" customWidth="1"/>
    <col min="8" max="8" width="9.625" style="1" bestFit="1" customWidth="1"/>
    <col min="9" max="9" width="6.375" style="1" bestFit="1" customWidth="1"/>
    <col min="10" max="10" width="4.75" style="1" bestFit="1" customWidth="1"/>
    <col min="11" max="11" width="8" style="1" bestFit="1" customWidth="1"/>
    <col min="12" max="12" width="4.75" style="1" bestFit="1" customWidth="1"/>
    <col min="13" max="13" width="8" style="1" bestFit="1" customWidth="1"/>
    <col min="14" max="14" width="4.75" style="1" bestFit="1" customWidth="1"/>
    <col min="15" max="15" width="8" style="27" bestFit="1" customWidth="1"/>
    <col min="16" max="16" width="4.75" style="27" bestFit="1" customWidth="1"/>
    <col min="17" max="16384" width="9" style="1"/>
  </cols>
  <sheetData>
    <row r="1" spans="1:16" ht="14.25" x14ac:dyDescent="0.4">
      <c r="M1" s="36"/>
      <c r="N1" s="36"/>
      <c r="O1" s="36" t="s">
        <v>54</v>
      </c>
      <c r="P1" s="36"/>
    </row>
    <row r="2" spans="1:16" ht="27" customHeight="1" x14ac:dyDescent="0.4">
      <c r="A2" s="45" t="s">
        <v>69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0.5" customHeight="1" x14ac:dyDescent="0.4"/>
    <row r="4" spans="1:16" ht="18" customHeight="1" x14ac:dyDescent="0.4">
      <c r="A4" s="46" t="s">
        <v>5</v>
      </c>
      <c r="B4" s="47"/>
      <c r="C4" s="47"/>
      <c r="D4" s="40" t="s">
        <v>15</v>
      </c>
      <c r="E4" s="40"/>
      <c r="F4" s="7"/>
    </row>
    <row r="5" spans="1:16" ht="18" customHeight="1" x14ac:dyDescent="0.4">
      <c r="A5" s="46" t="s">
        <v>50</v>
      </c>
      <c r="B5" s="47"/>
      <c r="C5" s="47"/>
      <c r="D5" s="41" t="s">
        <v>53</v>
      </c>
      <c r="E5" s="41"/>
      <c r="F5" s="8"/>
    </row>
    <row r="6" spans="1:16" ht="18" customHeight="1" x14ac:dyDescent="0.4">
      <c r="A6" s="46" t="s">
        <v>6</v>
      </c>
      <c r="B6" s="47"/>
      <c r="C6" s="47"/>
      <c r="D6" s="42"/>
      <c r="E6" s="42"/>
      <c r="F6" s="7"/>
    </row>
    <row r="7" spans="1:16" ht="18" customHeight="1" x14ac:dyDescent="0.4">
      <c r="A7" s="46" t="s">
        <v>7</v>
      </c>
      <c r="B7" s="47"/>
      <c r="C7" s="47"/>
      <c r="D7" s="40" t="s">
        <v>18</v>
      </c>
      <c r="E7" s="40"/>
      <c r="F7" s="7"/>
    </row>
    <row r="8" spans="1:16" ht="18" customHeight="1" thickBot="1" x14ac:dyDescent="0.45">
      <c r="A8" s="46" t="s">
        <v>8</v>
      </c>
      <c r="B8" s="47"/>
      <c r="C8" s="47"/>
      <c r="D8" s="40" t="s">
        <v>17</v>
      </c>
      <c r="E8" s="40"/>
      <c r="F8" s="7"/>
    </row>
    <row r="9" spans="1:16" ht="18" customHeight="1" thickBot="1" x14ac:dyDescent="0.45">
      <c r="A9" s="7"/>
      <c r="B9" s="7"/>
      <c r="C9" s="7"/>
      <c r="D9" s="3"/>
      <c r="E9" s="3"/>
      <c r="F9" s="3"/>
      <c r="K9" s="27"/>
      <c r="L9" s="27"/>
      <c r="M9" s="43" t="s">
        <v>14</v>
      </c>
      <c r="N9" s="44"/>
      <c r="O9" s="37"/>
      <c r="P9" s="38"/>
    </row>
    <row r="10" spans="1:16" ht="13.5" customHeight="1" thickBot="1" x14ac:dyDescent="0.45">
      <c r="A10" s="48" t="s">
        <v>68</v>
      </c>
      <c r="B10" s="49"/>
      <c r="C10" s="49"/>
      <c r="D10" s="49"/>
      <c r="E10" s="49"/>
      <c r="F10" s="49"/>
      <c r="G10" s="50"/>
    </row>
    <row r="11" spans="1:16" s="19" customFormat="1" ht="15.75" customHeight="1" x14ac:dyDescent="0.4">
      <c r="A11" s="57" t="s">
        <v>0</v>
      </c>
      <c r="B11" s="61" t="s">
        <v>1</v>
      </c>
      <c r="C11" s="62"/>
      <c r="D11" s="63"/>
      <c r="E11" s="53" t="s">
        <v>2</v>
      </c>
      <c r="F11" s="54"/>
      <c r="G11" s="59" t="s">
        <v>33</v>
      </c>
      <c r="H11" s="51" t="s">
        <v>22</v>
      </c>
      <c r="I11" s="51"/>
      <c r="J11" s="52"/>
      <c r="K11" s="39" t="s">
        <v>23</v>
      </c>
      <c r="L11" s="39"/>
      <c r="M11" s="39"/>
      <c r="N11" s="39"/>
      <c r="O11" s="39"/>
      <c r="P11" s="39"/>
    </row>
    <row r="12" spans="1:16" s="19" customFormat="1" ht="15.75" customHeight="1" x14ac:dyDescent="0.4">
      <c r="A12" s="58"/>
      <c r="B12" s="26" t="s">
        <v>64</v>
      </c>
      <c r="C12" s="26" t="s">
        <v>70</v>
      </c>
      <c r="D12" s="26" t="s">
        <v>44</v>
      </c>
      <c r="E12" s="55"/>
      <c r="F12" s="56"/>
      <c r="G12" s="60"/>
      <c r="H12" s="25" t="s">
        <v>3</v>
      </c>
      <c r="I12" s="12" t="s">
        <v>14</v>
      </c>
      <c r="J12" s="12" t="s">
        <v>24</v>
      </c>
      <c r="K12" s="12" t="s">
        <v>34</v>
      </c>
      <c r="L12" s="12" t="s">
        <v>24</v>
      </c>
      <c r="M12" s="12" t="s">
        <v>35</v>
      </c>
      <c r="N12" s="12" t="s">
        <v>24</v>
      </c>
      <c r="O12" s="26" t="s">
        <v>86</v>
      </c>
      <c r="P12" s="26" t="s">
        <v>24</v>
      </c>
    </row>
    <row r="13" spans="1:16" s="19" customFormat="1" ht="15.75" customHeight="1" x14ac:dyDescent="0.4">
      <c r="A13" s="29" t="s">
        <v>9</v>
      </c>
      <c r="B13" s="20">
        <f>IF(C13= 0," ",VLOOKUP(C13,入力リスト!$B$4:$C$59,2,0))</f>
        <v>1</v>
      </c>
      <c r="C13" s="21" t="s">
        <v>71</v>
      </c>
      <c r="D13" s="20" t="s">
        <v>71</v>
      </c>
      <c r="E13" s="20" t="s">
        <v>42</v>
      </c>
      <c r="F13" s="20" t="s">
        <v>36</v>
      </c>
      <c r="G13" s="30">
        <v>44861</v>
      </c>
      <c r="H13" s="28">
        <v>44856</v>
      </c>
      <c r="I13" s="22">
        <v>44860</v>
      </c>
      <c r="J13" s="20" t="s">
        <v>10</v>
      </c>
      <c r="K13" s="23">
        <f t="shared" ref="K13:K18" si="0">G13</f>
        <v>44861</v>
      </c>
      <c r="L13" s="20" t="s">
        <v>10</v>
      </c>
      <c r="M13" s="23">
        <v>44863</v>
      </c>
      <c r="N13" s="20" t="s">
        <v>10</v>
      </c>
      <c r="O13" s="23">
        <v>44865</v>
      </c>
      <c r="P13" s="20" t="s">
        <v>10</v>
      </c>
    </row>
    <row r="14" spans="1:16" s="19" customFormat="1" ht="15.75" customHeight="1" x14ac:dyDescent="0.4">
      <c r="A14" s="29">
        <v>1</v>
      </c>
      <c r="B14" s="20">
        <f>IF(C14= 0," ",VLOOKUP(C14,入力リスト!$B$4:$C$59,2,0))</f>
        <v>2</v>
      </c>
      <c r="C14" s="21" t="s">
        <v>72</v>
      </c>
      <c r="D14" s="20" t="s">
        <v>12</v>
      </c>
      <c r="E14" s="20" t="s">
        <v>42</v>
      </c>
      <c r="F14" s="20" t="s">
        <v>37</v>
      </c>
      <c r="G14" s="30">
        <v>44861</v>
      </c>
      <c r="H14" s="28">
        <v>44857</v>
      </c>
      <c r="I14" s="22">
        <v>44860</v>
      </c>
      <c r="J14" s="20" t="s">
        <v>10</v>
      </c>
      <c r="K14" s="23">
        <f t="shared" si="0"/>
        <v>44861</v>
      </c>
      <c r="L14" s="20" t="s">
        <v>10</v>
      </c>
      <c r="M14" s="23">
        <v>44863</v>
      </c>
      <c r="N14" s="20" t="s">
        <v>10</v>
      </c>
      <c r="O14" s="23">
        <v>44865</v>
      </c>
      <c r="P14" s="20" t="s">
        <v>10</v>
      </c>
    </row>
    <row r="15" spans="1:16" s="19" customFormat="1" ht="15.75" customHeight="1" x14ac:dyDescent="0.4">
      <c r="A15" s="29">
        <v>2</v>
      </c>
      <c r="B15" s="20">
        <f>IF(C15= 0," ",VLOOKUP(C15,入力リスト!$B$4:$C$59,2,0))</f>
        <v>5</v>
      </c>
      <c r="C15" s="21" t="s">
        <v>74</v>
      </c>
      <c r="D15" s="20" t="s">
        <v>12</v>
      </c>
      <c r="E15" s="20" t="s">
        <v>42</v>
      </c>
      <c r="F15" s="20" t="s">
        <v>38</v>
      </c>
      <c r="G15" s="30">
        <v>44861</v>
      </c>
      <c r="H15" s="28">
        <v>44856</v>
      </c>
      <c r="I15" s="22">
        <v>44860</v>
      </c>
      <c r="J15" s="20" t="s">
        <v>10</v>
      </c>
      <c r="K15" s="23">
        <f t="shared" si="0"/>
        <v>44861</v>
      </c>
      <c r="L15" s="20" t="s">
        <v>10</v>
      </c>
      <c r="M15" s="23">
        <v>44863</v>
      </c>
      <c r="N15" s="20" t="s">
        <v>10</v>
      </c>
      <c r="O15" s="23">
        <v>44865</v>
      </c>
      <c r="P15" s="20" t="s">
        <v>10</v>
      </c>
    </row>
    <row r="16" spans="1:16" s="19" customFormat="1" ht="15.75" customHeight="1" x14ac:dyDescent="0.4">
      <c r="A16" s="29">
        <v>3</v>
      </c>
      <c r="B16" s="20">
        <f>IF(C16= 0," ",VLOOKUP(C16,入力リスト!$B$4:$C$59,2,0))</f>
        <v>8</v>
      </c>
      <c r="C16" s="21" t="s">
        <v>77</v>
      </c>
      <c r="D16" s="20" t="s">
        <v>71</v>
      </c>
      <c r="E16" s="20" t="s">
        <v>42</v>
      </c>
      <c r="F16" s="20" t="s">
        <v>39</v>
      </c>
      <c r="G16" s="30">
        <v>44861</v>
      </c>
      <c r="H16" s="28">
        <v>44856</v>
      </c>
      <c r="I16" s="22">
        <v>44860</v>
      </c>
      <c r="J16" s="20" t="s">
        <v>10</v>
      </c>
      <c r="K16" s="23">
        <f t="shared" si="0"/>
        <v>44861</v>
      </c>
      <c r="L16" s="20" t="s">
        <v>10</v>
      </c>
      <c r="M16" s="23">
        <v>44863</v>
      </c>
      <c r="N16" s="20" t="s">
        <v>10</v>
      </c>
      <c r="O16" s="23">
        <v>44865</v>
      </c>
      <c r="P16" s="20" t="s">
        <v>10</v>
      </c>
    </row>
    <row r="17" spans="1:16" s="19" customFormat="1" ht="15.75" customHeight="1" x14ac:dyDescent="0.4">
      <c r="A17" s="29">
        <v>4</v>
      </c>
      <c r="B17" s="20">
        <f>IF(C17= 0," ",VLOOKUP(C17,入力リスト!$B$4:$C$59,2,0))</f>
        <v>12</v>
      </c>
      <c r="C17" s="21" t="s">
        <v>79</v>
      </c>
      <c r="D17" s="20" t="s">
        <v>71</v>
      </c>
      <c r="E17" s="20" t="s">
        <v>42</v>
      </c>
      <c r="F17" s="20" t="s">
        <v>40</v>
      </c>
      <c r="G17" s="30">
        <v>44861</v>
      </c>
      <c r="H17" s="28">
        <v>44857</v>
      </c>
      <c r="I17" s="22">
        <v>44860</v>
      </c>
      <c r="J17" s="20" t="s">
        <v>10</v>
      </c>
      <c r="K17" s="23">
        <f t="shared" si="0"/>
        <v>44861</v>
      </c>
      <c r="L17" s="20" t="s">
        <v>10</v>
      </c>
      <c r="M17" s="23">
        <v>44863</v>
      </c>
      <c r="N17" s="20" t="s">
        <v>10</v>
      </c>
      <c r="O17" s="23">
        <v>44865</v>
      </c>
      <c r="P17" s="20" t="s">
        <v>10</v>
      </c>
    </row>
    <row r="18" spans="1:16" s="19" customFormat="1" ht="15.75" customHeight="1" x14ac:dyDescent="0.4">
      <c r="A18" s="29">
        <v>5</v>
      </c>
      <c r="B18" s="20">
        <f>IF(C18= 0," ",VLOOKUP(C18,入力リスト!$B$4:$C$59,2,0))</f>
        <v>17</v>
      </c>
      <c r="C18" s="21" t="s">
        <v>84</v>
      </c>
      <c r="D18" s="20" t="s">
        <v>71</v>
      </c>
      <c r="E18" s="20" t="s">
        <v>42</v>
      </c>
      <c r="F18" s="20" t="s">
        <v>41</v>
      </c>
      <c r="G18" s="30">
        <v>44861</v>
      </c>
      <c r="H18" s="28">
        <v>44857</v>
      </c>
      <c r="I18" s="22">
        <v>44860</v>
      </c>
      <c r="J18" s="20" t="s">
        <v>10</v>
      </c>
      <c r="K18" s="23">
        <f t="shared" si="0"/>
        <v>44861</v>
      </c>
      <c r="L18" s="20" t="s">
        <v>10</v>
      </c>
      <c r="M18" s="23">
        <v>44863</v>
      </c>
      <c r="N18" s="20" t="s">
        <v>10</v>
      </c>
      <c r="O18" s="23">
        <v>44865</v>
      </c>
      <c r="P18" s="20" t="s">
        <v>10</v>
      </c>
    </row>
    <row r="19" spans="1:16" s="19" customFormat="1" ht="15.75" customHeight="1" x14ac:dyDescent="0.4">
      <c r="A19" s="29">
        <v>6</v>
      </c>
      <c r="B19" s="20" t="str">
        <f>IF(C19= 0," ",VLOOKUP(C19,入力リスト!$B$4:$C$59,2,0))</f>
        <v xml:space="preserve"> </v>
      </c>
      <c r="C19" s="21"/>
      <c r="D19" s="20"/>
      <c r="E19" s="20"/>
      <c r="F19" s="20"/>
      <c r="G19" s="30"/>
      <c r="H19" s="28"/>
      <c r="I19" s="22"/>
      <c r="J19" s="20"/>
      <c r="K19" s="24"/>
      <c r="L19" s="24"/>
      <c r="M19" s="24"/>
      <c r="N19" s="20"/>
      <c r="O19" s="24"/>
      <c r="P19" s="20"/>
    </row>
    <row r="20" spans="1:16" s="19" customFormat="1" ht="15.75" customHeight="1" x14ac:dyDescent="0.4">
      <c r="A20" s="29">
        <v>7</v>
      </c>
      <c r="B20" s="20" t="str">
        <f>IF(C20= 0," ",VLOOKUP(C20,入力リスト!$B$4:$C$59,2,0))</f>
        <v xml:space="preserve"> </v>
      </c>
      <c r="C20" s="21"/>
      <c r="D20" s="20"/>
      <c r="E20" s="20"/>
      <c r="F20" s="20"/>
      <c r="G20" s="30"/>
      <c r="H20" s="28"/>
      <c r="I20" s="22"/>
      <c r="J20" s="20"/>
      <c r="K20" s="24"/>
      <c r="L20" s="24"/>
      <c r="M20" s="24"/>
      <c r="N20" s="20"/>
      <c r="O20" s="24"/>
      <c r="P20" s="20"/>
    </row>
    <row r="21" spans="1:16" s="19" customFormat="1" ht="15.75" customHeight="1" x14ac:dyDescent="0.4">
      <c r="A21" s="29">
        <v>8</v>
      </c>
      <c r="B21" s="20" t="str">
        <f>IF(C21= 0," ",VLOOKUP(C21,入力リスト!$B$4:$C$59,2,0))</f>
        <v xml:space="preserve"> </v>
      </c>
      <c r="C21" s="21"/>
      <c r="D21" s="20"/>
      <c r="E21" s="20"/>
      <c r="F21" s="20"/>
      <c r="G21" s="30"/>
      <c r="H21" s="28"/>
      <c r="I21" s="22"/>
      <c r="J21" s="20"/>
      <c r="K21" s="24"/>
      <c r="L21" s="24"/>
      <c r="M21" s="24"/>
      <c r="N21" s="20"/>
      <c r="O21" s="24"/>
      <c r="P21" s="20"/>
    </row>
    <row r="22" spans="1:16" s="19" customFormat="1" ht="15.75" customHeight="1" x14ac:dyDescent="0.4">
      <c r="A22" s="29">
        <v>9</v>
      </c>
      <c r="B22" s="20" t="str">
        <f>IF(C22= 0," ",VLOOKUP(C22,入力リスト!$B$4:$C$59,2,0))</f>
        <v xml:space="preserve"> </v>
      </c>
      <c r="C22" s="21"/>
      <c r="D22" s="20"/>
      <c r="E22" s="20"/>
      <c r="F22" s="20"/>
      <c r="G22" s="30"/>
      <c r="H22" s="28"/>
      <c r="I22" s="22"/>
      <c r="J22" s="20"/>
      <c r="K22" s="24"/>
      <c r="L22" s="24"/>
      <c r="M22" s="24"/>
      <c r="N22" s="20"/>
      <c r="O22" s="24"/>
      <c r="P22" s="20"/>
    </row>
    <row r="23" spans="1:16" s="19" customFormat="1" ht="15.75" customHeight="1" x14ac:dyDescent="0.4">
      <c r="A23" s="29">
        <v>10</v>
      </c>
      <c r="B23" s="20" t="str">
        <f>IF(C23= 0," ",VLOOKUP(C23,入力リスト!$B$4:$C$59,2,0))</f>
        <v xml:space="preserve"> </v>
      </c>
      <c r="C23" s="21"/>
      <c r="D23" s="20"/>
      <c r="E23" s="20"/>
      <c r="F23" s="20"/>
      <c r="G23" s="30"/>
      <c r="H23" s="28"/>
      <c r="I23" s="22"/>
      <c r="J23" s="20"/>
      <c r="K23" s="24"/>
      <c r="L23" s="24"/>
      <c r="M23" s="24"/>
      <c r="N23" s="20"/>
      <c r="O23" s="24"/>
      <c r="P23" s="20"/>
    </row>
    <row r="24" spans="1:16" s="19" customFormat="1" ht="15.75" customHeight="1" x14ac:dyDescent="0.4">
      <c r="A24" s="29">
        <v>11</v>
      </c>
      <c r="B24" s="20" t="str">
        <f>IF(C24= 0," ",VLOOKUP(C24,入力リスト!$B$4:$C$59,2,0))</f>
        <v xml:space="preserve"> </v>
      </c>
      <c r="C24" s="21"/>
      <c r="D24" s="20"/>
      <c r="E24" s="20"/>
      <c r="F24" s="20"/>
      <c r="G24" s="30"/>
      <c r="H24" s="28"/>
      <c r="I24" s="22"/>
      <c r="J24" s="20"/>
      <c r="K24" s="24"/>
      <c r="L24" s="24"/>
      <c r="M24" s="24"/>
      <c r="N24" s="20"/>
      <c r="O24" s="24"/>
      <c r="P24" s="20"/>
    </row>
    <row r="25" spans="1:16" s="19" customFormat="1" ht="15.75" customHeight="1" x14ac:dyDescent="0.4">
      <c r="A25" s="29">
        <v>12</v>
      </c>
      <c r="B25" s="20" t="str">
        <f>IF(C25= 0," ",VLOOKUP(C25,入力リスト!$B$4:$C$59,2,0))</f>
        <v xml:space="preserve"> </v>
      </c>
      <c r="C25" s="21"/>
      <c r="D25" s="20"/>
      <c r="E25" s="20"/>
      <c r="F25" s="20"/>
      <c r="G25" s="30"/>
      <c r="H25" s="28"/>
      <c r="I25" s="22"/>
      <c r="J25" s="20"/>
      <c r="K25" s="24"/>
      <c r="L25" s="24"/>
      <c r="M25" s="24"/>
      <c r="N25" s="20"/>
      <c r="O25" s="24"/>
      <c r="P25" s="20"/>
    </row>
    <row r="26" spans="1:16" s="19" customFormat="1" ht="15.75" customHeight="1" x14ac:dyDescent="0.4">
      <c r="A26" s="29">
        <v>13</v>
      </c>
      <c r="B26" s="20" t="str">
        <f>IF(C26= 0," ",VLOOKUP(C26,入力リスト!$B$4:$C$59,2,0))</f>
        <v xml:space="preserve"> </v>
      </c>
      <c r="C26" s="21"/>
      <c r="D26" s="20"/>
      <c r="E26" s="20"/>
      <c r="F26" s="20"/>
      <c r="G26" s="30"/>
      <c r="H26" s="28"/>
      <c r="I26" s="22"/>
      <c r="J26" s="20"/>
      <c r="K26" s="24"/>
      <c r="L26" s="24"/>
      <c r="M26" s="24"/>
      <c r="N26" s="20"/>
      <c r="O26" s="24"/>
      <c r="P26" s="20"/>
    </row>
    <row r="27" spans="1:16" s="19" customFormat="1" ht="15.75" customHeight="1" x14ac:dyDescent="0.4">
      <c r="A27" s="29">
        <v>14</v>
      </c>
      <c r="B27" s="20" t="str">
        <f>IF(C27= 0," ",VLOOKUP(C27,入力リスト!$B$4:$C$59,2,0))</f>
        <v xml:space="preserve"> </v>
      </c>
      <c r="C27" s="21"/>
      <c r="D27" s="20"/>
      <c r="E27" s="20"/>
      <c r="F27" s="20"/>
      <c r="G27" s="30"/>
      <c r="H27" s="28"/>
      <c r="I27" s="22"/>
      <c r="J27" s="20"/>
      <c r="K27" s="24"/>
      <c r="L27" s="24"/>
      <c r="M27" s="24"/>
      <c r="N27" s="20"/>
      <c r="O27" s="24"/>
      <c r="P27" s="20"/>
    </row>
    <row r="28" spans="1:16" s="19" customFormat="1" ht="15.75" customHeight="1" x14ac:dyDescent="0.4">
      <c r="A28" s="29">
        <v>15</v>
      </c>
      <c r="B28" s="20" t="str">
        <f>IF(C28= 0," ",VLOOKUP(C28,入力リスト!$B$4:$C$59,2,0))</f>
        <v xml:space="preserve"> </v>
      </c>
      <c r="C28" s="21"/>
      <c r="D28" s="20"/>
      <c r="E28" s="20"/>
      <c r="F28" s="20"/>
      <c r="G28" s="30"/>
      <c r="H28" s="28"/>
      <c r="I28" s="22"/>
      <c r="J28" s="20"/>
      <c r="K28" s="24"/>
      <c r="L28" s="24"/>
      <c r="M28" s="24"/>
      <c r="N28" s="20"/>
      <c r="O28" s="24"/>
      <c r="P28" s="20"/>
    </row>
    <row r="29" spans="1:16" s="19" customFormat="1" ht="15.75" customHeight="1" x14ac:dyDescent="0.4">
      <c r="A29" s="29">
        <v>16</v>
      </c>
      <c r="B29" s="20" t="str">
        <f>IF(C29= 0," ",VLOOKUP(C29,入力リスト!$B$4:$C$59,2,0))</f>
        <v xml:space="preserve"> </v>
      </c>
      <c r="C29" s="21"/>
      <c r="D29" s="20"/>
      <c r="E29" s="20"/>
      <c r="F29" s="20"/>
      <c r="G29" s="30"/>
      <c r="H29" s="28"/>
      <c r="I29" s="22"/>
      <c r="J29" s="20"/>
      <c r="K29" s="24"/>
      <c r="L29" s="24"/>
      <c r="M29" s="24"/>
      <c r="N29" s="20"/>
      <c r="O29" s="24"/>
      <c r="P29" s="20"/>
    </row>
    <row r="30" spans="1:16" s="19" customFormat="1" ht="15.75" customHeight="1" x14ac:dyDescent="0.4">
      <c r="A30" s="29">
        <v>17</v>
      </c>
      <c r="B30" s="20" t="str">
        <f>IF(C30= 0," ",VLOOKUP(C30,入力リスト!$B$4:$C$59,2,0))</f>
        <v xml:space="preserve"> </v>
      </c>
      <c r="C30" s="21"/>
      <c r="D30" s="20"/>
      <c r="E30" s="20"/>
      <c r="F30" s="20"/>
      <c r="G30" s="30"/>
      <c r="H30" s="28"/>
      <c r="I30" s="22"/>
      <c r="J30" s="20"/>
      <c r="K30" s="24"/>
      <c r="L30" s="24"/>
      <c r="M30" s="24"/>
      <c r="N30" s="20"/>
      <c r="O30" s="24"/>
      <c r="P30" s="20"/>
    </row>
    <row r="31" spans="1:16" s="19" customFormat="1" ht="15.75" customHeight="1" x14ac:dyDescent="0.4">
      <c r="A31" s="29">
        <v>18</v>
      </c>
      <c r="B31" s="20" t="str">
        <f>IF(C31= 0," ",VLOOKUP(C31,入力リスト!$B$4:$C$59,2,0))</f>
        <v xml:space="preserve"> </v>
      </c>
      <c r="C31" s="21"/>
      <c r="D31" s="20"/>
      <c r="E31" s="20"/>
      <c r="F31" s="20"/>
      <c r="G31" s="30"/>
      <c r="H31" s="28"/>
      <c r="I31" s="22"/>
      <c r="J31" s="20"/>
      <c r="K31" s="24"/>
      <c r="L31" s="24"/>
      <c r="M31" s="24"/>
      <c r="N31" s="20"/>
      <c r="O31" s="24"/>
      <c r="P31" s="20"/>
    </row>
    <row r="32" spans="1:16" s="19" customFormat="1" ht="15.75" customHeight="1" x14ac:dyDescent="0.4">
      <c r="A32" s="29">
        <v>19</v>
      </c>
      <c r="B32" s="20" t="str">
        <f>IF(C32= 0," ",VLOOKUP(C32,入力リスト!$B$4:$C$59,2,0))</f>
        <v xml:space="preserve"> </v>
      </c>
      <c r="C32" s="21"/>
      <c r="D32" s="20"/>
      <c r="E32" s="20"/>
      <c r="F32" s="20"/>
      <c r="G32" s="30"/>
      <c r="H32" s="28"/>
      <c r="I32" s="22"/>
      <c r="J32" s="20"/>
      <c r="K32" s="24"/>
      <c r="L32" s="24"/>
      <c r="M32" s="24"/>
      <c r="N32" s="20"/>
      <c r="O32" s="24"/>
      <c r="P32" s="20"/>
    </row>
    <row r="33" spans="1:16" s="19" customFormat="1" ht="15.75" customHeight="1" x14ac:dyDescent="0.4">
      <c r="A33" s="29">
        <v>20</v>
      </c>
      <c r="B33" s="20" t="str">
        <f>IF(C33= 0," ",VLOOKUP(C33,入力リスト!$B$4:$C$59,2,0))</f>
        <v xml:space="preserve"> </v>
      </c>
      <c r="C33" s="21"/>
      <c r="D33" s="20"/>
      <c r="E33" s="20"/>
      <c r="F33" s="20"/>
      <c r="G33" s="30"/>
      <c r="H33" s="28"/>
      <c r="I33" s="22"/>
      <c r="J33" s="20"/>
      <c r="K33" s="24"/>
      <c r="L33" s="24"/>
      <c r="M33" s="24"/>
      <c r="N33" s="20"/>
      <c r="O33" s="24"/>
      <c r="P33" s="20"/>
    </row>
    <row r="34" spans="1:16" s="19" customFormat="1" ht="15.75" customHeight="1" x14ac:dyDescent="0.4">
      <c r="A34" s="29">
        <v>21</v>
      </c>
      <c r="B34" s="20" t="str">
        <f>IF(C34= 0," ",VLOOKUP(C34,入力リスト!$B$4:$C$59,2,0))</f>
        <v xml:space="preserve"> </v>
      </c>
      <c r="C34" s="21"/>
      <c r="D34" s="20"/>
      <c r="E34" s="20"/>
      <c r="F34" s="20"/>
      <c r="G34" s="30"/>
      <c r="H34" s="28"/>
      <c r="I34" s="22"/>
      <c r="J34" s="20"/>
      <c r="K34" s="24"/>
      <c r="L34" s="24"/>
      <c r="M34" s="24"/>
      <c r="N34" s="20"/>
      <c r="O34" s="24"/>
      <c r="P34" s="20"/>
    </row>
    <row r="35" spans="1:16" s="19" customFormat="1" ht="15.75" customHeight="1" x14ac:dyDescent="0.4">
      <c r="A35" s="29">
        <v>22</v>
      </c>
      <c r="B35" s="20" t="str">
        <f>IF(C35= 0," ",VLOOKUP(C35,入力リスト!$B$4:$C$59,2,0))</f>
        <v xml:space="preserve"> </v>
      </c>
      <c r="C35" s="21"/>
      <c r="D35" s="20"/>
      <c r="E35" s="20"/>
      <c r="F35" s="20"/>
      <c r="G35" s="30"/>
      <c r="H35" s="28"/>
      <c r="I35" s="22"/>
      <c r="J35" s="20"/>
      <c r="K35" s="24"/>
      <c r="L35" s="24"/>
      <c r="M35" s="24"/>
      <c r="N35" s="20"/>
      <c r="O35" s="24"/>
      <c r="P35" s="20"/>
    </row>
    <row r="36" spans="1:16" s="19" customFormat="1" ht="15.75" customHeight="1" x14ac:dyDescent="0.4">
      <c r="A36" s="29">
        <v>23</v>
      </c>
      <c r="B36" s="20" t="str">
        <f>IF(C36= 0," ",VLOOKUP(C36,入力リスト!$B$4:$C$59,2,0))</f>
        <v xml:space="preserve"> </v>
      </c>
      <c r="C36" s="21"/>
      <c r="D36" s="20"/>
      <c r="E36" s="20"/>
      <c r="F36" s="20"/>
      <c r="G36" s="30"/>
      <c r="H36" s="28"/>
      <c r="I36" s="22"/>
      <c r="J36" s="20"/>
      <c r="K36" s="24"/>
      <c r="L36" s="24"/>
      <c r="M36" s="24"/>
      <c r="N36" s="20"/>
      <c r="O36" s="24"/>
      <c r="P36" s="20"/>
    </row>
    <row r="37" spans="1:16" s="19" customFormat="1" ht="15.75" customHeight="1" x14ac:dyDescent="0.4">
      <c r="A37" s="29">
        <v>24</v>
      </c>
      <c r="B37" s="20" t="str">
        <f>IF(C37= 0," ",VLOOKUP(C37,入力リスト!$B$4:$C$59,2,0))</f>
        <v xml:space="preserve"> </v>
      </c>
      <c r="C37" s="21"/>
      <c r="D37" s="20"/>
      <c r="E37" s="20"/>
      <c r="F37" s="20"/>
      <c r="G37" s="30"/>
      <c r="H37" s="28"/>
      <c r="I37" s="22"/>
      <c r="J37" s="20"/>
      <c r="K37" s="24"/>
      <c r="L37" s="24"/>
      <c r="M37" s="24"/>
      <c r="N37" s="20"/>
      <c r="O37" s="24"/>
      <c r="P37" s="20"/>
    </row>
    <row r="38" spans="1:16" s="19" customFormat="1" ht="15.75" customHeight="1" x14ac:dyDescent="0.4">
      <c r="A38" s="29">
        <v>25</v>
      </c>
      <c r="B38" s="20" t="str">
        <f>IF(C38= 0," ",VLOOKUP(C38,入力リスト!$B$4:$C$59,2,0))</f>
        <v xml:space="preserve"> </v>
      </c>
      <c r="C38" s="21"/>
      <c r="D38" s="20"/>
      <c r="E38" s="20"/>
      <c r="F38" s="20"/>
      <c r="G38" s="30"/>
      <c r="H38" s="28"/>
      <c r="I38" s="22"/>
      <c r="J38" s="20"/>
      <c r="K38" s="24"/>
      <c r="L38" s="24"/>
      <c r="M38" s="24"/>
      <c r="N38" s="20"/>
      <c r="O38" s="24"/>
      <c r="P38" s="20"/>
    </row>
    <row r="39" spans="1:16" s="19" customFormat="1" ht="15.75" customHeight="1" x14ac:dyDescent="0.4">
      <c r="A39" s="29">
        <v>26</v>
      </c>
      <c r="B39" s="20" t="str">
        <f>IF(C39= 0," ",VLOOKUP(C39,入力リスト!$B$4:$C$59,2,0))</f>
        <v xml:space="preserve"> </v>
      </c>
      <c r="C39" s="21"/>
      <c r="D39" s="20"/>
      <c r="E39" s="20"/>
      <c r="F39" s="20"/>
      <c r="G39" s="30"/>
      <c r="H39" s="28"/>
      <c r="I39" s="22"/>
      <c r="J39" s="20"/>
      <c r="K39" s="24"/>
      <c r="L39" s="24"/>
      <c r="M39" s="24"/>
      <c r="N39" s="20"/>
      <c r="O39" s="24"/>
      <c r="P39" s="20"/>
    </row>
    <row r="40" spans="1:16" s="19" customFormat="1" ht="15.75" customHeight="1" x14ac:dyDescent="0.4">
      <c r="A40" s="29">
        <v>27</v>
      </c>
      <c r="B40" s="20" t="str">
        <f>IF(C40= 0," ",VLOOKUP(C40,入力リスト!$B$4:$C$59,2,0))</f>
        <v xml:space="preserve"> </v>
      </c>
      <c r="C40" s="21"/>
      <c r="D40" s="20"/>
      <c r="E40" s="20"/>
      <c r="F40" s="20"/>
      <c r="G40" s="30"/>
      <c r="H40" s="28"/>
      <c r="I40" s="22"/>
      <c r="J40" s="20"/>
      <c r="K40" s="24"/>
      <c r="L40" s="24"/>
      <c r="M40" s="24"/>
      <c r="N40" s="20"/>
      <c r="O40" s="24"/>
      <c r="P40" s="20"/>
    </row>
    <row r="41" spans="1:16" s="19" customFormat="1" ht="15.75" customHeight="1" x14ac:dyDescent="0.4">
      <c r="A41" s="29">
        <v>28</v>
      </c>
      <c r="B41" s="20" t="str">
        <f>IF(C41= 0," ",VLOOKUP(C41,入力リスト!$B$4:$C$59,2,0))</f>
        <v xml:space="preserve"> </v>
      </c>
      <c r="C41" s="21"/>
      <c r="D41" s="20"/>
      <c r="E41" s="20"/>
      <c r="F41" s="20"/>
      <c r="G41" s="30"/>
      <c r="H41" s="28"/>
      <c r="I41" s="22"/>
      <c r="J41" s="20"/>
      <c r="K41" s="24"/>
      <c r="L41" s="24"/>
      <c r="M41" s="24"/>
      <c r="N41" s="20"/>
      <c r="O41" s="24"/>
      <c r="P41" s="20"/>
    </row>
    <row r="42" spans="1:16" s="19" customFormat="1" ht="15.75" customHeight="1" x14ac:dyDescent="0.4">
      <c r="A42" s="29">
        <v>29</v>
      </c>
      <c r="B42" s="20" t="str">
        <f>IF(C42= 0," ",VLOOKUP(C42,入力リスト!$B$4:$C$59,2,0))</f>
        <v xml:space="preserve"> </v>
      </c>
      <c r="C42" s="21"/>
      <c r="D42" s="20"/>
      <c r="E42" s="20"/>
      <c r="F42" s="20"/>
      <c r="G42" s="30"/>
      <c r="H42" s="28"/>
      <c r="I42" s="22"/>
      <c r="J42" s="20"/>
      <c r="K42" s="24"/>
      <c r="L42" s="24"/>
      <c r="M42" s="24"/>
      <c r="N42" s="20"/>
      <c r="O42" s="24"/>
      <c r="P42" s="20"/>
    </row>
    <row r="43" spans="1:16" s="19" customFormat="1" ht="15.75" customHeight="1" x14ac:dyDescent="0.4">
      <c r="A43" s="29">
        <v>30</v>
      </c>
      <c r="B43" s="20" t="str">
        <f>IF(C43= 0," ",VLOOKUP(C43,入力リスト!$B$4:$C$59,2,0))</f>
        <v xml:space="preserve"> </v>
      </c>
      <c r="C43" s="21"/>
      <c r="D43" s="20"/>
      <c r="E43" s="20"/>
      <c r="F43" s="20"/>
      <c r="G43" s="30"/>
      <c r="H43" s="28"/>
      <c r="I43" s="22"/>
      <c r="J43" s="20"/>
      <c r="K43" s="24"/>
      <c r="L43" s="24"/>
      <c r="M43" s="24"/>
      <c r="N43" s="20"/>
      <c r="O43" s="24"/>
      <c r="P43" s="20"/>
    </row>
    <row r="44" spans="1:16" s="19" customFormat="1" ht="15.75" customHeight="1" x14ac:dyDescent="0.4">
      <c r="A44" s="29">
        <v>31</v>
      </c>
      <c r="B44" s="20" t="str">
        <f>IF(C44= 0," ",VLOOKUP(C44,入力リスト!$B$4:$C$59,2,0))</f>
        <v xml:space="preserve"> </v>
      </c>
      <c r="C44" s="21"/>
      <c r="D44" s="20"/>
      <c r="E44" s="20"/>
      <c r="F44" s="20"/>
      <c r="G44" s="30"/>
      <c r="H44" s="28"/>
      <c r="I44" s="22"/>
      <c r="J44" s="20"/>
      <c r="K44" s="24"/>
      <c r="L44" s="24"/>
      <c r="M44" s="24"/>
      <c r="N44" s="20"/>
      <c r="O44" s="24"/>
      <c r="P44" s="20"/>
    </row>
    <row r="45" spans="1:16" s="19" customFormat="1" ht="15.75" customHeight="1" x14ac:dyDescent="0.4">
      <c r="A45" s="29">
        <v>32</v>
      </c>
      <c r="B45" s="20" t="str">
        <f>IF(C45= 0," ",VLOOKUP(C45,入力リスト!$B$4:$C$59,2,0))</f>
        <v xml:space="preserve"> </v>
      </c>
      <c r="C45" s="21"/>
      <c r="D45" s="20"/>
      <c r="E45" s="20"/>
      <c r="F45" s="20"/>
      <c r="G45" s="30"/>
      <c r="H45" s="28"/>
      <c r="I45" s="22"/>
      <c r="J45" s="20"/>
      <c r="K45" s="24"/>
      <c r="L45" s="24"/>
      <c r="M45" s="24"/>
      <c r="N45" s="20"/>
      <c r="O45" s="24"/>
      <c r="P45" s="20"/>
    </row>
    <row r="46" spans="1:16" s="19" customFormat="1" ht="15.75" customHeight="1" x14ac:dyDescent="0.4">
      <c r="A46" s="29">
        <v>33</v>
      </c>
      <c r="B46" s="20" t="str">
        <f>IF(C46= 0," ",VLOOKUP(C46,入力リスト!$B$4:$C$59,2,0))</f>
        <v xml:space="preserve"> </v>
      </c>
      <c r="C46" s="21"/>
      <c r="D46" s="20"/>
      <c r="E46" s="20"/>
      <c r="F46" s="20"/>
      <c r="G46" s="30"/>
      <c r="H46" s="28"/>
      <c r="I46" s="22"/>
      <c r="J46" s="20"/>
      <c r="K46" s="24"/>
      <c r="L46" s="24"/>
      <c r="M46" s="24"/>
      <c r="N46" s="20"/>
      <c r="O46" s="24"/>
      <c r="P46" s="20"/>
    </row>
    <row r="47" spans="1:16" s="19" customFormat="1" ht="15.75" customHeight="1" x14ac:dyDescent="0.4">
      <c r="A47" s="29">
        <v>34</v>
      </c>
      <c r="B47" s="20" t="str">
        <f>IF(C47= 0," ",VLOOKUP(C47,入力リスト!$B$4:$C$59,2,0))</f>
        <v xml:space="preserve"> </v>
      </c>
      <c r="C47" s="21"/>
      <c r="D47" s="20"/>
      <c r="E47" s="20"/>
      <c r="F47" s="20"/>
      <c r="G47" s="30"/>
      <c r="H47" s="28"/>
      <c r="I47" s="22"/>
      <c r="J47" s="20"/>
      <c r="K47" s="24"/>
      <c r="L47" s="24"/>
      <c r="M47" s="24"/>
      <c r="N47" s="20"/>
      <c r="O47" s="24"/>
      <c r="P47" s="20"/>
    </row>
    <row r="48" spans="1:16" s="19" customFormat="1" ht="15.75" customHeight="1" x14ac:dyDescent="0.4">
      <c r="A48" s="29">
        <v>35</v>
      </c>
      <c r="B48" s="20" t="str">
        <f>IF(C48= 0," ",VLOOKUP(C48,入力リスト!$B$4:$C$59,2,0))</f>
        <v xml:space="preserve"> </v>
      </c>
      <c r="C48" s="21"/>
      <c r="D48" s="20"/>
      <c r="E48" s="20"/>
      <c r="F48" s="20"/>
      <c r="G48" s="30"/>
      <c r="H48" s="28"/>
      <c r="I48" s="22"/>
      <c r="J48" s="20"/>
      <c r="K48" s="24"/>
      <c r="L48" s="24"/>
      <c r="M48" s="24"/>
      <c r="N48" s="20"/>
      <c r="O48" s="24"/>
      <c r="P48" s="20"/>
    </row>
    <row r="49" spans="1:16" s="19" customFormat="1" ht="15.75" customHeight="1" x14ac:dyDescent="0.4">
      <c r="A49" s="29">
        <v>36</v>
      </c>
      <c r="B49" s="20" t="str">
        <f>IF(C49= 0," ",VLOOKUP(C49,入力リスト!$B$4:$C$59,2,0))</f>
        <v xml:space="preserve"> </v>
      </c>
      <c r="C49" s="21"/>
      <c r="D49" s="20"/>
      <c r="E49" s="20"/>
      <c r="F49" s="20"/>
      <c r="G49" s="30"/>
      <c r="H49" s="28"/>
      <c r="I49" s="22"/>
      <c r="J49" s="20"/>
      <c r="K49" s="24"/>
      <c r="L49" s="24"/>
      <c r="M49" s="24"/>
      <c r="N49" s="20"/>
      <c r="O49" s="24"/>
      <c r="P49" s="20"/>
    </row>
    <row r="50" spans="1:16" s="19" customFormat="1" ht="15.75" customHeight="1" x14ac:dyDescent="0.4">
      <c r="A50" s="29">
        <v>37</v>
      </c>
      <c r="B50" s="20" t="str">
        <f>IF(C50= 0," ",VLOOKUP(C50,入力リスト!$B$4:$C$59,2,0))</f>
        <v xml:space="preserve"> </v>
      </c>
      <c r="C50" s="21"/>
      <c r="D50" s="20"/>
      <c r="E50" s="20"/>
      <c r="F50" s="20"/>
      <c r="G50" s="30"/>
      <c r="H50" s="28"/>
      <c r="I50" s="22"/>
      <c r="J50" s="20"/>
      <c r="K50" s="24"/>
      <c r="L50" s="24"/>
      <c r="M50" s="24"/>
      <c r="N50" s="20"/>
      <c r="O50" s="24"/>
      <c r="P50" s="20"/>
    </row>
    <row r="51" spans="1:16" s="19" customFormat="1" ht="15.75" customHeight="1" x14ac:dyDescent="0.4">
      <c r="A51" s="29">
        <v>38</v>
      </c>
      <c r="B51" s="20" t="str">
        <f>IF(C51= 0," ",VLOOKUP(C51,入力リスト!$B$4:$C$59,2,0))</f>
        <v xml:space="preserve"> </v>
      </c>
      <c r="C51" s="21"/>
      <c r="D51" s="20"/>
      <c r="E51" s="20"/>
      <c r="F51" s="20"/>
      <c r="G51" s="30"/>
      <c r="H51" s="28"/>
      <c r="I51" s="22"/>
      <c r="J51" s="20"/>
      <c r="K51" s="24"/>
      <c r="L51" s="24"/>
      <c r="M51" s="24"/>
      <c r="N51" s="20"/>
      <c r="O51" s="24"/>
      <c r="P51" s="20"/>
    </row>
    <row r="52" spans="1:16" s="19" customFormat="1" ht="15.75" customHeight="1" x14ac:dyDescent="0.4">
      <c r="A52" s="29">
        <v>39</v>
      </c>
      <c r="B52" s="20" t="str">
        <f>IF(C52= 0," ",VLOOKUP(C52,入力リスト!$B$4:$C$59,2,0))</f>
        <v xml:space="preserve"> </v>
      </c>
      <c r="C52" s="21"/>
      <c r="D52" s="20"/>
      <c r="E52" s="20"/>
      <c r="F52" s="20"/>
      <c r="G52" s="30"/>
      <c r="H52" s="28"/>
      <c r="I52" s="22"/>
      <c r="J52" s="20"/>
      <c r="K52" s="24"/>
      <c r="L52" s="24"/>
      <c r="M52" s="24"/>
      <c r="N52" s="20"/>
      <c r="O52" s="24"/>
      <c r="P52" s="20"/>
    </row>
    <row r="53" spans="1:16" s="19" customFormat="1" ht="15.75" customHeight="1" x14ac:dyDescent="0.4">
      <c r="A53" s="29">
        <v>40</v>
      </c>
      <c r="B53" s="20" t="str">
        <f>IF(C53= 0," ",VLOOKUP(C53,入力リスト!$B$4:$C$59,2,0))</f>
        <v xml:space="preserve"> </v>
      </c>
      <c r="C53" s="21"/>
      <c r="D53" s="20"/>
      <c r="E53" s="20"/>
      <c r="F53" s="20"/>
      <c r="G53" s="30"/>
      <c r="H53" s="28"/>
      <c r="I53" s="22"/>
      <c r="J53" s="20"/>
      <c r="K53" s="24"/>
      <c r="L53" s="24"/>
      <c r="M53" s="24"/>
      <c r="N53" s="20"/>
      <c r="O53" s="24"/>
      <c r="P53" s="20"/>
    </row>
    <row r="54" spans="1:16" s="19" customFormat="1" ht="15.75" customHeight="1" x14ac:dyDescent="0.4">
      <c r="A54" s="29">
        <v>41</v>
      </c>
      <c r="B54" s="20" t="str">
        <f>IF(C54= 0," ",VLOOKUP(C54,入力リスト!$B$4:$C$59,2,0))</f>
        <v xml:space="preserve"> </v>
      </c>
      <c r="C54" s="21"/>
      <c r="D54" s="20"/>
      <c r="E54" s="20"/>
      <c r="F54" s="20"/>
      <c r="G54" s="30"/>
      <c r="H54" s="28"/>
      <c r="I54" s="22"/>
      <c r="J54" s="20"/>
      <c r="K54" s="24"/>
      <c r="L54" s="24"/>
      <c r="M54" s="24"/>
      <c r="N54" s="20"/>
      <c r="O54" s="24"/>
      <c r="P54" s="20"/>
    </row>
    <row r="55" spans="1:16" s="19" customFormat="1" ht="15.75" customHeight="1" x14ac:dyDescent="0.4">
      <c r="A55" s="29">
        <v>42</v>
      </c>
      <c r="B55" s="20" t="str">
        <f>IF(C55= 0," ",VLOOKUP(C55,入力リスト!$B$4:$C$59,2,0))</f>
        <v xml:space="preserve"> </v>
      </c>
      <c r="C55" s="21"/>
      <c r="D55" s="20"/>
      <c r="E55" s="20"/>
      <c r="F55" s="20"/>
      <c r="G55" s="30"/>
      <c r="H55" s="28"/>
      <c r="I55" s="22"/>
      <c r="J55" s="20"/>
      <c r="K55" s="24"/>
      <c r="L55" s="24"/>
      <c r="M55" s="24"/>
      <c r="N55" s="20"/>
      <c r="O55" s="24"/>
      <c r="P55" s="20"/>
    </row>
    <row r="56" spans="1:16" s="19" customFormat="1" ht="15.75" customHeight="1" x14ac:dyDescent="0.4">
      <c r="A56" s="29">
        <v>43</v>
      </c>
      <c r="B56" s="20" t="str">
        <f>IF(C56= 0," ",VLOOKUP(C56,入力リスト!$B$4:$C$59,2,0))</f>
        <v xml:space="preserve"> </v>
      </c>
      <c r="C56" s="21"/>
      <c r="D56" s="20"/>
      <c r="E56" s="20"/>
      <c r="F56" s="20"/>
      <c r="G56" s="30"/>
      <c r="H56" s="28"/>
      <c r="I56" s="22"/>
      <c r="J56" s="20"/>
      <c r="K56" s="24"/>
      <c r="L56" s="24"/>
      <c r="M56" s="24"/>
      <c r="N56" s="20"/>
      <c r="O56" s="24"/>
      <c r="P56" s="20"/>
    </row>
    <row r="57" spans="1:16" s="19" customFormat="1" ht="15.75" customHeight="1" x14ac:dyDescent="0.4">
      <c r="A57" s="29">
        <v>44</v>
      </c>
      <c r="B57" s="20" t="str">
        <f>IF(C57= 0," ",VLOOKUP(C57,入力リスト!$B$4:$C$59,2,0))</f>
        <v xml:space="preserve"> </v>
      </c>
      <c r="C57" s="21"/>
      <c r="D57" s="20"/>
      <c r="E57" s="20"/>
      <c r="F57" s="20"/>
      <c r="G57" s="30"/>
      <c r="H57" s="28"/>
      <c r="I57" s="22"/>
      <c r="J57" s="20"/>
      <c r="K57" s="24"/>
      <c r="L57" s="24"/>
      <c r="M57" s="24"/>
      <c r="N57" s="20"/>
      <c r="O57" s="24"/>
      <c r="P57" s="20"/>
    </row>
    <row r="58" spans="1:16" s="19" customFormat="1" ht="15.75" customHeight="1" x14ac:dyDescent="0.4">
      <c r="A58" s="29">
        <v>45</v>
      </c>
      <c r="B58" s="20" t="str">
        <f>IF(C58= 0," ",VLOOKUP(C58,入力リスト!$B$4:$C$59,2,0))</f>
        <v xml:space="preserve"> </v>
      </c>
      <c r="C58" s="21"/>
      <c r="D58" s="20"/>
      <c r="E58" s="20"/>
      <c r="F58" s="20"/>
      <c r="G58" s="30"/>
      <c r="H58" s="28"/>
      <c r="I58" s="22"/>
      <c r="J58" s="20"/>
      <c r="K58" s="24"/>
      <c r="L58" s="24"/>
      <c r="M58" s="24"/>
      <c r="N58" s="20"/>
      <c r="O58" s="24"/>
      <c r="P58" s="20"/>
    </row>
    <row r="59" spans="1:16" s="19" customFormat="1" ht="15.75" customHeight="1" x14ac:dyDescent="0.4">
      <c r="A59" s="29">
        <v>46</v>
      </c>
      <c r="B59" s="20" t="str">
        <f>IF(C59= 0," ",VLOOKUP(C59,入力リスト!$B$4:$C$59,2,0))</f>
        <v xml:space="preserve"> </v>
      </c>
      <c r="C59" s="21"/>
      <c r="D59" s="20"/>
      <c r="E59" s="20"/>
      <c r="F59" s="20"/>
      <c r="G59" s="30"/>
      <c r="H59" s="28"/>
      <c r="I59" s="22"/>
      <c r="J59" s="20"/>
      <c r="K59" s="24"/>
      <c r="L59" s="24"/>
      <c r="M59" s="24"/>
      <c r="N59" s="20"/>
      <c r="O59" s="24"/>
      <c r="P59" s="20"/>
    </row>
    <row r="60" spans="1:16" s="19" customFormat="1" ht="15.75" customHeight="1" x14ac:dyDescent="0.4">
      <c r="A60" s="29">
        <v>47</v>
      </c>
      <c r="B60" s="20" t="str">
        <f>IF(C60= 0," ",VLOOKUP(C60,入力リスト!$B$4:$C$59,2,0))</f>
        <v xml:space="preserve"> </v>
      </c>
      <c r="C60" s="21"/>
      <c r="D60" s="20"/>
      <c r="E60" s="20"/>
      <c r="F60" s="20"/>
      <c r="G60" s="30"/>
      <c r="H60" s="28"/>
      <c r="I60" s="22"/>
      <c r="J60" s="20"/>
      <c r="K60" s="24"/>
      <c r="L60" s="24"/>
      <c r="M60" s="24"/>
      <c r="N60" s="20"/>
      <c r="O60" s="24"/>
      <c r="P60" s="20"/>
    </row>
    <row r="61" spans="1:16" s="19" customFormat="1" ht="15.75" customHeight="1" x14ac:dyDescent="0.4">
      <c r="A61" s="29">
        <v>48</v>
      </c>
      <c r="B61" s="20" t="str">
        <f>IF(C61= 0," ",VLOOKUP(C61,入力リスト!$B$4:$C$59,2,0))</f>
        <v xml:space="preserve"> </v>
      </c>
      <c r="C61" s="21"/>
      <c r="D61" s="20"/>
      <c r="E61" s="20"/>
      <c r="F61" s="20"/>
      <c r="G61" s="30"/>
      <c r="H61" s="28"/>
      <c r="I61" s="22"/>
      <c r="J61" s="20"/>
      <c r="K61" s="24"/>
      <c r="L61" s="24"/>
      <c r="M61" s="24"/>
      <c r="N61" s="20"/>
      <c r="O61" s="24"/>
      <c r="P61" s="20"/>
    </row>
    <row r="62" spans="1:16" s="19" customFormat="1" ht="15.75" customHeight="1" x14ac:dyDescent="0.4">
      <c r="A62" s="29">
        <v>49</v>
      </c>
      <c r="B62" s="20" t="str">
        <f>IF(C62= 0," ",VLOOKUP(C62,入力リスト!$B$4:$C$59,2,0))</f>
        <v xml:space="preserve"> </v>
      </c>
      <c r="C62" s="21"/>
      <c r="D62" s="20"/>
      <c r="E62" s="20"/>
      <c r="F62" s="20"/>
      <c r="G62" s="30"/>
      <c r="H62" s="28"/>
      <c r="I62" s="22"/>
      <c r="J62" s="20"/>
      <c r="K62" s="24"/>
      <c r="L62" s="24"/>
      <c r="M62" s="24"/>
      <c r="N62" s="20"/>
      <c r="O62" s="24"/>
      <c r="P62" s="20"/>
    </row>
    <row r="63" spans="1:16" s="19" customFormat="1" ht="15.75" customHeight="1" thickBot="1" x14ac:dyDescent="0.45">
      <c r="A63" s="31">
        <v>50</v>
      </c>
      <c r="B63" s="32" t="str">
        <f>IF(C63= 0," ",VLOOKUP(C63,入力リスト!$B$4:$C$59,2,0))</f>
        <v xml:space="preserve"> </v>
      </c>
      <c r="C63" s="35"/>
      <c r="D63" s="32"/>
      <c r="E63" s="32"/>
      <c r="F63" s="32"/>
      <c r="G63" s="33"/>
      <c r="H63" s="28"/>
      <c r="I63" s="22"/>
      <c r="J63" s="20"/>
      <c r="K63" s="24"/>
      <c r="L63" s="24"/>
      <c r="M63" s="24"/>
      <c r="N63" s="20"/>
      <c r="O63" s="24"/>
      <c r="P63" s="20"/>
    </row>
  </sheetData>
  <mergeCells count="22">
    <mergeCell ref="A2:P2"/>
    <mergeCell ref="A10:G10"/>
    <mergeCell ref="H11:J11"/>
    <mergeCell ref="E11:F12"/>
    <mergeCell ref="A11:A12"/>
    <mergeCell ref="G11:G12"/>
    <mergeCell ref="B11:D11"/>
    <mergeCell ref="O1:P1"/>
    <mergeCell ref="O9:P9"/>
    <mergeCell ref="K11:P11"/>
    <mergeCell ref="D4:E4"/>
    <mergeCell ref="D5:E5"/>
    <mergeCell ref="D6:E6"/>
    <mergeCell ref="D7:E7"/>
    <mergeCell ref="D8:E8"/>
    <mergeCell ref="M9:N9"/>
    <mergeCell ref="M1:N1"/>
    <mergeCell ref="A4:C4"/>
    <mergeCell ref="A5:C5"/>
    <mergeCell ref="A6:C6"/>
    <mergeCell ref="A7:C7"/>
    <mergeCell ref="A8:C8"/>
  </mergeCells>
  <phoneticPr fontId="2"/>
  <pageMargins left="0.39" right="0.3" top="0.39" bottom="0.39370078740157483" header="0.31496062992125984" footer="0.31496062992125984"/>
  <pageSetup paperSize="9" scale="7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入力リスト!$F$4:$F$5</xm:f>
          </x14:formula1>
          <xm:sqref>J13:J63</xm:sqref>
        </x14:dataValidation>
        <x14:dataValidation type="list" allowBlank="1" showInputMessage="1" showErrorMessage="1">
          <x14:formula1>
            <xm:f>入力リスト!$F$4:$F$6</xm:f>
          </x14:formula1>
          <xm:sqref>L13:L18 N13:N63 P13:P63</xm:sqref>
        </x14:dataValidation>
        <x14:dataValidation type="list" allowBlank="1" showInputMessage="1" showErrorMessage="1">
          <x14:formula1>
            <xm:f>入力リスト!$D$4:$D$5</xm:f>
          </x14:formula1>
          <xm:sqref>D13:D63</xm:sqref>
        </x14:dataValidation>
        <x14:dataValidation type="list" allowBlank="1" showInputMessage="1" showErrorMessage="1">
          <x14:formula1>
            <xm:f>入力リスト!$B$4:$B$20</xm:f>
          </x14:formula1>
          <xm:sqref>C13:C63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F4" sqref="F4"/>
    </sheetView>
  </sheetViews>
  <sheetFormatPr defaultRowHeight="13.5" x14ac:dyDescent="0.4"/>
  <cols>
    <col min="1" max="1" width="7" style="1" customWidth="1"/>
    <col min="2" max="2" width="24.625" style="1" customWidth="1"/>
    <col min="3" max="3" width="3.5" style="13" bestFit="1" customWidth="1"/>
    <col min="4" max="4" width="16.625" style="1" customWidth="1"/>
    <col min="5" max="5" width="26.25" style="15" customWidth="1"/>
    <col min="6" max="6" width="12.625" style="1" customWidth="1"/>
    <col min="7" max="16384" width="9" style="1"/>
  </cols>
  <sheetData>
    <row r="1" spans="1:8" x14ac:dyDescent="0.4">
      <c r="A1" s="1" t="s">
        <v>11</v>
      </c>
    </row>
    <row r="3" spans="1:8" ht="18.75" customHeight="1" x14ac:dyDescent="0.4">
      <c r="A3" s="6"/>
      <c r="B3" s="64" t="s">
        <v>43</v>
      </c>
      <c r="C3" s="64"/>
      <c r="D3" s="2" t="s">
        <v>44</v>
      </c>
      <c r="E3" s="14" t="s">
        <v>52</v>
      </c>
      <c r="F3" s="2" t="s">
        <v>4</v>
      </c>
      <c r="H3" s="1" t="s">
        <v>65</v>
      </c>
    </row>
    <row r="4" spans="1:8" x14ac:dyDescent="0.4">
      <c r="A4" s="6"/>
      <c r="B4" s="6" t="s">
        <v>71</v>
      </c>
      <c r="C4" s="4">
        <v>1</v>
      </c>
      <c r="D4" s="9" t="s">
        <v>12</v>
      </c>
      <c r="E4" s="16" t="s">
        <v>57</v>
      </c>
      <c r="F4" s="11" t="s">
        <v>10</v>
      </c>
      <c r="H4" s="1" t="s">
        <v>66</v>
      </c>
    </row>
    <row r="5" spans="1:8" x14ac:dyDescent="0.4">
      <c r="A5" s="6"/>
      <c r="B5" s="6" t="s">
        <v>72</v>
      </c>
      <c r="C5" s="4">
        <v>2</v>
      </c>
      <c r="D5" s="6" t="s">
        <v>71</v>
      </c>
      <c r="E5" s="16" t="s">
        <v>57</v>
      </c>
      <c r="F5" s="11" t="s">
        <v>16</v>
      </c>
      <c r="H5" s="1" t="s">
        <v>67</v>
      </c>
    </row>
    <row r="6" spans="1:8" x14ac:dyDescent="0.4">
      <c r="A6" s="34"/>
      <c r="B6" s="6" t="s">
        <v>73</v>
      </c>
      <c r="C6" s="4">
        <v>3</v>
      </c>
      <c r="D6" s="6" t="s">
        <v>49</v>
      </c>
      <c r="E6" s="16" t="s">
        <v>57</v>
      </c>
      <c r="F6" s="11" t="s">
        <v>51</v>
      </c>
    </row>
    <row r="7" spans="1:8" x14ac:dyDescent="0.4">
      <c r="A7" s="34"/>
      <c r="B7" s="6" t="s">
        <v>27</v>
      </c>
      <c r="C7" s="4">
        <v>4</v>
      </c>
      <c r="D7" s="6" t="s">
        <v>45</v>
      </c>
      <c r="E7" s="16" t="s">
        <v>57</v>
      </c>
    </row>
    <row r="8" spans="1:8" ht="22.5" x14ac:dyDescent="0.4">
      <c r="A8" s="34"/>
      <c r="B8" s="6" t="s">
        <v>74</v>
      </c>
      <c r="C8" s="4">
        <v>5</v>
      </c>
      <c r="D8" s="6" t="s">
        <v>47</v>
      </c>
      <c r="E8" s="17" t="s">
        <v>58</v>
      </c>
    </row>
    <row r="9" spans="1:8" ht="22.5" x14ac:dyDescent="0.4">
      <c r="A9" s="34"/>
      <c r="B9" s="6" t="s">
        <v>75</v>
      </c>
      <c r="C9" s="4">
        <v>6</v>
      </c>
      <c r="D9" s="6" t="s">
        <v>46</v>
      </c>
      <c r="E9" s="17" t="s">
        <v>59</v>
      </c>
    </row>
    <row r="10" spans="1:8" x14ac:dyDescent="0.4">
      <c r="A10" s="34"/>
      <c r="B10" s="6" t="s">
        <v>76</v>
      </c>
      <c r="C10" s="4">
        <v>7</v>
      </c>
      <c r="D10" s="6" t="s">
        <v>48</v>
      </c>
      <c r="E10" s="16" t="s">
        <v>57</v>
      </c>
    </row>
    <row r="11" spans="1:8" x14ac:dyDescent="0.4">
      <c r="A11" s="34"/>
      <c r="B11" s="6" t="s">
        <v>28</v>
      </c>
      <c r="C11" s="4">
        <v>8</v>
      </c>
      <c r="D11" s="6" t="s">
        <v>55</v>
      </c>
      <c r="E11" s="16" t="s">
        <v>57</v>
      </c>
    </row>
    <row r="12" spans="1:8" x14ac:dyDescent="0.4">
      <c r="A12" s="34"/>
      <c r="B12" s="6" t="s">
        <v>26</v>
      </c>
      <c r="C12" s="4">
        <v>9</v>
      </c>
      <c r="D12" s="10" t="s">
        <v>12</v>
      </c>
      <c r="E12" s="16" t="s">
        <v>57</v>
      </c>
    </row>
    <row r="13" spans="1:8" x14ac:dyDescent="0.4">
      <c r="A13" s="34"/>
      <c r="B13" s="6" t="s">
        <v>78</v>
      </c>
      <c r="C13" s="4">
        <v>10</v>
      </c>
      <c r="D13" s="10" t="s">
        <v>13</v>
      </c>
      <c r="E13" s="16" t="s">
        <v>57</v>
      </c>
    </row>
    <row r="14" spans="1:8" ht="22.5" x14ac:dyDescent="0.4">
      <c r="A14" s="34"/>
      <c r="B14" s="6" t="s">
        <v>63</v>
      </c>
      <c r="C14" s="4">
        <v>11</v>
      </c>
      <c r="D14" s="10" t="s">
        <v>21</v>
      </c>
      <c r="E14" s="16" t="s">
        <v>60</v>
      </c>
    </row>
    <row r="15" spans="1:8" ht="22.5" x14ac:dyDescent="0.4">
      <c r="A15" s="34"/>
      <c r="B15" s="6" t="s">
        <v>80</v>
      </c>
      <c r="C15" s="4">
        <v>12</v>
      </c>
      <c r="D15" s="10" t="s">
        <v>19</v>
      </c>
      <c r="E15" s="16" t="s">
        <v>61</v>
      </c>
    </row>
    <row r="16" spans="1:8" ht="22.5" x14ac:dyDescent="0.4">
      <c r="A16" s="34"/>
      <c r="B16" s="6" t="s">
        <v>81</v>
      </c>
      <c r="C16" s="4">
        <v>13</v>
      </c>
      <c r="D16" s="10" t="s">
        <v>20</v>
      </c>
      <c r="E16" s="16" t="s">
        <v>62</v>
      </c>
    </row>
    <row r="17" spans="2:5" x14ac:dyDescent="0.4">
      <c r="B17" s="6" t="s">
        <v>82</v>
      </c>
      <c r="C17" s="4">
        <v>14</v>
      </c>
      <c r="D17" s="10"/>
      <c r="E17" s="16"/>
    </row>
    <row r="18" spans="2:5" x14ac:dyDescent="0.4">
      <c r="B18" s="6" t="s">
        <v>83</v>
      </c>
      <c r="C18" s="4">
        <v>15</v>
      </c>
      <c r="D18" s="10"/>
      <c r="E18" s="16"/>
    </row>
    <row r="19" spans="2:5" x14ac:dyDescent="0.4">
      <c r="B19" s="6" t="s">
        <v>25</v>
      </c>
      <c r="C19" s="4">
        <v>16</v>
      </c>
      <c r="D19" s="10"/>
      <c r="E19" s="16"/>
    </row>
    <row r="20" spans="2:5" x14ac:dyDescent="0.4">
      <c r="B20" s="6" t="s">
        <v>85</v>
      </c>
      <c r="C20" s="4">
        <v>17</v>
      </c>
      <c r="D20" s="10"/>
      <c r="E20" s="16" t="s">
        <v>56</v>
      </c>
    </row>
    <row r="21" spans="2:5" x14ac:dyDescent="0.4">
      <c r="B21" s="6"/>
      <c r="C21" s="4"/>
      <c r="D21" s="10"/>
      <c r="E21" s="16" t="s">
        <v>56</v>
      </c>
    </row>
    <row r="22" spans="2:5" x14ac:dyDescent="0.4">
      <c r="B22" s="6"/>
      <c r="C22" s="4"/>
      <c r="D22" s="10"/>
      <c r="E22" s="16" t="s">
        <v>56</v>
      </c>
    </row>
    <row r="23" spans="2:5" x14ac:dyDescent="0.4">
      <c r="B23" s="6"/>
      <c r="C23" s="4"/>
      <c r="D23" s="10"/>
      <c r="E23" s="16" t="s">
        <v>56</v>
      </c>
    </row>
    <row r="24" spans="2:5" x14ac:dyDescent="0.4">
      <c r="B24" s="6"/>
      <c r="C24" s="4"/>
    </row>
    <row r="25" spans="2:5" x14ac:dyDescent="0.4">
      <c r="B25" s="6"/>
      <c r="C25" s="4"/>
    </row>
    <row r="26" spans="2:5" x14ac:dyDescent="0.4">
      <c r="B26" s="6"/>
      <c r="C26" s="4"/>
    </row>
    <row r="27" spans="2:5" x14ac:dyDescent="0.4">
      <c r="B27" s="6"/>
      <c r="C27" s="4"/>
    </row>
    <row r="28" spans="2:5" x14ac:dyDescent="0.4">
      <c r="B28" s="6"/>
      <c r="C28" s="4"/>
    </row>
    <row r="29" spans="2:5" x14ac:dyDescent="0.4">
      <c r="B29" s="6"/>
      <c r="C29" s="4"/>
    </row>
    <row r="30" spans="2:5" x14ac:dyDescent="0.4">
      <c r="B30" s="6"/>
      <c r="C30" s="4"/>
    </row>
    <row r="31" spans="2:5" x14ac:dyDescent="0.4">
      <c r="B31" s="6"/>
      <c r="C31" s="4"/>
    </row>
    <row r="32" spans="2:5" x14ac:dyDescent="0.4">
      <c r="B32" s="6"/>
      <c r="C32" s="4"/>
    </row>
    <row r="33" spans="2:3" x14ac:dyDescent="0.4">
      <c r="B33" s="6"/>
      <c r="C33" s="4"/>
    </row>
    <row r="34" spans="2:3" x14ac:dyDescent="0.4">
      <c r="B34" s="6"/>
      <c r="C34" s="4"/>
    </row>
    <row r="35" spans="2:3" x14ac:dyDescent="0.4">
      <c r="B35" s="6"/>
      <c r="C35" s="4"/>
    </row>
    <row r="36" spans="2:3" x14ac:dyDescent="0.4">
      <c r="B36" s="6"/>
      <c r="C36" s="4"/>
    </row>
    <row r="37" spans="2:3" x14ac:dyDescent="0.4">
      <c r="B37" s="6"/>
      <c r="C37" s="4"/>
    </row>
    <row r="38" spans="2:3" x14ac:dyDescent="0.4">
      <c r="B38" s="6"/>
      <c r="C38" s="4"/>
    </row>
    <row r="39" spans="2:3" x14ac:dyDescent="0.4">
      <c r="B39" s="6"/>
      <c r="C39" s="4"/>
    </row>
    <row r="40" spans="2:3" x14ac:dyDescent="0.4">
      <c r="B40" s="6"/>
      <c r="C40" s="4"/>
    </row>
    <row r="41" spans="2:3" x14ac:dyDescent="0.4">
      <c r="B41" s="6"/>
      <c r="C41" s="4"/>
    </row>
    <row r="42" spans="2:3" x14ac:dyDescent="0.4">
      <c r="B42" s="6"/>
      <c r="C42" s="4"/>
    </row>
    <row r="43" spans="2:3" x14ac:dyDescent="0.4">
      <c r="B43" s="6"/>
      <c r="C43" s="4"/>
    </row>
    <row r="44" spans="2:3" x14ac:dyDescent="0.4">
      <c r="B44" s="6"/>
      <c r="C44" s="4"/>
    </row>
    <row r="45" spans="2:3" x14ac:dyDescent="0.4">
      <c r="B45" s="6"/>
      <c r="C45" s="4"/>
    </row>
    <row r="46" spans="2:3" x14ac:dyDescent="0.4">
      <c r="B46" s="6"/>
      <c r="C46" s="4"/>
    </row>
    <row r="47" spans="2:3" x14ac:dyDescent="0.4">
      <c r="B47" s="6"/>
      <c r="C47" s="4"/>
    </row>
    <row r="48" spans="2:3" x14ac:dyDescent="0.4">
      <c r="B48" s="6"/>
      <c r="C48" s="4"/>
    </row>
    <row r="49" spans="2:3" x14ac:dyDescent="0.4">
      <c r="B49" s="6"/>
      <c r="C49" s="4"/>
    </row>
    <row r="50" spans="2:3" x14ac:dyDescent="0.4">
      <c r="B50" s="6"/>
      <c r="C50" s="4"/>
    </row>
    <row r="51" spans="2:3" x14ac:dyDescent="0.4">
      <c r="B51" s="6"/>
      <c r="C51" s="4"/>
    </row>
    <row r="52" spans="2:3" x14ac:dyDescent="0.4">
      <c r="B52" s="6"/>
      <c r="C52" s="4"/>
    </row>
    <row r="53" spans="2:3" x14ac:dyDescent="0.4">
      <c r="B53" s="6"/>
      <c r="C53" s="4"/>
    </row>
    <row r="54" spans="2:3" x14ac:dyDescent="0.4">
      <c r="B54" s="6"/>
      <c r="C54" s="4"/>
    </row>
    <row r="55" spans="2:3" x14ac:dyDescent="0.4">
      <c r="B55" s="6"/>
      <c r="C55" s="4"/>
    </row>
    <row r="56" spans="2:3" x14ac:dyDescent="0.4">
      <c r="B56" s="6"/>
      <c r="C56" s="4"/>
    </row>
    <row r="57" spans="2:3" x14ac:dyDescent="0.4">
      <c r="B57" s="6"/>
      <c r="C57" s="4"/>
    </row>
    <row r="58" spans="2:3" x14ac:dyDescent="0.4">
      <c r="B58" s="6"/>
      <c r="C58" s="4"/>
    </row>
    <row r="59" spans="2:3" x14ac:dyDescent="0.4">
      <c r="B59" s="6"/>
      <c r="C59" s="4"/>
    </row>
    <row r="61" spans="2:3" x14ac:dyDescent="0.4">
      <c r="B61" s="1" t="s">
        <v>29</v>
      </c>
    </row>
    <row r="62" spans="2:3" x14ac:dyDescent="0.4">
      <c r="B62" s="1" t="s">
        <v>30</v>
      </c>
    </row>
    <row r="63" spans="2:3" x14ac:dyDescent="0.4">
      <c r="B63" s="1" t="s">
        <v>31</v>
      </c>
    </row>
    <row r="64" spans="2:3" x14ac:dyDescent="0.4">
      <c r="B64" s="1" t="s">
        <v>32</v>
      </c>
    </row>
  </sheetData>
  <mergeCells count="1">
    <mergeCell ref="B3:C3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"/>
  <sheetViews>
    <sheetView workbookViewId="0">
      <selection activeCell="E9" sqref="E9"/>
    </sheetView>
  </sheetViews>
  <sheetFormatPr defaultRowHeight="18.75" x14ac:dyDescent="0.4"/>
  <cols>
    <col min="2" max="2" width="4" customWidth="1"/>
  </cols>
  <sheetData>
    <row r="6" spans="2:2" x14ac:dyDescent="0.4">
      <c r="B6" s="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都道府県一覧</vt:lpstr>
      <vt:lpstr>入力リスト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後藤　亮</cp:lastModifiedBy>
  <cp:lastPrinted>2022-09-26T13:18:01Z</cp:lastPrinted>
  <dcterms:created xsi:type="dcterms:W3CDTF">2022-07-20T01:57:09Z</dcterms:created>
  <dcterms:modified xsi:type="dcterms:W3CDTF">2022-09-26T13:18:05Z</dcterms:modified>
</cp:coreProperties>
</file>